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M34" i="3"/>
  <c r="P29"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<sst xmlns="http://schemas.openxmlformats.org/spreadsheetml/2006/main" count="2898" uniqueCount="668">
  <si>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</si>
  <si>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</si>
  <si>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</si>
  <si>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</si>
  <si>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</si>
  <si>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</si>
  <si>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</si>
  <si>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</si>
  <si>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</si>
  <si>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</si>
  <si>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</si>
  <si>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</si>
  <si>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</si>
  <si>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</si>
  <si>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</si>
  <si>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</si>
  <si>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</si>
  <si>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</si>
  <si>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</si>
  <si>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</si>
  <si>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</si>
  <si>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</si>
  <si>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</si>
  <si>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</si>
  <si>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</si>
  <si>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</si>
  <si>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</si>
  <si>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</si>
  <si>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</si>
  <si>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</si>
  <si>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</si>
  <si>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</si>
  <si>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</si>
  <si>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</si>
  <si>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</si>
  <si>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</si>
  <si>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</si>
  <si>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</si>
  <si>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</si>
  <si>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</si>
  <si>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</si>
  <si>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</si>
  <si>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</si>
  <si>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</si>
  <si>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</si>
  <si>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</si>
  <si>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</si>
  <si>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</si>
  <si>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</si>
  <si>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</si>
  <si>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</si>
  <si>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</si>
  <si>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</si>
  <si>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</si>
  <si>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</si>
  <si>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</si>
  <si>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</si>
  <si>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</si>
  <si>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</si>
  <si>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</si>
  <si>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</si>
  <si>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</si>
  <si>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</si>
  <si>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</si>
  <si>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</si>
  <si>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</si>
  <si>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</si>
  <si>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</si>
  <si>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</si>
  <si>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</si>
  <si>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</si>
  <si>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</si>
  <si>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</si>
  <si>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</si>
  <si>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</si>
  <si>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</si>
  <si>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</si>
  <si>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</si>
  <si>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</si>
  <si>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</si>
  <si>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</si>
  <si>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</si>
  <si>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</si>
  <si>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</si>
  <si>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</si>
  <si>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</si>
  <si>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</si>
  <si>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</si>
  <si>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</si>
  <si>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</si>
  <si>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</si>
  <si>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</si>
  <si>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</si>
  <si>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</si>
  <si>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</si>
  <si>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</si>
  <si>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</si>
  <si>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</si>
  <si>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</si>
  <si>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</si>
  <si>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</si>
  <si>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</si>
  <si>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</si>
  <si>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</si>
  <si>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</si>
  <si>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</si>
  <si>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</si>
  <si>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</si>
  <si>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</si>
  <si>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</si>
  <si>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</si>
  <si>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</si>
  <si>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</si>
  <si>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</si>
  <si>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</si>
  <si>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</si>
  <si>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</si>
  <si>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</si>
  <si>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</si>
  <si>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</si>
  <si>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</si>
  <si>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</si>
  <si>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</si>
  <si>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</si>
  <si>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</si>
  <si>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</si>
  <si>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</si>
  <si>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</si>
  <si>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</si>
  <si>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</si>
  <si>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</si>
  <si>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</si>
  <si>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</si>
  <si>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</si>
  <si>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</si>
  <si>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</si>
  <si>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</si>
  <si>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</si>
  <si>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</si>
  <si>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</si>
  <si>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</si>
  <si>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</si>
  <si>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</si>
  <si>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</si>
  <si>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</si>
  <si>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</si>
  <si>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</si>
  <si>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</si>
  <si>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</si>
  <si>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</si>
  <si>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</si>
  <si>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</si>
  <si>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</si>
  <si>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</si>
  <si>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</si>
  <si>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</si>
  <si>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</si>
  <si>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</si>
  <si>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</si>
  <si>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</si>
  <si>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</si>
  <si>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</si>
  <si>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</si>
  <si>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</si>
  <si>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</si>
  <si>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</si>
  <si>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</si>
  <si>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</si>
  <si>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</si>
  <si>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</si>
  <si>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</si>
  <si>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</si>
  <si>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</si>
  <si>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</si>
  <si>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</si>
  <si>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</si>
  <si>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</si>
  <si>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</si>
  <si>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</si>
  <si>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</si>
  <si>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</si>
  <si>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</si>
  <si>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</si>
  <si>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</si>
  <si>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</si>
  <si>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</si>
  <si>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</si>
  <si>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</si>
  <si>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</si>
  <si>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</si>
  <si>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</si>
  <si>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</si>
  <si>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</si>
  <si>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</si>
  <si>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</si>
  <si>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</si>
  <si>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</si>
  <si>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</si>
  <si>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</si>
  <si>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</si>
  <si>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</si>
  <si>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</si>
  <si>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</si>
  <si>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</si>
  <si>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</si>
  <si>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</si>
  <si>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</si>
  <si>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</si>
  <si>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</si>
  <si>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</si>
  <si>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</si>
  <si>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</si>
  <si>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</si>
  <si>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</si>
  <si>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</si>
  <si>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</si>
  <si>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</si>
  <si>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</si>
  <si>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</si>
  <si>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</si>
  <si>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</si>
  <si>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</si>
  <si>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</si>
  <si>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</si>
  <si>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</si>
  <si>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</si>
  <si>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</si>
  <si>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</si>
  <si>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</si>
  <si>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</si>
  <si>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</si>
  <si>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</si>
  <si>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</si>
  <si>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</si>
  <si>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</si>
  <si>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</si>
  <si>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</si>
  <si>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</si>
  <si>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</si>
  <si>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</si>
  <si>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</si>
  <si>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</si>
  <si>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</si>
  <si>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</si>
  <si>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</si>
  <si>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</si>
  <si>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</si>
  <si>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</si>
  <si>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</si>
  <si>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</si>
  <si>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</si>
  <si>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</si>
  <si>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</si>
  <si>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</si>
  <si>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</si>
  <si>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</si>
  <si>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</si>
  <si>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</si>
  <si>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</si>
  <si>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</si>
  <si>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</si>
  <si>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</si>
  <si>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</si>
  <si>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</si>
  <si>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</si>
  <si>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</si>
  <si>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</si>
  <si>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</si>
  <si>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</si>
  <si>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</si>
  <si>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</si>
  <si>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</si>
  <si>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</si>
  <si>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</si>
  <si>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</si>
  <si>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</si>
  <si>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</si>
  <si>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</si>
  <si>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</si>
  <si>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</si>
  <si>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</si>
  <si>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</si>
  <si>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</si>
  <si>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</si>
  <si>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</si>
  <si>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</si>
  <si>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</si>
  <si>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</si>
  <si>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</si>
  <si>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</si>
  <si>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</si>
  <si>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</si>
  <si>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</si>
  <si>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</si>
  <si>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</si>
  <si>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</si>
  <si>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</si>
  <si>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</si>
  <si>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</si>
  <si>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</si>
  <si>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</si>
  <si>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</si>
  <si>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</si>
  <si>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</si>
  <si>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</si>
  <si>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</si>
  <si>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</si>
  <si>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</si>
  <si>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</si>
  <si>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</si>
  <si>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</si>
  <si>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</si>
  <si>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</si>
  <si>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</si>
  <si>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</si>
  <si>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</si>
  <si>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</si>
  <si>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</si>
  <si>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</si>
  <si>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</si>
  <si>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</si>
  <si>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</si>
  <si>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</si>
  <si>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</si>
  <si>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</si>
  <si>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</si>
  <si>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</si>
  <si>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</si>
  <si>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</si>
  <si>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</si>
  <si>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</si>
  <si>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</si>
  <si>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</si>
  <si>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</si>
  <si>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</si>
  <si>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</si>
  <si>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</si>
  <si>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</si>
  <si>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</si>
  <si>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</si>
  <si>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</si>
  <si>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</si>
  <si>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</si>
  <si>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</si>
  <si>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</si>
  <si>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</si>
  <si>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</si>
  <si>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</si>
  <si>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</si>
  <si>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</si>
  <si>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</si>
  <si>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</si>
  <si>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</si>
  <si>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</si>
  <si>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</si>
  <si>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</si>
  <si>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</si>
  <si>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</si>
  <si>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</si>
  <si>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</si>
  <si>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</si>
  <si>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</si>
  <si>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</si>
  <si>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</si>
  <si>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</si>
  <si>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</si>
  <si>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</si>
  <si>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</si>
  <si>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</si>
  <si>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</si>
  <si>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</si>
  <si>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</si>
  <si>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</si>
  <si>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</si>
  <si>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</si>
  <si>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</si>
  <si>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</si>
  <si>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</si>
  <si>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</si>
  <si>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</si>
  <si>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</si>
  <si>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</si>
  <si>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</si>
  <si>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</si>
  <si>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</si>
  <si>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</si>
  <si>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</si>
  <si>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</si>
  <si>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</si>
  <si>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</si>
  <si>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</si>
  <si>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</si>
  <si>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</si>
  <si>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</si>
  <si>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</si>
  <si>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</si>
  <si>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</si>
  <si>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</si>
  <si>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</si>
  <si>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</si>
  <si>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</si>
  <si>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</si>
  <si>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</si>
  <si>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</si>
  <si>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</si>
  <si>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</si>
  <si>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</si>
  <si>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</si>
  <si>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</si>
  <si>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</si>
  <si>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</si>
  <si>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</si>
  <si>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</si>
  <si>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</si>
  <si>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</si>
  <si>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</si>
  <si>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</si>
  <si>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</si>
  <si>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</si>
  <si>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</si>
  <si>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</si>
  <si>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</si>
  <si>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</si>
  <si>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</si>
  <si>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</si>
  <si>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</si>
  <si>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</si>
  <si>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</si>
  <si>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</si>
  <si>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</si>
  <si>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</si>
  <si>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</si>
  <si>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</si>
  <si>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</si>
  <si>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</si>
  <si>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</si>
  <si>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</si>
  <si>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</si>
  <si>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</si>
  <si>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</si>
  <si>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</si>
  <si>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</si>
  <si>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</si>
  <si>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</si>
  <si>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</si>
  <si>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</si>
  <si>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</si>
  <si>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</si>
  <si>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</si>
  <si>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</si>
  <si>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</si>
  <si>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</si>
  <si>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</si>
  <si>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</si>
  <si>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</si>
  <si>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</si>
  <si>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</si>
  <si>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</si>
  <si>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</si>
  <si>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</si>
  <si>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</si>
  <si>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</si>
  <si>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</si>
  <si>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</si>
  <si>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</si>
  <si>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</si>
  <si>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</si>
  <si>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</si>
  <si>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</si>
  <si>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</si>
  <si>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</si>
  <si>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</si>
  <si>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</si>
  <si>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</si>
  <si>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</si>
  <si>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</si>
  <si>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</si>
  <si>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</si>
  <si>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</si>
  <si>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</si>
  <si>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</si>
  <si>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</si>
  <si>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</si>
  <si>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</si>
  <si>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</si>
  <si>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</si>
  <si>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</si>
  <si>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</si>
  <si>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</si>
  <si>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</si>
  <si>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</si>
  <si>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</si>
  <si>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</si>
  <si>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</si>
  <si>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</si>
  <si>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</si>
  <si>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</si>
  <si>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</si>
  <si>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</si>
  <si>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</si>
  <si>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</si>
  <si>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</si>
  <si>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</si>
  <si>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</si>
  <si>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</si>
  <si>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</si>
  <si>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</si>
  <si>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</si>
  <si>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</si>
  <si>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</si>
  <si>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</si>
  <si>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</si>
  <si>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</si>
  <si>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</si>
  <si>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</si>
  <si>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</si>
  <si>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</si>
  <si>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</si>
  <si>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</si>
  <si>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</si>
  <si>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</si>
  <si>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</si>
  <si>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</si>
  <si>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</si>
  <si>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</si>
  <si>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</si>
  <si>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</si>
  <si>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</si>
  <si>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</si>
  <si>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</si>
  <si>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</si>
  <si>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</si>
  <si>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</si>
  <si>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</si>
  <si>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</si>
  <si>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</si>
  <si>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</si>
  <si>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</si>
  <si>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</si>
  <si>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</si>
  <si>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</si>
  <si>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</si>
  <si>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</si>
  <si>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</si>
  <si>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</si>
  <si>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</si>
  <si>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</si>
  <si>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</si>
  <si>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</si>
  <si>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</si>
  <si>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</si>
  <si>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</si>
  <si>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</si>
  <si>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</si>
  <si>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</si>
  <si>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</si>
  <si>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</si>
  <si>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</si>
  <si>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</si>
  <si>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</si>
  <si>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</si>
  <si>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</si>
  <si>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</si>
  <si>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</si>
  <si>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</si>
  <si>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</si>
  <si>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</si>
  <si>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</si>
  <si>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</si>
  <si>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</si>
  <si>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労働基準局安全衛生部</t>
    <rPh sb="0" eb="2">
      <t>ロウドウ</t>
    </rPh>
    <rPh sb="2" eb="4">
      <t>キジュン</t>
    </rPh>
    <rPh sb="4" eb="5">
      <t>キョク</t>
    </rPh>
    <rPh sb="5" eb="7">
      <t>アンゼン</t>
    </rPh>
    <rPh sb="7" eb="10">
      <t>エイセイブ</t>
    </rPh>
    <phoneticPr fontId="5"/>
  </si>
  <si>
    <t>労働衛生課</t>
    <rPh sb="0" eb="2">
      <t>ロウドウ</t>
    </rPh>
    <rPh sb="2" eb="4">
      <t>エイセイ</t>
    </rPh>
    <rPh sb="4" eb="5">
      <t>カ</t>
    </rPh>
    <phoneticPr fontId="5"/>
  </si>
  <si>
    <t>○</t>
  </si>
  <si>
    <t>　東京電力福島第一原子力発電所については、今後、高線量状態の原子炉に近い作業が増加する見込みであり、より効果的な被ばく低減対策が求められている。政府の同原発廃炉に向けた中長期ロードマップにおいても「工事の発注段階からの効果的な被ばく線量低減措置の実施」が盛り込まれた。
　このため、元請事業者における施工計画の作成者、作業現場での作業指揮者に対して必要な教育を実施するとともに、被ばく低減に係る専門家チームを組織し効果的な低減対策の事例収集や検討とその周知とともに、元請事業者が作成する施工計画に対して必要な助言を行う必要がある。</t>
    <rPh sb="24" eb="27">
      <t>コウセンリョウ</t>
    </rPh>
    <rPh sb="27" eb="29">
      <t>ジョウタイ</t>
    </rPh>
    <rPh sb="30" eb="33">
      <t>ゲンシロ</t>
    </rPh>
    <rPh sb="34" eb="35">
      <t>チカ</t>
    </rPh>
    <rPh sb="36" eb="38">
      <t>サギョウ</t>
    </rPh>
    <rPh sb="39" eb="41">
      <t>ゾウカ</t>
    </rPh>
    <rPh sb="43" eb="45">
      <t>ミコ</t>
    </rPh>
    <phoneticPr fontId="5"/>
  </si>
  <si>
    <t>　被ばく線量低減に関する専門家によるチームを組織し、効果的な被ばく低減措置の検討及び好事例の収集とその周知を行うとともに、元請事業者が作成する施工計画に対する助言を行う。
　さらに、元請事業者の施工計画の作成者、作業現場での作業指揮者に対して、被ばく低減措置の実施に係る必要な教育を実施する。</t>
    <phoneticPr fontId="5"/>
  </si>
  <si>
    <t>-</t>
  </si>
  <si>
    <t>-</t>
    <phoneticPr fontId="5"/>
  </si>
  <si>
    <t>放射線管理計画等作成者等の教育等について「有意義であった」旨の回答をした参加者の割合
（教育等が「有意義であった」旨の回答をした参加者／アンケートに回答した参加者）</t>
    <rPh sb="44" eb="46">
      <t>キョウイク</t>
    </rPh>
    <rPh sb="46" eb="47">
      <t>トウ</t>
    </rPh>
    <rPh sb="49" eb="52">
      <t>ユウイギ</t>
    </rPh>
    <rPh sb="57" eb="58">
      <t>ムネ</t>
    </rPh>
    <rPh sb="59" eb="61">
      <t>カイトウ</t>
    </rPh>
    <rPh sb="64" eb="67">
      <t>サンカシャ</t>
    </rPh>
    <rPh sb="74" eb="76">
      <t>カイトウ</t>
    </rPh>
    <rPh sb="78" eb="81">
      <t>サンカシャ</t>
    </rPh>
    <phoneticPr fontId="5"/>
  </si>
  <si>
    <t>-</t>
    <phoneticPr fontId="5"/>
  </si>
  <si>
    <t>-</t>
    <phoneticPr fontId="5"/>
  </si>
  <si>
    <t>放射線管理計画等作成者教育アンケート・作業指揮者用教育アンケート結果</t>
    <phoneticPr fontId="5"/>
  </si>
  <si>
    <t>放射線管理計画等の教育を60人以上に実施する。</t>
    <rPh sb="0" eb="3">
      <t>ホウシャセン</t>
    </rPh>
    <rPh sb="3" eb="5">
      <t>カンリ</t>
    </rPh>
    <rPh sb="5" eb="7">
      <t>ケイカク</t>
    </rPh>
    <rPh sb="7" eb="8">
      <t>トウ</t>
    </rPh>
    <rPh sb="9" eb="11">
      <t>キョウイク</t>
    </rPh>
    <rPh sb="14" eb="17">
      <t>ニンイジョウ</t>
    </rPh>
    <rPh sb="18" eb="20">
      <t>ジッシ</t>
    </rPh>
    <phoneticPr fontId="5"/>
  </si>
  <si>
    <t>人</t>
    <rPh sb="0" eb="1">
      <t>ヒト</t>
    </rPh>
    <phoneticPr fontId="5"/>
  </si>
  <si>
    <t>千円/人</t>
    <rPh sb="0" eb="1">
      <t>セン</t>
    </rPh>
    <rPh sb="1" eb="2">
      <t>エン</t>
    </rPh>
    <rPh sb="3" eb="4">
      <t>ヒト</t>
    </rPh>
    <phoneticPr fontId="5"/>
  </si>
  <si>
    <t>　　Ｘ/Ｙ</t>
  </si>
  <si>
    <t>24,840千円
/
197人×50</t>
    <rPh sb="14" eb="15">
      <t>ニン</t>
    </rPh>
    <phoneticPr fontId="5"/>
  </si>
  <si>
    <t>32,400千円
/
122人×50</t>
    <rPh sb="14" eb="15">
      <t>ニン</t>
    </rPh>
    <phoneticPr fontId="5"/>
  </si>
  <si>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5"/>
  </si>
  <si>
    <t>1 労働災害による死亡者数</t>
  </si>
  <si>
    <t>2 労働災害による死傷者数（休業４日以上）</t>
  </si>
  <si>
    <t>人</t>
    <rPh sb="0" eb="1">
      <t>ニン</t>
    </rPh>
    <phoneticPr fontId="5"/>
  </si>
  <si>
    <t>-</t>
    <phoneticPr fontId="5"/>
  </si>
  <si>
    <t>-</t>
    <phoneticPr fontId="5"/>
  </si>
  <si>
    <t>-</t>
    <phoneticPr fontId="5"/>
  </si>
  <si>
    <t>-</t>
    <phoneticPr fontId="5"/>
  </si>
  <si>
    <t>-</t>
    <phoneticPr fontId="5"/>
  </si>
  <si>
    <t>-</t>
    <phoneticPr fontId="5"/>
  </si>
  <si>
    <t>被ばく線量低減に関する専門家チームを組織し、効果的な被ばく低減措置の検討および好事例の収集とその周知を行うとともに、元請事業者が作成する施工計画に対する助言を行う。さらに、元請事業者の施工計画の作成者、作業現場での作業指揮者に対して、被ばく低減措置の実施に係る必要な教育を実施する。
これにより、効果的な被ばく低減対策が実施できるようになり、測定指標１及び２に寄与すると見込んでいる。</t>
    <rPh sb="0" eb="1">
      <t>ヒ</t>
    </rPh>
    <rPh sb="3" eb="5">
      <t>センリョウ</t>
    </rPh>
    <rPh sb="5" eb="7">
      <t>テイゲン</t>
    </rPh>
    <rPh sb="8" eb="9">
      <t>カン</t>
    </rPh>
    <rPh sb="11" eb="14">
      <t>センモンカ</t>
    </rPh>
    <rPh sb="18" eb="20">
      <t>ソシキ</t>
    </rPh>
    <rPh sb="22" eb="25">
      <t>コウカテキ</t>
    </rPh>
    <rPh sb="26" eb="27">
      <t>ヒ</t>
    </rPh>
    <rPh sb="29" eb="31">
      <t>テイゲン</t>
    </rPh>
    <rPh sb="31" eb="33">
      <t>ソチ</t>
    </rPh>
    <rPh sb="34" eb="36">
      <t>ケントウ</t>
    </rPh>
    <rPh sb="39" eb="40">
      <t>コウ</t>
    </rPh>
    <rPh sb="40" eb="42">
      <t>ジレイ</t>
    </rPh>
    <rPh sb="43" eb="45">
      <t>シュウシュウ</t>
    </rPh>
    <rPh sb="48" eb="50">
      <t>シュウチ</t>
    </rPh>
    <rPh sb="51" eb="52">
      <t>オコナ</t>
    </rPh>
    <rPh sb="58" eb="60">
      <t>モトウ</t>
    </rPh>
    <rPh sb="60" eb="63">
      <t>ジギョウシャ</t>
    </rPh>
    <rPh sb="64" eb="66">
      <t>サクセイ</t>
    </rPh>
    <rPh sb="68" eb="70">
      <t>セコウ</t>
    </rPh>
    <rPh sb="70" eb="72">
      <t>ケイカク</t>
    </rPh>
    <rPh sb="73" eb="74">
      <t>タイ</t>
    </rPh>
    <rPh sb="76" eb="78">
      <t>ジョゲン</t>
    </rPh>
    <rPh sb="79" eb="80">
      <t>オコナ</t>
    </rPh>
    <rPh sb="86" eb="88">
      <t>モトウ</t>
    </rPh>
    <rPh sb="88" eb="91">
      <t>ジギョウシャ</t>
    </rPh>
    <rPh sb="92" eb="94">
      <t>セコウ</t>
    </rPh>
    <rPh sb="94" eb="96">
      <t>ケイカク</t>
    </rPh>
    <rPh sb="97" eb="100">
      <t>サクセイシャ</t>
    </rPh>
    <rPh sb="101" eb="103">
      <t>サギョウ</t>
    </rPh>
    <rPh sb="103" eb="105">
      <t>ゲンバ</t>
    </rPh>
    <rPh sb="107" eb="109">
      <t>サギョウ</t>
    </rPh>
    <rPh sb="109" eb="112">
      <t>シキシャ</t>
    </rPh>
    <rPh sb="113" eb="114">
      <t>タイ</t>
    </rPh>
    <rPh sb="117" eb="118">
      <t>ヒ</t>
    </rPh>
    <rPh sb="120" eb="122">
      <t>テイゲン</t>
    </rPh>
    <rPh sb="122" eb="124">
      <t>ソチ</t>
    </rPh>
    <rPh sb="125" eb="127">
      <t>ジッシ</t>
    </rPh>
    <rPh sb="128" eb="129">
      <t>カカ</t>
    </rPh>
    <rPh sb="130" eb="132">
      <t>ヒツヨウ</t>
    </rPh>
    <rPh sb="133" eb="135">
      <t>キョウイク</t>
    </rPh>
    <rPh sb="136" eb="138">
      <t>ジッシ</t>
    </rPh>
    <rPh sb="148" eb="151">
      <t>コウカテキ</t>
    </rPh>
    <rPh sb="152" eb="153">
      <t>ヒ</t>
    </rPh>
    <rPh sb="155" eb="157">
      <t>テイゲン</t>
    </rPh>
    <rPh sb="157" eb="159">
      <t>タイサク</t>
    </rPh>
    <rPh sb="160" eb="162">
      <t>ジッシ</t>
    </rPh>
    <rPh sb="171" eb="173">
      <t>ソクテイ</t>
    </rPh>
    <rPh sb="173" eb="175">
      <t>シヒョウ</t>
    </rPh>
    <rPh sb="176" eb="177">
      <t>オヨ</t>
    </rPh>
    <rPh sb="180" eb="182">
      <t>キヨ</t>
    </rPh>
    <rPh sb="185" eb="187">
      <t>ミコ</t>
    </rPh>
    <phoneticPr fontId="5"/>
  </si>
  <si>
    <t>高線量の場所での作業が見込まれるため、より効果的な被ばく低減対策の実施が求められるが、被ばく低減措置の経験やノウハウが必ずしも十分でない建設業者などが請け負っており、一定の新規作業員も入構している状況から、一定の支援を行うことは社会のニーズを反映したものである。</t>
    <rPh sb="11" eb="13">
      <t>ミコ</t>
    </rPh>
    <rPh sb="83" eb="85">
      <t>イッテイ</t>
    </rPh>
    <rPh sb="86" eb="88">
      <t>シンキ</t>
    </rPh>
    <rPh sb="92" eb="94">
      <t>ニュウコウ</t>
    </rPh>
    <rPh sb="98" eb="100">
      <t>ジョウキョウ</t>
    </rPh>
    <rPh sb="114" eb="116">
      <t>シャカイ</t>
    </rPh>
    <rPh sb="121" eb="123">
      <t>ハンエイ</t>
    </rPh>
    <phoneticPr fontId="5"/>
  </si>
  <si>
    <t>○</t>
    <phoneticPr fontId="5"/>
  </si>
  <si>
    <t>一般競争入札（総合評価落札方式）としており、競争性は確保されている。
また、公示期間を延長する等により一者応札の解消を図っている。</t>
    <rPh sb="22" eb="25">
      <t>キョウソウセイ</t>
    </rPh>
    <rPh sb="26" eb="28">
      <t>カクホ</t>
    </rPh>
    <rPh sb="38" eb="40">
      <t>コウジ</t>
    </rPh>
    <rPh sb="40" eb="42">
      <t>キカン</t>
    </rPh>
    <rPh sb="43" eb="45">
      <t>エンチョウ</t>
    </rPh>
    <rPh sb="47" eb="48">
      <t>トウ</t>
    </rPh>
    <rPh sb="51" eb="52">
      <t>イチ</t>
    </rPh>
    <rPh sb="52" eb="53">
      <t>シャ</t>
    </rPh>
    <rPh sb="53" eb="55">
      <t>オウサツ</t>
    </rPh>
    <rPh sb="56" eb="58">
      <t>カイショウ</t>
    </rPh>
    <rPh sb="59" eb="60">
      <t>ハカ</t>
    </rPh>
    <phoneticPr fontId="5"/>
  </si>
  <si>
    <t>有</t>
  </si>
  <si>
    <t>無</t>
  </si>
  <si>
    <t>本事業は、労働者の被ばく低減のための事業であり、労働者の健康確保を目的としており、労災保険の事業目的とも合致しているため経費負担については、妥当である。</t>
    <rPh sb="0" eb="1">
      <t>ホン</t>
    </rPh>
    <rPh sb="1" eb="3">
      <t>ジギョウ</t>
    </rPh>
    <rPh sb="5" eb="8">
      <t>ロウドウシャ</t>
    </rPh>
    <rPh sb="9" eb="10">
      <t>ヒ</t>
    </rPh>
    <rPh sb="12" eb="14">
      <t>テイゲン</t>
    </rPh>
    <rPh sb="18" eb="20">
      <t>ジギョウ</t>
    </rPh>
    <rPh sb="24" eb="27">
      <t>ロウドウシャ</t>
    </rPh>
    <rPh sb="28" eb="30">
      <t>ケンコウ</t>
    </rPh>
    <rPh sb="30" eb="32">
      <t>カクホ</t>
    </rPh>
    <rPh sb="33" eb="35">
      <t>モクテキ</t>
    </rPh>
    <rPh sb="41" eb="43">
      <t>ロウサイ</t>
    </rPh>
    <rPh sb="43" eb="45">
      <t>ホケン</t>
    </rPh>
    <rPh sb="46" eb="48">
      <t>ジギョウ</t>
    </rPh>
    <rPh sb="48" eb="50">
      <t>モクテキ</t>
    </rPh>
    <rPh sb="52" eb="54">
      <t>ガッチ</t>
    </rPh>
    <rPh sb="60" eb="62">
      <t>ケイヒ</t>
    </rPh>
    <rPh sb="62" eb="64">
      <t>フタン</t>
    </rPh>
    <rPh sb="70" eb="72">
      <t>ダトウ</t>
    </rPh>
    <phoneticPr fontId="5"/>
  </si>
  <si>
    <t>施工担当者各人でなく、施工計画作成者、作業指揮者の教育を行うことで、効率的に実施しており、単位当たりのコストは妥当である。</t>
    <rPh sb="0" eb="2">
      <t>セコウ</t>
    </rPh>
    <rPh sb="2" eb="5">
      <t>タントウシャ</t>
    </rPh>
    <rPh sb="5" eb="7">
      <t>カクジン</t>
    </rPh>
    <rPh sb="28" eb="29">
      <t>オコナ</t>
    </rPh>
    <rPh sb="34" eb="37">
      <t>コウリツテキ</t>
    </rPh>
    <rPh sb="38" eb="40">
      <t>ジッシ</t>
    </rPh>
    <rPh sb="45" eb="47">
      <t>タンイ</t>
    </rPh>
    <rPh sb="47" eb="48">
      <t>ア</t>
    </rPh>
    <rPh sb="55" eb="57">
      <t>ダトウ</t>
    </rPh>
    <phoneticPr fontId="5"/>
  </si>
  <si>
    <t>‐</t>
  </si>
  <si>
    <t>-</t>
    <phoneticPr fontId="5"/>
  </si>
  <si>
    <t>主に教育用資材の作成及び好事例収集のための経費であり、事業目的に必要な費用に限定されている。</t>
    <rPh sb="0" eb="1">
      <t>オモ</t>
    </rPh>
    <rPh sb="2" eb="5">
      <t>キョウイクヨウ</t>
    </rPh>
    <rPh sb="5" eb="7">
      <t>シザイ</t>
    </rPh>
    <rPh sb="8" eb="10">
      <t>サクセイ</t>
    </rPh>
    <rPh sb="10" eb="11">
      <t>オヨ</t>
    </rPh>
    <rPh sb="12" eb="15">
      <t>コウジレイ</t>
    </rPh>
    <rPh sb="15" eb="17">
      <t>シュウシュウ</t>
    </rPh>
    <rPh sb="21" eb="23">
      <t>ケイヒ</t>
    </rPh>
    <rPh sb="27" eb="29">
      <t>ジギョウ</t>
    </rPh>
    <rPh sb="29" eb="31">
      <t>モクテキ</t>
    </rPh>
    <rPh sb="32" eb="34">
      <t>ヒツヨウ</t>
    </rPh>
    <rPh sb="35" eb="37">
      <t>ヒヨウ</t>
    </rPh>
    <rPh sb="38" eb="40">
      <t>ゲンテイ</t>
    </rPh>
    <phoneticPr fontId="5"/>
  </si>
  <si>
    <t>不用の要因は委託事業を一般競争入札による調達を行った
結果の契約差額であり、妥当である。</t>
    <rPh sb="0" eb="2">
      <t>フヨウ</t>
    </rPh>
    <phoneticPr fontId="5"/>
  </si>
  <si>
    <t>作成したテキストや好事例集は、放射線管理計画等作成者等の教育などに使用し、活用されている。</t>
    <rPh sb="0" eb="2">
      <t>サクセイ</t>
    </rPh>
    <rPh sb="9" eb="10">
      <t>コウ</t>
    </rPh>
    <rPh sb="10" eb="13">
      <t>ジレイシュウ</t>
    </rPh>
    <rPh sb="15" eb="18">
      <t>ホウシャセン</t>
    </rPh>
    <rPh sb="18" eb="20">
      <t>カンリ</t>
    </rPh>
    <rPh sb="20" eb="22">
      <t>ケイカク</t>
    </rPh>
    <rPh sb="22" eb="23">
      <t>トウ</t>
    </rPh>
    <rPh sb="23" eb="26">
      <t>サクセイシャ</t>
    </rPh>
    <rPh sb="26" eb="27">
      <t>トウ</t>
    </rPh>
    <rPh sb="28" eb="30">
      <t>キョウイク</t>
    </rPh>
    <rPh sb="33" eb="35">
      <t>シヨウ</t>
    </rPh>
    <rPh sb="37" eb="39">
      <t>カツヨウ</t>
    </rPh>
    <phoneticPr fontId="5"/>
  </si>
  <si>
    <t>-</t>
    <phoneticPr fontId="5"/>
  </si>
  <si>
    <t>-</t>
    <phoneticPr fontId="5"/>
  </si>
  <si>
    <t>-</t>
    <phoneticPr fontId="5"/>
  </si>
  <si>
    <t>-</t>
    <phoneticPr fontId="5"/>
  </si>
  <si>
    <t>-</t>
    <phoneticPr fontId="5"/>
  </si>
  <si>
    <t>新28-023</t>
    <rPh sb="0" eb="1">
      <t>シン</t>
    </rPh>
    <phoneticPr fontId="5"/>
  </si>
  <si>
    <t>新28-020</t>
    <rPh sb="0" eb="1">
      <t>シン</t>
    </rPh>
    <phoneticPr fontId="5"/>
  </si>
  <si>
    <t>434</t>
    <phoneticPr fontId="5"/>
  </si>
  <si>
    <t>A.株式会社日本環境調査研究所</t>
    <phoneticPr fontId="5"/>
  </si>
  <si>
    <t>事業費</t>
    <rPh sb="0" eb="3">
      <t>ジギョウヒ</t>
    </rPh>
    <phoneticPr fontId="5"/>
  </si>
  <si>
    <t>労務費、印刷費、外部専門家謝金　ほか</t>
    <rPh sb="0" eb="3">
      <t>ロウムヒ</t>
    </rPh>
    <rPh sb="4" eb="7">
      <t>インサツヒ</t>
    </rPh>
    <rPh sb="8" eb="10">
      <t>ガイブ</t>
    </rPh>
    <rPh sb="10" eb="13">
      <t>センモンカ</t>
    </rPh>
    <rPh sb="13" eb="15">
      <t>シャキン</t>
    </rPh>
    <phoneticPr fontId="5"/>
  </si>
  <si>
    <t>管理諸経費</t>
    <rPh sb="0" eb="2">
      <t>カンリ</t>
    </rPh>
    <rPh sb="2" eb="5">
      <t>ショケイヒ</t>
    </rPh>
    <rPh sb="3" eb="5">
      <t>ケイヒ</t>
    </rPh>
    <phoneticPr fontId="5"/>
  </si>
  <si>
    <t>役員報酬、地代家賃、光熱費　ほか</t>
    <rPh sb="0" eb="2">
      <t>ヤクイン</t>
    </rPh>
    <rPh sb="2" eb="4">
      <t>ホウシュウ</t>
    </rPh>
    <rPh sb="5" eb="7">
      <t>チダイ</t>
    </rPh>
    <rPh sb="7" eb="9">
      <t>ヤチン</t>
    </rPh>
    <rPh sb="10" eb="13">
      <t>コウネツヒ</t>
    </rPh>
    <phoneticPr fontId="5"/>
  </si>
  <si>
    <t>消費税</t>
    <rPh sb="0" eb="3">
      <t>ショウヒゼイ</t>
    </rPh>
    <phoneticPr fontId="5"/>
  </si>
  <si>
    <t>株式会社日本環境調査研究所</t>
    <phoneticPr fontId="5"/>
  </si>
  <si>
    <t>環境調査、放射線測定調査、放射線保安管理業務　ほか</t>
    <rPh sb="0" eb="2">
      <t>カンキョウ</t>
    </rPh>
    <rPh sb="2" eb="4">
      <t>チョウサ</t>
    </rPh>
    <rPh sb="5" eb="8">
      <t>ホウシャセン</t>
    </rPh>
    <rPh sb="8" eb="10">
      <t>ソクテイ</t>
    </rPh>
    <rPh sb="10" eb="12">
      <t>チョウサ</t>
    </rPh>
    <rPh sb="13" eb="16">
      <t>ホウシャセン</t>
    </rPh>
    <rPh sb="16" eb="18">
      <t>ホアン</t>
    </rPh>
    <rPh sb="18" eb="20">
      <t>カンリ</t>
    </rPh>
    <rPh sb="20" eb="22">
      <t>ギョウム</t>
    </rPh>
    <phoneticPr fontId="5"/>
  </si>
  <si>
    <t>-</t>
    <phoneticPr fontId="5"/>
  </si>
  <si>
    <t xml:space="preserve">点検対象外  </t>
    <phoneticPr fontId="5"/>
  </si>
  <si>
    <t>31,612千円
/
102人×50</t>
    <phoneticPr fontId="5"/>
  </si>
  <si>
    <t>40,665千円
/
60人×50</t>
    <phoneticPr fontId="5"/>
  </si>
  <si>
    <t>当初見込み（60人）に対して活動実績（102人）は上回っている。</t>
    <rPh sb="0" eb="2">
      <t>トウショ</t>
    </rPh>
    <rPh sb="2" eb="4">
      <t>ミコ</t>
    </rPh>
    <rPh sb="8" eb="9">
      <t>ニン</t>
    </rPh>
    <rPh sb="11" eb="12">
      <t>タイ</t>
    </rPh>
    <rPh sb="14" eb="16">
      <t>カツドウ</t>
    </rPh>
    <rPh sb="16" eb="18">
      <t>ジッセキ</t>
    </rPh>
    <rPh sb="22" eb="23">
      <t>ニン</t>
    </rPh>
    <rPh sb="25" eb="27">
      <t>ウワマワ</t>
    </rPh>
    <phoneticPr fontId="5"/>
  </si>
  <si>
    <t>成果目標（80％）に対して成果実績（100.0％）は上回っている。</t>
    <rPh sb="0" eb="2">
      <t>セイカ</t>
    </rPh>
    <rPh sb="2" eb="4">
      <t>モクヒョウ</t>
    </rPh>
    <rPh sb="10" eb="11">
      <t>タイ</t>
    </rPh>
    <rPh sb="13" eb="15">
      <t>セイカ</t>
    </rPh>
    <rPh sb="15" eb="17">
      <t>ジッセキ</t>
    </rPh>
    <rPh sb="26" eb="28">
      <t>ウワマワ</t>
    </rPh>
    <phoneticPr fontId="5"/>
  </si>
  <si>
    <t>　引き続き事業を効率的・効果的に実施することとする。</t>
    <phoneticPr fontId="5"/>
  </si>
  <si>
    <t>施策目標Ⅲ－２－１　労働者が安全で健康に働くことができる職場づくりを推進すること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</si>
  <si>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</si>
  <si>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</si>
  <si>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</si>
  <si>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</si>
  <si>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</si>
  <si>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</si>
  <si>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</si>
  <si>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</si>
  <si>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</si>
  <si>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</si>
  <si>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</si>
  <si>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</si>
  <si>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労働者災害補償保険法第29条第１項第３号</t>
    <phoneticPr fontId="5"/>
  </si>
  <si>
    <t>労働災害防止対策事業
委託費</t>
    <rPh sb="0" eb="2">
      <t>ロウドウ</t>
    </rPh>
    <rPh sb="2" eb="4">
      <t>サイガイ</t>
    </rPh>
    <rPh sb="4" eb="6">
      <t>ボウシ</t>
    </rPh>
    <rPh sb="6" eb="8">
      <t>タイサク</t>
    </rPh>
    <rPh sb="8" eb="10">
      <t>ジギョウ</t>
    </rPh>
    <rPh sb="11" eb="14">
      <t>イタクヒ</t>
    </rPh>
    <phoneticPr fontId="5"/>
  </si>
  <si>
    <t>放射線管理計画等作成者等の教育の参加者に対し、教育内容等についてアンケートを実施し、８割以上の参加者から「有意義であった」等、ニーズに合致した指導であった旨の回答を得る。</t>
    <phoneticPr fontId="5"/>
  </si>
  <si>
    <t>-</t>
    <phoneticPr fontId="5"/>
  </si>
  <si>
    <t>-</t>
    <phoneticPr fontId="5"/>
  </si>
  <si>
    <t>-</t>
    <phoneticPr fontId="5"/>
  </si>
  <si>
    <t>-</t>
    <phoneticPr fontId="5"/>
  </si>
  <si>
    <t>単位当たりコスト ＝X：「委託費の執行額」 ／ 
　　　　　　　　　　 Y：「受益者数見込み」
Ｘ：委託費の執行額（31年度は予算額）
Y：教育受講者の50倍（31年度は見込）
（施工計画作成者や作業指揮者の教育であり、
最終的な受益者は受講者の50倍を見込む）</t>
    <rPh sb="17" eb="19">
      <t>シッコウ</t>
    </rPh>
    <rPh sb="19" eb="20">
      <t>ガク</t>
    </rPh>
    <rPh sb="50" eb="53">
      <t>イタクヒ</t>
    </rPh>
    <rPh sb="54" eb="56">
      <t>シッコウ</t>
    </rPh>
    <rPh sb="56" eb="57">
      <t>ガク</t>
    </rPh>
    <rPh sb="90" eb="92">
      <t>セコウ</t>
    </rPh>
    <rPh sb="92" eb="94">
      <t>ケイカク</t>
    </rPh>
    <rPh sb="94" eb="97">
      <t>サクセイシャ</t>
    </rPh>
    <rPh sb="98" eb="100">
      <t>サギョウ</t>
    </rPh>
    <rPh sb="100" eb="103">
      <t>シキシャ</t>
    </rPh>
    <rPh sb="104" eb="106">
      <t>キョウイク</t>
    </rPh>
    <rPh sb="125" eb="126">
      <t>バイ</t>
    </rPh>
    <phoneticPr fontId="5"/>
  </si>
  <si>
    <t>東電福島第一原発廃炉に向けた中長期ロードマップ（H29.9）において、工事の発注段階からの「効果的な被ばく線量の低減措置」の実施が求められており、これを具現化するために国が実施すべき事業である。</t>
    <rPh sb="0" eb="2">
      <t>トウデン</t>
    </rPh>
    <rPh sb="2" eb="4">
      <t>フクシマ</t>
    </rPh>
    <rPh sb="4" eb="6">
      <t>ダイイチ</t>
    </rPh>
    <rPh sb="76" eb="79">
      <t>グゲンカ</t>
    </rPh>
    <rPh sb="84" eb="85">
      <t>クニ</t>
    </rPh>
    <rPh sb="86" eb="88">
      <t>ジッシ</t>
    </rPh>
    <rPh sb="91" eb="93">
      <t>ジギョウ</t>
    </rPh>
    <phoneticPr fontId="5"/>
  </si>
  <si>
    <t>東電福島第一原発廃炉に向けた中長期ロードマップ（H29.9）において、工事の発注段階からの「効果的な被ばく線量の低減措置」の実施が求められており、これを適切に行う人材を育成することが重要であることから、優先度の高い事業である。</t>
    <rPh sb="0" eb="2">
      <t>トウデン</t>
    </rPh>
    <rPh sb="2" eb="4">
      <t>フクシマ</t>
    </rPh>
    <rPh sb="4" eb="6">
      <t>ダイイチ</t>
    </rPh>
    <phoneticPr fontId="5"/>
  </si>
  <si>
    <t>　東京電力福島第一原子力発電所については、今後、高線量の場所での作業が見込まれるため、より効果的な被ばく低減対策が求められている。
　また、平成29年９月に改訂された政府の同原発廃炉に向けての中長期ロードマップにおいても、工事の発注段階からの「効果的な被ばく線量の低減措置」の実施が盛り込まれており、当該事業は必要性及び優先度の面でも高い事業であり、また、成果目標及び活動指標も達成している。執行率は90％未満であったが、一般競争入札による調達を行った結果の契約差額であり、妥当である。</t>
    <phoneticPr fontId="5"/>
  </si>
  <si>
    <t>東電福島第一原発廃炉等作業における被ばく低減対策の強化</t>
    <phoneticPr fontId="5"/>
  </si>
  <si>
    <t>執行率を勘案して積算を見直す等事業内容を精査し、予算額の縮減について検討すること。</t>
    <phoneticPr fontId="5"/>
  </si>
  <si>
    <t>井内　努</t>
    <rPh sb="0" eb="2">
      <t>イウチ</t>
    </rPh>
    <rPh sb="3" eb="4">
      <t>ツトム</t>
    </rPh>
    <phoneticPr fontId="5"/>
  </si>
  <si>
    <t>-</t>
    <phoneticPr fontId="5"/>
  </si>
  <si>
    <t>-</t>
    <phoneticPr fontId="5"/>
  </si>
  <si>
    <t>縮減</t>
  </si>
  <si>
    <t>東京電力（株）福島第一原子力発電所の廃止措置等に向けた中長期ロードマップ(平成29年９月26日廃炉・汚染水対策関係閣僚等会議）</t>
    <rPh sb="37" eb="39">
      <t>ヘイセイ</t>
    </rPh>
    <rPh sb="41" eb="42">
      <t>ネン</t>
    </rPh>
    <rPh sb="43" eb="44">
      <t>ガツ</t>
    </rPh>
    <rPh sb="46" eb="47">
      <t>ニチ</t>
    </rPh>
    <rPh sb="47" eb="49">
      <t>ハイロ</t>
    </rPh>
    <rPh sb="50" eb="53">
      <t>オセンスイ</t>
    </rPh>
    <rPh sb="53" eb="55">
      <t>タイサク</t>
    </rPh>
    <rPh sb="55" eb="57">
      <t>カンケイ</t>
    </rPh>
    <rPh sb="57" eb="59">
      <t>カクリョウ</t>
    </rPh>
    <rPh sb="59" eb="60">
      <t>トウ</t>
    </rPh>
    <rPh sb="60" eb="62">
      <t>カイギ</t>
    </rPh>
    <phoneticPr fontId="5"/>
  </si>
  <si>
    <t>執行率を勘案し、要求額を縮減した。</t>
    <phoneticPr fontId="5"/>
  </si>
  <si>
    <t>-</t>
    <phoneticPr fontId="5"/>
  </si>
  <si>
    <t>-</t>
    <phoneticPr fontId="5"/>
  </si>
  <si>
    <t>執行実績を踏まえた減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</si>
</sst>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19</xdr:col>
      <xdr:colOff>30898</xdr:colOff>
      <xdr:row>744</xdr:row>
      <xdr:rowOff>291948</xdr:rowOff>
    </xdr:from>
    <xdr:ext cx="2193806" cy="459100"/>
    <xdr:sp macro="" textlink="">
      <xdr:nvSpPr>
        <xdr:cNvPr id="3" name="テキスト ボックス 2"/>
        <xdr:cNvSpPr txBox="1"/>
      </xdr:nvSpPr>
      <xdr:spPr>
        <a:xfrm>
          <a:off x="3831373" y="44287923"/>
          <a:ext cx="2193806"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a:t>
          </a:r>
          <a:r>
            <a:rPr kumimoji="1" lang="ja-JP" altLang="en-US" sz="1100"/>
            <a:t>　</a:t>
          </a:r>
          <a:r>
            <a:rPr lang="ja-JP" altLang="en-US">
              <a:effectLst/>
            </a:rPr>
            <a:t>株式会社日本環境調査研究所</a:t>
          </a:r>
          <a:endParaRPr lang="en-US" altLang="ja-JP">
            <a:effectLst/>
          </a:endParaRPr>
        </a:p>
        <a:p>
          <a:pPr algn="ctr"/>
          <a:r>
            <a:rPr kumimoji="1" lang="ja-JP" altLang="en-US" sz="1100"/>
            <a:t>（３１．６百万円）</a:t>
          </a:r>
        </a:p>
      </xdr:txBody>
    </xdr:sp>
    <xdr:clientData/>
  </xdr:oneCellAnchor>
  <xdr:twoCellAnchor>
    <xdr:from>
      <xdr:col>17</xdr:col>
      <xdr:colOff>28852</xdr:colOff>
      <xdr:row>746</xdr:row>
      <xdr:rowOff>286788</xdr:rowOff>
    </xdr:from>
    <xdr:to>
      <xdr:col>36</xdr:col>
      <xdr:colOff>22412</xdr:colOff>
      <xdr:row>749</xdr:row>
      <xdr:rowOff>134471</xdr:rowOff>
    </xdr:to>
    <xdr:sp macro="" textlink="">
      <xdr:nvSpPr>
        <xdr:cNvPr id="4" name="大かっこ 3"/>
        <xdr:cNvSpPr/>
      </xdr:nvSpPr>
      <xdr:spPr>
        <a:xfrm>
          <a:off x="3429277" y="44987613"/>
          <a:ext cx="3794035" cy="904958"/>
        </a:xfrm>
        <a:prstGeom prst="bracketPair">
          <a:avLst>
            <a:gd name="adj" fmla="val 1288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743</xdr:row>
      <xdr:rowOff>284626</xdr:rowOff>
    </xdr:from>
    <xdr:to>
      <xdr:col>23</xdr:col>
      <xdr:colOff>153148</xdr:colOff>
      <xdr:row>744</xdr:row>
      <xdr:rowOff>208427</xdr:rowOff>
    </xdr:to>
    <xdr:sp macro="" textlink="">
      <xdr:nvSpPr>
        <xdr:cNvPr id="5" name="テキスト ボックス 4"/>
        <xdr:cNvSpPr txBox="1"/>
      </xdr:nvSpPr>
      <xdr:spPr>
        <a:xfrm>
          <a:off x="2514600" y="43928176"/>
          <a:ext cx="2239123" cy="276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oneCellAnchor>
    <xdr:from>
      <xdr:col>17</xdr:col>
      <xdr:colOff>100852</xdr:colOff>
      <xdr:row>746</xdr:row>
      <xdr:rowOff>313763</xdr:rowOff>
    </xdr:from>
    <xdr:ext cx="3832412" cy="885266"/>
    <xdr:sp macro="" textlink="">
      <xdr:nvSpPr>
        <xdr:cNvPr id="6" name="テキスト ボックス 5"/>
        <xdr:cNvSpPr txBox="1"/>
      </xdr:nvSpPr>
      <xdr:spPr>
        <a:xfrm>
          <a:off x="3501277" y="45014588"/>
          <a:ext cx="3832412" cy="8852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（１）放射線管理計画等の作成者等に対する教育</a:t>
          </a:r>
        </a:p>
        <a:p>
          <a:r>
            <a:rPr kumimoji="1" lang="ja-JP" altLang="en-US" sz="1100"/>
            <a:t>（２）専門家チームによる被ばく低減措置の検討</a:t>
          </a:r>
        </a:p>
        <a:p>
          <a:r>
            <a:rPr kumimoji="1" lang="ja-JP" altLang="en-US" sz="1100"/>
            <a:t>（３）元請事業者が作成する施工計画に対する助言</a:t>
          </a:r>
        </a:p>
        <a:p>
          <a:r>
            <a:rPr kumimoji="1" lang="ja-JP" altLang="en-US" sz="1100"/>
            <a:t>（４） 被ばく低減措置に係る好事例の収集及び周知</a:t>
          </a:r>
        </a:p>
      </xdr:txBody>
    </xdr:sp>
    <xdr:clientData/>
  </xdr:oneCellAnchor>
  <xdr:twoCellAnchor>
    <xdr:from>
      <xdr:col>24</xdr:col>
      <xdr:colOff>116177</xdr:colOff>
      <xdr:row>743</xdr:row>
      <xdr:rowOff>178729</xdr:rowOff>
    </xdr:from>
    <xdr:to>
      <xdr:col>24</xdr:col>
      <xdr:colOff>119272</xdr:colOff>
      <xdr:row>744</xdr:row>
      <xdr:rowOff>291948</xdr:rowOff>
    </xdr:to>
    <xdr:cxnSp macro="">
      <xdr:nvCxnSpPr>
        <xdr:cNvPr id="7" name="直線コネクタ 6"/>
        <xdr:cNvCxnSpPr>
          <a:stCxn id="8" idx="2"/>
          <a:endCxn id="3" idx="0"/>
        </xdr:cNvCxnSpPr>
      </xdr:nvCxnSpPr>
      <xdr:spPr>
        <a:xfrm>
          <a:off x="4916777" y="43822279"/>
          <a:ext cx="3095" cy="465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37735</xdr:colOff>
      <xdr:row>741</xdr:row>
      <xdr:rowOff>21846</xdr:rowOff>
    </xdr:from>
    <xdr:ext cx="2173941" cy="851648"/>
    <xdr:sp macro="" textlink="">
      <xdr:nvSpPr>
        <xdr:cNvPr id="8" name="テキスト ボックス 7"/>
        <xdr:cNvSpPr txBox="1"/>
      </xdr:nvSpPr>
      <xdr:spPr>
        <a:xfrm>
          <a:off x="3838210" y="42960546"/>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（３１．６百万円）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Normal="75" zoomScaleSheetLayoutView="100" zoomScalePageLayoutView="85" workbookViewId="0">
      <selection activeCell="AL843" sqref="AL843:A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445</v>
      </c>
      <c r="AT2" s="946"/>
      <c r="AU2" s="946"/>
      <c r="AV2" s="52" t="str">
        <f>IF(AW2="", "", "-")</f>
        <v/>
      </c>
      <c r="AW2" s="917"/>
      <c r="AX2" s="917"/>
    </row>
    <row r="3" spans="1:50" ht="21" customHeight="1" thickBot="1" x14ac:dyDescent="0.2">
      <c r="A3" s="873" t="s">
        <v>543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569</v>
      </c>
      <c r="AK3" s="875"/>
      <c r="AL3" s="875"/>
      <c r="AM3" s="875"/>
      <c r="AN3" s="875"/>
      <c r="AO3" s="875"/>
      <c r="AP3" s="875"/>
      <c r="AQ3" s="875"/>
      <c r="AR3" s="875"/>
      <c r="AS3" s="875"/>
      <c r="AT3" s="875"/>
      <c r="AU3" s="875"/>
      <c r="AV3" s="875"/>
      <c r="AW3" s="875"/>
      <c r="AX3" s="24" t="s">
        <v>65</v>
      </c>
    </row>
    <row r="4" spans="1:50" ht="24.75" customHeight="1" x14ac:dyDescent="0.15">
      <c r="A4" s="711" t="s">
        <v>25</v>
      </c>
      <c r="B4" s="712"/>
      <c r="C4" s="712"/>
      <c r="D4" s="712"/>
      <c r="E4" s="712"/>
      <c r="F4" s="712"/>
      <c r="G4" s="689" t="s">
        <v>657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5" t="s">
        <v>75</v>
      </c>
      <c r="H5" s="846"/>
      <c r="I5" s="846"/>
      <c r="J5" s="846"/>
      <c r="K5" s="846"/>
      <c r="L5" s="846"/>
      <c r="M5" s="847" t="s">
        <v>66</v>
      </c>
      <c r="N5" s="848"/>
      <c r="O5" s="848"/>
      <c r="P5" s="848"/>
      <c r="Q5" s="848"/>
      <c r="R5" s="849"/>
      <c r="S5" s="850" t="s">
        <v>131</v>
      </c>
      <c r="T5" s="846"/>
      <c r="U5" s="846"/>
      <c r="V5" s="846"/>
      <c r="W5" s="846"/>
      <c r="X5" s="851"/>
      <c r="Y5" s="705" t="s">
        <v>3</v>
      </c>
      <c r="Z5" s="543"/>
      <c r="AA5" s="543"/>
      <c r="AB5" s="543"/>
      <c r="AC5" s="543"/>
      <c r="AD5" s="544"/>
      <c r="AE5" s="706" t="s">
        <v>571</v>
      </c>
      <c r="AF5" s="706"/>
      <c r="AG5" s="706"/>
      <c r="AH5" s="706"/>
      <c r="AI5" s="706"/>
      <c r="AJ5" s="706"/>
      <c r="AK5" s="706"/>
      <c r="AL5" s="706"/>
      <c r="AM5" s="706"/>
      <c r="AN5" s="706"/>
      <c r="AO5" s="706"/>
      <c r="AP5" s="707"/>
      <c r="AQ5" s="708" t="s">
        <v>659</v>
      </c>
      <c r="AR5" s="709"/>
      <c r="AS5" s="709"/>
      <c r="AT5" s="709"/>
      <c r="AU5" s="709"/>
      <c r="AV5" s="709"/>
      <c r="AW5" s="709"/>
      <c r="AX5" s="710"/>
    </row>
    <row r="6" spans="1:50" ht="39" customHeight="1" x14ac:dyDescent="0.15">
      <c r="A6" s="713" t="s">
        <v>4</v>
      </c>
      <c r="B6" s="714"/>
      <c r="C6" s="714"/>
      <c r="D6" s="714"/>
      <c r="E6" s="714"/>
      <c r="F6" s="714"/>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646</v>
      </c>
      <c r="H7" s="499"/>
      <c r="I7" s="499"/>
      <c r="J7" s="499"/>
      <c r="K7" s="499"/>
      <c r="L7" s="499"/>
      <c r="M7" s="499"/>
      <c r="N7" s="499"/>
      <c r="O7" s="499"/>
      <c r="P7" s="499"/>
      <c r="Q7" s="499"/>
      <c r="R7" s="499"/>
      <c r="S7" s="499"/>
      <c r="T7" s="499"/>
      <c r="U7" s="499"/>
      <c r="V7" s="499"/>
      <c r="W7" s="499"/>
      <c r="X7" s="500"/>
      <c r="Y7" s="928" t="s">
        <v>515</v>
      </c>
      <c r="Z7" s="443"/>
      <c r="AA7" s="443"/>
      <c r="AB7" s="443"/>
      <c r="AC7" s="443"/>
      <c r="AD7" s="929"/>
      <c r="AE7" s="918" t="s">
        <v>663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7" t="str">
        <f>入力規則等!A28</f>
        <v>-</v>
      </c>
      <c r="H8" s="725"/>
      <c r="I8" s="725"/>
      <c r="J8" s="725"/>
      <c r="K8" s="725"/>
      <c r="L8" s="725"/>
      <c r="M8" s="725"/>
      <c r="N8" s="725"/>
      <c r="O8" s="725"/>
      <c r="P8" s="725"/>
      <c r="Q8" s="725"/>
      <c r="R8" s="725"/>
      <c r="S8" s="725"/>
      <c r="T8" s="725"/>
      <c r="U8" s="725"/>
      <c r="V8" s="725"/>
      <c r="W8" s="725"/>
      <c r="X8" s="948"/>
      <c r="Y8" s="852" t="s">
        <v>379</v>
      </c>
      <c r="Z8" s="853"/>
      <c r="AA8" s="853"/>
      <c r="AB8" s="853"/>
      <c r="AC8" s="853"/>
      <c r="AD8" s="854"/>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64.5" customHeight="1" x14ac:dyDescent="0.15">
      <c r="A9" s="855" t="s">
        <v>23</v>
      </c>
      <c r="B9" s="856"/>
      <c r="C9" s="856"/>
      <c r="D9" s="856"/>
      <c r="E9" s="856"/>
      <c r="F9" s="856"/>
      <c r="G9" s="857" t="s">
        <v>573</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64.5" customHeight="1" x14ac:dyDescent="0.15">
      <c r="A10" s="668" t="s">
        <v>30</v>
      </c>
      <c r="B10" s="669"/>
      <c r="C10" s="669"/>
      <c r="D10" s="669"/>
      <c r="E10" s="669"/>
      <c r="F10" s="669"/>
      <c r="G10" s="759" t="s">
        <v>574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5</v>
      </c>
      <c r="B11" s="669"/>
      <c r="C11" s="669"/>
      <c r="D11" s="669"/>
      <c r="E11" s="669"/>
      <c r="F11" s="67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9" t="s">
        <v>24</v>
      </c>
      <c r="B12" s="950"/>
      <c r="C12" s="950"/>
      <c r="D12" s="950"/>
      <c r="E12" s="950"/>
      <c r="F12" s="951"/>
      <c r="G12" s="765"/>
      <c r="H12" s="766"/>
      <c r="I12" s="766"/>
      <c r="J12" s="766"/>
      <c r="K12" s="766"/>
      <c r="L12" s="766"/>
      <c r="M12" s="766"/>
      <c r="N12" s="766"/>
      <c r="O12" s="766"/>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7"/>
    </row>
    <row r="13" spans="1:50" ht="21" customHeight="1" x14ac:dyDescent="0.15">
      <c r="A13" s="622"/>
      <c r="B13" s="623"/>
      <c r="C13" s="623"/>
      <c r="D13" s="623"/>
      <c r="E13" s="623"/>
      <c r="F13" s="624"/>
      <c r="G13" s="728" t="s">
        <v>6</v>
      </c>
      <c r="H13" s="729"/>
      <c r="I13" s="769" t="s">
        <v>7</v>
      </c>
      <c r="J13" s="770"/>
      <c r="K13" s="770"/>
      <c r="L13" s="770"/>
      <c r="M13" s="770"/>
      <c r="N13" s="770"/>
      <c r="O13" s="771"/>
      <c r="P13" s="665">
        <v>26</v>
      </c>
      <c r="Q13" s="666"/>
      <c r="R13" s="666"/>
      <c r="S13" s="666"/>
      <c r="T13" s="666"/>
      <c r="U13" s="666"/>
      <c r="V13" s="667"/>
      <c r="W13" s="665">
        <v>41</v>
      </c>
      <c r="X13" s="666"/>
      <c r="Y13" s="666"/>
      <c r="Z13" s="666"/>
      <c r="AA13" s="666"/>
      <c r="AB13" s="666"/>
      <c r="AC13" s="667"/>
      <c r="AD13" s="665">
        <v>41</v>
      </c>
      <c r="AE13" s="666"/>
      <c r="AF13" s="666"/>
      <c r="AG13" s="666"/>
      <c r="AH13" s="666"/>
      <c r="AI13" s="666"/>
      <c r="AJ13" s="667"/>
      <c r="AK13" s="665">
        <v>41</v>
      </c>
      <c r="AL13" s="666"/>
      <c r="AM13" s="666"/>
      <c r="AN13" s="666"/>
      <c r="AO13" s="666"/>
      <c r="AP13" s="666"/>
      <c r="AQ13" s="667"/>
      <c r="AR13" s="925">
        <v>36</v>
      </c>
      <c r="AS13" s="926"/>
      <c r="AT13" s="926"/>
      <c r="AU13" s="926"/>
      <c r="AV13" s="926"/>
      <c r="AW13" s="926"/>
      <c r="AX13" s="927"/>
    </row>
    <row r="14" spans="1:50" ht="21" customHeight="1" x14ac:dyDescent="0.15">
      <c r="A14" s="622"/>
      <c r="B14" s="623"/>
      <c r="C14" s="623"/>
      <c r="D14" s="623"/>
      <c r="E14" s="623"/>
      <c r="F14" s="624"/>
      <c r="G14" s="730"/>
      <c r="H14" s="731"/>
      <c r="I14" s="718" t="s">
        <v>8</v>
      </c>
      <c r="J14" s="767"/>
      <c r="K14" s="767"/>
      <c r="L14" s="767"/>
      <c r="M14" s="767"/>
      <c r="N14" s="767"/>
      <c r="O14" s="768"/>
      <c r="P14" s="665" t="s">
        <v>575</v>
      </c>
      <c r="Q14" s="666"/>
      <c r="R14" s="666"/>
      <c r="S14" s="666"/>
      <c r="T14" s="666"/>
      <c r="U14" s="666"/>
      <c r="V14" s="667"/>
      <c r="W14" s="665" t="s">
        <v>575</v>
      </c>
      <c r="X14" s="666"/>
      <c r="Y14" s="666"/>
      <c r="Z14" s="666"/>
      <c r="AA14" s="666"/>
      <c r="AB14" s="666"/>
      <c r="AC14" s="667"/>
      <c r="AD14" s="665" t="s">
        <v>576</v>
      </c>
      <c r="AE14" s="666"/>
      <c r="AF14" s="666"/>
      <c r="AG14" s="666"/>
      <c r="AH14" s="666"/>
      <c r="AI14" s="666"/>
      <c r="AJ14" s="667"/>
      <c r="AK14" s="665" t="s">
        <v>576</v>
      </c>
      <c r="AL14" s="666"/>
      <c r="AM14" s="666"/>
      <c r="AN14" s="666"/>
      <c r="AO14" s="666"/>
      <c r="AP14" s="666"/>
      <c r="AQ14" s="667"/>
      <c r="AR14" s="793"/>
      <c r="AS14" s="793"/>
      <c r="AT14" s="793"/>
      <c r="AU14" s="793"/>
      <c r="AV14" s="793"/>
      <c r="AW14" s="793"/>
      <c r="AX14" s="794"/>
    </row>
    <row r="15" spans="1:50" ht="21" customHeight="1" x14ac:dyDescent="0.15">
      <c r="A15" s="622"/>
      <c r="B15" s="623"/>
      <c r="C15" s="623"/>
      <c r="D15" s="623"/>
      <c r="E15" s="623"/>
      <c r="F15" s="624"/>
      <c r="G15" s="730"/>
      <c r="H15" s="731"/>
      <c r="I15" s="718" t="s">
        <v>51</v>
      </c>
      <c r="J15" s="719"/>
      <c r="K15" s="719"/>
      <c r="L15" s="719"/>
      <c r="M15" s="719"/>
      <c r="N15" s="719"/>
      <c r="O15" s="720"/>
      <c r="P15" s="665" t="s">
        <v>575</v>
      </c>
      <c r="Q15" s="666"/>
      <c r="R15" s="666"/>
      <c r="S15" s="666"/>
      <c r="T15" s="666"/>
      <c r="U15" s="666"/>
      <c r="V15" s="667"/>
      <c r="W15" s="665" t="s">
        <v>575</v>
      </c>
      <c r="X15" s="666"/>
      <c r="Y15" s="666"/>
      <c r="Z15" s="666"/>
      <c r="AA15" s="666"/>
      <c r="AB15" s="666"/>
      <c r="AC15" s="667"/>
      <c r="AD15" s="665" t="s">
        <v>576</v>
      </c>
      <c r="AE15" s="666"/>
      <c r="AF15" s="666"/>
      <c r="AG15" s="666"/>
      <c r="AH15" s="666"/>
      <c r="AI15" s="666"/>
      <c r="AJ15" s="667"/>
      <c r="AK15" s="665" t="s">
        <v>576</v>
      </c>
      <c r="AL15" s="666"/>
      <c r="AM15" s="666"/>
      <c r="AN15" s="666"/>
      <c r="AO15" s="666"/>
      <c r="AP15" s="666"/>
      <c r="AQ15" s="667"/>
      <c r="AR15" s="665" t="s">
        <v>660</v>
      </c>
      <c r="AS15" s="666"/>
      <c r="AT15" s="666"/>
      <c r="AU15" s="666"/>
      <c r="AV15" s="666"/>
      <c r="AW15" s="666"/>
      <c r="AX15" s="813"/>
    </row>
    <row r="16" spans="1:50" ht="21" customHeight="1" x14ac:dyDescent="0.15">
      <c r="A16" s="622"/>
      <c r="B16" s="623"/>
      <c r="C16" s="623"/>
      <c r="D16" s="623"/>
      <c r="E16" s="623"/>
      <c r="F16" s="624"/>
      <c r="G16" s="730"/>
      <c r="H16" s="731"/>
      <c r="I16" s="718" t="s">
        <v>52</v>
      </c>
      <c r="J16" s="719"/>
      <c r="K16" s="719"/>
      <c r="L16" s="719"/>
      <c r="M16" s="719"/>
      <c r="N16" s="719"/>
      <c r="O16" s="720"/>
      <c r="P16" s="665" t="s">
        <v>575</v>
      </c>
      <c r="Q16" s="666"/>
      <c r="R16" s="666"/>
      <c r="S16" s="666"/>
      <c r="T16" s="666"/>
      <c r="U16" s="666"/>
      <c r="V16" s="667"/>
      <c r="W16" s="665" t="s">
        <v>575</v>
      </c>
      <c r="X16" s="666"/>
      <c r="Y16" s="666"/>
      <c r="Z16" s="666"/>
      <c r="AA16" s="666"/>
      <c r="AB16" s="666"/>
      <c r="AC16" s="667"/>
      <c r="AD16" s="665" t="s">
        <v>576</v>
      </c>
      <c r="AE16" s="666"/>
      <c r="AF16" s="666"/>
      <c r="AG16" s="666"/>
      <c r="AH16" s="666"/>
      <c r="AI16" s="666"/>
      <c r="AJ16" s="667"/>
      <c r="AK16" s="665" t="s">
        <v>576</v>
      </c>
      <c r="AL16" s="666"/>
      <c r="AM16" s="666"/>
      <c r="AN16" s="666"/>
      <c r="AO16" s="666"/>
      <c r="AP16" s="666"/>
      <c r="AQ16" s="667"/>
      <c r="AR16" s="762"/>
      <c r="AS16" s="763"/>
      <c r="AT16" s="763"/>
      <c r="AU16" s="763"/>
      <c r="AV16" s="763"/>
      <c r="AW16" s="763"/>
      <c r="AX16" s="764"/>
    </row>
    <row r="17" spans="1:50" ht="24.75" customHeight="1" x14ac:dyDescent="0.15">
      <c r="A17" s="622"/>
      <c r="B17" s="623"/>
      <c r="C17" s="623"/>
      <c r="D17" s="623"/>
      <c r="E17" s="623"/>
      <c r="F17" s="624"/>
      <c r="G17" s="730"/>
      <c r="H17" s="731"/>
      <c r="I17" s="718" t="s">
        <v>50</v>
      </c>
      <c r="J17" s="767"/>
      <c r="K17" s="767"/>
      <c r="L17" s="767"/>
      <c r="M17" s="767"/>
      <c r="N17" s="767"/>
      <c r="O17" s="768"/>
      <c r="P17" s="665" t="s">
        <v>575</v>
      </c>
      <c r="Q17" s="666"/>
      <c r="R17" s="666"/>
      <c r="S17" s="666"/>
      <c r="T17" s="666"/>
      <c r="U17" s="666"/>
      <c r="V17" s="667"/>
      <c r="W17" s="665" t="s">
        <v>575</v>
      </c>
      <c r="X17" s="666"/>
      <c r="Y17" s="666"/>
      <c r="Z17" s="666"/>
      <c r="AA17" s="666"/>
      <c r="AB17" s="666"/>
      <c r="AC17" s="667"/>
      <c r="AD17" s="665" t="s">
        <v>576</v>
      </c>
      <c r="AE17" s="666"/>
      <c r="AF17" s="666"/>
      <c r="AG17" s="666"/>
      <c r="AH17" s="666"/>
      <c r="AI17" s="666"/>
      <c r="AJ17" s="667"/>
      <c r="AK17" s="665" t="s">
        <v>576</v>
      </c>
      <c r="AL17" s="666"/>
      <c r="AM17" s="666"/>
      <c r="AN17" s="666"/>
      <c r="AO17" s="666"/>
      <c r="AP17" s="666"/>
      <c r="AQ17" s="667"/>
      <c r="AR17" s="923"/>
      <c r="AS17" s="923"/>
      <c r="AT17" s="923"/>
      <c r="AU17" s="923"/>
      <c r="AV17" s="923"/>
      <c r="AW17" s="923"/>
      <c r="AX17" s="924"/>
    </row>
    <row r="18" spans="1:50" ht="24.75" customHeight="1" x14ac:dyDescent="0.15">
      <c r="A18" s="622"/>
      <c r="B18" s="623"/>
      <c r="C18" s="623"/>
      <c r="D18" s="623"/>
      <c r="E18" s="623"/>
      <c r="F18" s="624"/>
      <c r="G18" s="732"/>
      <c r="H18" s="733"/>
      <c r="I18" s="721" t="s">
        <v>20</v>
      </c>
      <c r="J18" s="722"/>
      <c r="K18" s="722"/>
      <c r="L18" s="722"/>
      <c r="M18" s="722"/>
      <c r="N18" s="722"/>
      <c r="O18" s="723"/>
      <c r="P18" s="884">
        <f>SUM(P13:V17)</f>
        <v>26</v>
      </c>
      <c r="Q18" s="885"/>
      <c r="R18" s="885"/>
      <c r="S18" s="885"/>
      <c r="T18" s="885"/>
      <c r="U18" s="885"/>
      <c r="V18" s="886"/>
      <c r="W18" s="884">
        <f>SUM(W13:AC17)</f>
        <v>41</v>
      </c>
      <c r="X18" s="885"/>
      <c r="Y18" s="885"/>
      <c r="Z18" s="885"/>
      <c r="AA18" s="885"/>
      <c r="AB18" s="885"/>
      <c r="AC18" s="886"/>
      <c r="AD18" s="884">
        <f>SUM(AD13:AJ17)</f>
        <v>41</v>
      </c>
      <c r="AE18" s="885"/>
      <c r="AF18" s="885"/>
      <c r="AG18" s="885"/>
      <c r="AH18" s="885"/>
      <c r="AI18" s="885"/>
      <c r="AJ18" s="886"/>
      <c r="AK18" s="884">
        <f>SUM(AK13:AQ17)</f>
        <v>41</v>
      </c>
      <c r="AL18" s="885"/>
      <c r="AM18" s="885"/>
      <c r="AN18" s="885"/>
      <c r="AO18" s="885"/>
      <c r="AP18" s="885"/>
      <c r="AQ18" s="886"/>
      <c r="AR18" s="884">
        <f>SUM(AR13:AX17)</f>
        <v>36</v>
      </c>
      <c r="AS18" s="885"/>
      <c r="AT18" s="885"/>
      <c r="AU18" s="885"/>
      <c r="AV18" s="885"/>
      <c r="AW18" s="885"/>
      <c r="AX18" s="887"/>
    </row>
    <row r="19" spans="1:50" ht="24.75" customHeight="1" x14ac:dyDescent="0.15">
      <c r="A19" s="622"/>
      <c r="B19" s="623"/>
      <c r="C19" s="623"/>
      <c r="D19" s="623"/>
      <c r="E19" s="623"/>
      <c r="F19" s="624"/>
      <c r="G19" s="882" t="s">
        <v>9</v>
      </c>
      <c r="H19" s="883"/>
      <c r="I19" s="883"/>
      <c r="J19" s="883"/>
      <c r="K19" s="883"/>
      <c r="L19" s="883"/>
      <c r="M19" s="883"/>
      <c r="N19" s="883"/>
      <c r="O19" s="883"/>
      <c r="P19" s="665">
        <v>25</v>
      </c>
      <c r="Q19" s="666"/>
      <c r="R19" s="666"/>
      <c r="S19" s="666"/>
      <c r="T19" s="666"/>
      <c r="U19" s="666"/>
      <c r="V19" s="667"/>
      <c r="W19" s="665">
        <v>32</v>
      </c>
      <c r="X19" s="666"/>
      <c r="Y19" s="666"/>
      <c r="Z19" s="666"/>
      <c r="AA19" s="666"/>
      <c r="AB19" s="666"/>
      <c r="AC19" s="667"/>
      <c r="AD19" s="665">
        <v>32</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2" t="s">
        <v>10</v>
      </c>
      <c r="H20" s="883"/>
      <c r="I20" s="883"/>
      <c r="J20" s="883"/>
      <c r="K20" s="883"/>
      <c r="L20" s="883"/>
      <c r="M20" s="883"/>
      <c r="N20" s="883"/>
      <c r="O20" s="883"/>
      <c r="P20" s="318">
        <f>IF(P18=0, "-", SUM(P19)/P18)</f>
        <v>0.96153846153846156</v>
      </c>
      <c r="Q20" s="318"/>
      <c r="R20" s="318"/>
      <c r="S20" s="318"/>
      <c r="T20" s="318"/>
      <c r="U20" s="318"/>
      <c r="V20" s="318"/>
      <c r="W20" s="318">
        <f t="shared" ref="W20" si="0">IF(W18=0, "-", SUM(W19)/W18)</f>
        <v>0.78048780487804881</v>
      </c>
      <c r="X20" s="318"/>
      <c r="Y20" s="318"/>
      <c r="Z20" s="318"/>
      <c r="AA20" s="318"/>
      <c r="AB20" s="318"/>
      <c r="AC20" s="318"/>
      <c r="AD20" s="318">
        <f t="shared" ref="AD20" si="1">IF(AD18=0, "-", SUM(AD19)/AD18)</f>
        <v>0.78048780487804881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2"/>
      <c r="G21" s="316" t="s">
        <v>478</v>
      </c>
      <c r="H21" s="317"/>
      <c r="I21" s="317"/>
      <c r="J21" s="317"/>
      <c r="K21" s="317"/>
      <c r="L21" s="317"/>
      <c r="M21" s="317"/>
      <c r="N21" s="317"/>
      <c r="O21" s="317"/>
      <c r="P21" s="318">
        <f>IF(P19=0, "-", SUM(P19)/SUM(P13,P14))</f>
        <v>0.96153846153846156</v>
      </c>
      <c r="Q21" s="318"/>
      <c r="R21" s="318"/>
      <c r="S21" s="318"/>
      <c r="T21" s="318"/>
      <c r="U21" s="318"/>
      <c r="V21" s="318"/>
      <c r="W21" s="318">
        <f t="shared" ref="W21" si="2">IF(W19=0, "-", SUM(W19)/SUM(W13,W14))</f>
        <v>0.78048780487804881</v>
      </c>
      <c r="X21" s="318"/>
      <c r="Y21" s="318"/>
      <c r="Z21" s="318"/>
      <c r="AA21" s="318"/>
      <c r="AB21" s="318"/>
      <c r="AC21" s="318"/>
      <c r="AD21" s="318">
        <f t="shared" ref="AD21" si="3">IF(AD19=0, "-", SUM(AD19)/SUM(AD13,AD14))</f>
        <v>0.78048780487804881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559</v>
      </c>
      <c r="B22" s="971"/>
      <c r="C22" s="971"/>
      <c r="D22" s="971"/>
      <c r="E22" s="971"/>
      <c r="F22" s="972"/>
      <c r="G22" s="957" t="s">
        <v>457</v>
      </c>
      <c r="H22" s="222"/>
      <c r="I22" s="222"/>
      <c r="J22" s="222"/>
      <c r="K22" s="222"/>
      <c r="L22" s="222"/>
      <c r="M22" s="222"/>
      <c r="N22" s="222"/>
      <c r="O22" s="223"/>
      <c r="P22" s="942" t="s">
        <v>520</v>
      </c>
      <c r="Q22" s="222"/>
      <c r="R22" s="222"/>
      <c r="S22" s="222"/>
      <c r="T22" s="222"/>
      <c r="U22" s="222"/>
      <c r="V22" s="223"/>
      <c r="W22" s="942" t="s">
        <v>516</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30.75" customHeight="1" x14ac:dyDescent="0.15">
      <c r="A23" s="973"/>
      <c r="B23" s="974"/>
      <c r="C23" s="974"/>
      <c r="D23" s="974"/>
      <c r="E23" s="974"/>
      <c r="F23" s="975"/>
      <c r="G23" s="958" t="s">
        <v>647</v>
      </c>
      <c r="H23" s="959"/>
      <c r="I23" s="959"/>
      <c r="J23" s="959"/>
      <c r="K23" s="959"/>
      <c r="L23" s="959"/>
      <c r="M23" s="959"/>
      <c r="N23" s="959"/>
      <c r="O23" s="960"/>
      <c r="P23" s="925">
        <v>41</v>
      </c>
      <c r="Q23" s="926"/>
      <c r="R23" s="926"/>
      <c r="S23" s="926"/>
      <c r="T23" s="926"/>
      <c r="U23" s="926"/>
      <c r="V23" s="943"/>
      <c r="W23" s="925">
        <v>36</v>
      </c>
      <c r="X23" s="926"/>
      <c r="Y23" s="926"/>
      <c r="Z23" s="926"/>
      <c r="AA23" s="926"/>
      <c r="AB23" s="926"/>
      <c r="AC23" s="943"/>
      <c r="AD23" s="980" t="s">
        <v>667</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c r="H24" s="962"/>
      <c r="I24" s="962"/>
      <c r="J24" s="962"/>
      <c r="K24" s="962"/>
      <c r="L24" s="962"/>
      <c r="M24" s="962"/>
      <c r="N24" s="962"/>
      <c r="O24" s="963"/>
      <c r="P24" s="665"/>
      <c r="Q24" s="666"/>
      <c r="R24" s="666"/>
      <c r="S24" s="666"/>
      <c r="T24" s="666"/>
      <c r="U24" s="666"/>
      <c r="V24" s="667"/>
      <c r="W24" s="665"/>
      <c r="X24" s="666"/>
      <c r="Y24" s="666"/>
      <c r="Z24" s="666"/>
      <c r="AA24" s="666"/>
      <c r="AB24" s="666"/>
      <c r="AC24" s="66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5"/>
      <c r="Q25" s="666"/>
      <c r="R25" s="666"/>
      <c r="S25" s="666"/>
      <c r="T25" s="666"/>
      <c r="U25" s="666"/>
      <c r="V25" s="667"/>
      <c r="W25" s="665"/>
      <c r="X25" s="666"/>
      <c r="Y25" s="666"/>
      <c r="Z25" s="666"/>
      <c r="AA25" s="666"/>
      <c r="AB25" s="666"/>
      <c r="AC25" s="66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5"/>
      <c r="Q26" s="666"/>
      <c r="R26" s="666"/>
      <c r="S26" s="666"/>
      <c r="T26" s="666"/>
      <c r="U26" s="666"/>
      <c r="V26" s="667"/>
      <c r="W26" s="665"/>
      <c r="X26" s="666"/>
      <c r="Y26" s="666"/>
      <c r="Z26" s="666"/>
      <c r="AA26" s="666"/>
      <c r="AB26" s="666"/>
      <c r="AC26" s="66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5"/>
      <c r="Q27" s="666"/>
      <c r="R27" s="666"/>
      <c r="S27" s="666"/>
      <c r="T27" s="666"/>
      <c r="U27" s="666"/>
      <c r="V27" s="667"/>
      <c r="W27" s="665"/>
      <c r="X27" s="666"/>
      <c r="Y27" s="666"/>
      <c r="Z27" s="666"/>
      <c r="AA27" s="666"/>
      <c r="AB27" s="666"/>
      <c r="AC27" s="66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939">
        <f>AK13</f>
        <v>41</v>
      </c>
      <c r="Q29" s="940"/>
      <c r="R29" s="940"/>
      <c r="S29" s="940"/>
      <c r="T29" s="940"/>
      <c r="U29" s="940"/>
      <c r="V29" s="941"/>
      <c r="W29" s="939">
        <f>AR13</f>
        <v>36</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473</v>
      </c>
      <c r="B30" s="868"/>
      <c r="C30" s="868"/>
      <c r="D30" s="868"/>
      <c r="E30" s="868"/>
      <c r="F30" s="869"/>
      <c r="G30" s="778" t="s">
        <v>265</v>
      </c>
      <c r="H30" s="779"/>
      <c r="I30" s="779"/>
      <c r="J30" s="779"/>
      <c r="K30" s="779"/>
      <c r="L30" s="779"/>
      <c r="M30" s="779"/>
      <c r="N30" s="779"/>
      <c r="O30" s="780"/>
      <c r="P30" s="863" t="s">
        <v>59</v>
      </c>
      <c r="Q30" s="779"/>
      <c r="R30" s="779"/>
      <c r="S30" s="779"/>
      <c r="T30" s="779"/>
      <c r="U30" s="779"/>
      <c r="V30" s="779"/>
      <c r="W30" s="779"/>
      <c r="X30" s="780"/>
      <c r="Y30" s="860"/>
      <c r="Z30" s="861"/>
      <c r="AA30" s="862"/>
      <c r="AB30" s="864" t="s">
        <v>11</v>
      </c>
      <c r="AC30" s="865"/>
      <c r="AD30" s="866"/>
      <c r="AE30" s="864" t="s">
        <v>535</v>
      </c>
      <c r="AF30" s="865"/>
      <c r="AG30" s="865"/>
      <c r="AH30" s="866"/>
      <c r="AI30" s="864" t="s">
        <v>532</v>
      </c>
      <c r="AJ30" s="865"/>
      <c r="AK30" s="865"/>
      <c r="AL30" s="866"/>
      <c r="AM30" s="921" t="s">
        <v>527</v>
      </c>
      <c r="AN30" s="921"/>
      <c r="AO30" s="921"/>
      <c r="AP30" s="864"/>
      <c r="AQ30" s="772" t="s">
        <v>354</v>
      </c>
      <c r="AR30" s="773"/>
      <c r="AS30" s="773"/>
      <c r="AT30" s="774"/>
      <c r="AU30" s="779" t="s">
        <v>253</v>
      </c>
      <c r="AV30" s="779"/>
      <c r="AW30" s="779"/>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4" t="s">
        <v>579</v>
      </c>
      <c r="AR31" s="200"/>
      <c r="AS31" s="133" t="s">
        <v>355</v>
      </c>
      <c r="AT31" s="134"/>
      <c r="AU31" s="199">
        <v>31</v>
      </c>
      <c r="AV31" s="199"/>
      <c r="AW31" s="398" t="s">
        <v>300</v>
      </c>
      <c r="AX31" s="399"/>
    </row>
    <row r="32" spans="1:50" ht="38.25" customHeight="1" x14ac:dyDescent="0.15">
      <c r="A32" s="403"/>
      <c r="B32" s="401"/>
      <c r="C32" s="401"/>
      <c r="D32" s="401"/>
      <c r="E32" s="401"/>
      <c r="F32" s="402"/>
      <c r="G32" s="567" t="s">
        <v>648</v>
      </c>
      <c r="H32" s="568"/>
      <c r="I32" s="568"/>
      <c r="J32" s="568"/>
      <c r="K32" s="568"/>
      <c r="L32" s="568"/>
      <c r="M32" s="568"/>
      <c r="N32" s="568"/>
      <c r="O32" s="569"/>
      <c r="P32" s="105" t="s">
        <v>577</v>
      </c>
      <c r="Q32" s="105"/>
      <c r="R32" s="105"/>
      <c r="S32" s="105"/>
      <c r="T32" s="105"/>
      <c r="U32" s="105"/>
      <c r="V32" s="105"/>
      <c r="W32" s="105"/>
      <c r="X32" s="106"/>
      <c r="Y32" s="471" t="s">
        <v>12</v>
      </c>
      <c r="Z32" s="531"/>
      <c r="AA32" s="532"/>
      <c r="AB32" s="461" t="s">
        <v>496</v>
      </c>
      <c r="AC32" s="461"/>
      <c r="AD32" s="461"/>
      <c r="AE32" s="218">
        <v>98.9</v>
      </c>
      <c r="AF32" s="219"/>
      <c r="AG32" s="219"/>
      <c r="AH32" s="220"/>
      <c r="AI32" s="218">
        <v>98.3</v>
      </c>
      <c r="AJ32" s="219"/>
      <c r="AK32" s="219"/>
      <c r="AL32" s="220"/>
      <c r="AM32" s="218">
        <v>100</v>
      </c>
      <c r="AN32" s="219"/>
      <c r="AO32" s="219"/>
      <c r="AP32" s="219"/>
      <c r="AQ32" s="340" t="s">
        <v>576</v>
      </c>
      <c r="AR32" s="207"/>
      <c r="AS32" s="207"/>
      <c r="AT32" s="341"/>
      <c r="AU32" s="218" t="s">
        <v>575</v>
      </c>
      <c r="AV32" s="219"/>
      <c r="AW32" s="219"/>
      <c r="AX32" s="221"/>
    </row>
    <row r="33" spans="1:50" ht="38.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496</v>
      </c>
      <c r="AC33" s="523"/>
      <c r="AD33" s="523"/>
      <c r="AE33" s="218">
        <v>70</v>
      </c>
      <c r="AF33" s="219"/>
      <c r="AG33" s="219"/>
      <c r="AH33" s="220"/>
      <c r="AI33" s="218">
        <v>70</v>
      </c>
      <c r="AJ33" s="219"/>
      <c r="AK33" s="219"/>
      <c r="AL33" s="220"/>
      <c r="AM33" s="218">
        <v>80</v>
      </c>
      <c r="AN33" s="219"/>
      <c r="AO33" s="219"/>
      <c r="AP33" s="219"/>
      <c r="AQ33" s="340" t="s">
        <v>578</v>
      </c>
      <c r="AR33" s="207"/>
      <c r="AS33" s="207"/>
      <c r="AT33" s="341"/>
      <c r="AU33" s="219">
        <v>90</v>
      </c>
      <c r="AV33" s="219"/>
      <c r="AW33" s="219"/>
      <c r="AX33" s="221"/>
    </row>
    <row r="34" spans="1:50" ht="38.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f>AE32/AE33*100</f>
        <v>141.28571428571431</v>
      </c>
      <c r="AF34" s="219"/>
      <c r="AG34" s="219"/>
      <c r="AH34" s="219"/>
      <c r="AI34" s="218">
        <f>AI32/AI33*100</f>
        <v>140.42857142857142</v>
      </c>
      <c r="AJ34" s="219"/>
      <c r="AK34" s="219"/>
      <c r="AL34" s="219"/>
      <c r="AM34" s="218">
        <f>AM32/AM33*100</f>
        <v>125</v>
      </c>
      <c r="AN34" s="219"/>
      <c r="AO34" s="219"/>
      <c r="AP34" s="219"/>
      <c r="AQ34" s="340" t="s">
        <v>578</v>
      </c>
      <c r="AR34" s="207"/>
      <c r="AS34" s="207"/>
      <c r="AT34" s="341"/>
      <c r="AU34" s="219" t="s">
        <v>575</v>
      </c>
      <c r="AV34" s="219"/>
      <c r="AW34" s="219"/>
      <c r="AX34" s="221"/>
    </row>
    <row r="35" spans="1:50" ht="23.25" customHeight="1" x14ac:dyDescent="0.15">
      <c r="A35" s="226" t="s">
        <v>505</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6"/>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601" t="s">
        <v>14</v>
      </c>
      <c r="AC55" s="601"/>
      <c r="AD55" s="60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9"/>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3"/>
    </row>
    <row r="80" spans="1:50" ht="18.75" hidden="1" customHeight="1" x14ac:dyDescent="0.15">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0"/>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1"/>
    </row>
    <row r="83" spans="1:60" ht="22.5" hidden="1" customHeight="1" x14ac:dyDescent="0.15">
      <c r="A83" s="871"/>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2"/>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3"/>
    </row>
    <row r="84" spans="1:60" ht="19.5" hidden="1" customHeight="1" x14ac:dyDescent="0.15">
      <c r="A84" s="871"/>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4"/>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5"/>
    </row>
    <row r="85" spans="1:60" ht="18.75" hidden="1" customHeight="1" x14ac:dyDescent="0.15">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601" t="s">
        <v>14</v>
      </c>
      <c r="AC89" s="601"/>
      <c r="AD89" s="60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601" t="s">
        <v>14</v>
      </c>
      <c r="AC94" s="601"/>
      <c r="AD94" s="60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197</v>
      </c>
      <c r="AF101" s="219"/>
      <c r="AG101" s="219"/>
      <c r="AH101" s="220"/>
      <c r="AI101" s="218">
        <v>122</v>
      </c>
      <c r="AJ101" s="219"/>
      <c r="AK101" s="219"/>
      <c r="AL101" s="220"/>
      <c r="AM101" s="218">
        <v>102</v>
      </c>
      <c r="AN101" s="219"/>
      <c r="AO101" s="219"/>
      <c r="AP101" s="220"/>
      <c r="AQ101" s="218" t="s">
        <v>626</v>
      </c>
      <c r="AR101" s="219"/>
      <c r="AS101" s="219"/>
      <c r="AT101" s="220"/>
      <c r="AU101" s="218" t="s">
        <v>661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60</v>
      </c>
      <c r="AF102" s="418"/>
      <c r="AG102" s="418"/>
      <c r="AH102" s="418"/>
      <c r="AI102" s="418">
        <v>60</v>
      </c>
      <c r="AJ102" s="418"/>
      <c r="AK102" s="418"/>
      <c r="AL102" s="418"/>
      <c r="AM102" s="273">
        <v>60</v>
      </c>
      <c r="AN102" s="274"/>
      <c r="AO102" s="274"/>
      <c r="AP102" s="319"/>
      <c r="AQ102" s="273">
        <v>60</v>
      </c>
      <c r="AR102" s="274"/>
      <c r="AS102" s="274"/>
      <c r="AT102" s="319"/>
      <c r="AU102" s="273">
        <v>60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8" t="s">
        <v>522</v>
      </c>
      <c r="AR115" s="599"/>
      <c r="AS115" s="599"/>
      <c r="AT115" s="599"/>
      <c r="AU115" s="599"/>
      <c r="AV115" s="599"/>
      <c r="AW115" s="599"/>
      <c r="AX115" s="600"/>
    </row>
    <row r="116" spans="1:50" ht="23.25" customHeight="1" x14ac:dyDescent="0.15">
      <c r="A116" s="439"/>
      <c r="B116" s="440"/>
      <c r="C116" s="440"/>
      <c r="D116" s="440"/>
      <c r="E116" s="440"/>
      <c r="F116" s="441"/>
      <c r="G116" s="393" t="s">
        <v>653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583</v>
      </c>
      <c r="AC116" s="546"/>
      <c r="AD116" s="547"/>
      <c r="AE116" s="218">
        <v>2.5</v>
      </c>
      <c r="AF116" s="219"/>
      <c r="AG116" s="219"/>
      <c r="AH116" s="220"/>
      <c r="AI116" s="418">
        <v>5.3</v>
      </c>
      <c r="AJ116" s="418"/>
      <c r="AK116" s="418"/>
      <c r="AL116" s="418"/>
      <c r="AM116" s="418">
        <f>31612/102/50</f>
        <v>6.1984313725490203</v>
      </c>
      <c r="AN116" s="418"/>
      <c r="AO116" s="418"/>
      <c r="AP116" s="418"/>
      <c r="AQ116" s="218">
        <f>40665/60/50</f>
        <v>13.555</v>
      </c>
      <c r="AR116" s="219"/>
      <c r="AS116" s="219"/>
      <c r="AT116" s="219"/>
      <c r="AU116" s="219"/>
      <c r="AV116" s="219"/>
      <c r="AW116" s="219"/>
      <c r="AX116" s="221"/>
    </row>
    <row r="117" spans="1:50" ht="72.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95" t="s">
        <v>585</v>
      </c>
      <c r="AF117" s="596"/>
      <c r="AG117" s="596"/>
      <c r="AH117" s="597"/>
      <c r="AI117" s="595" t="s">
        <v>586</v>
      </c>
      <c r="AJ117" s="596"/>
      <c r="AK117" s="596"/>
      <c r="AL117" s="597"/>
      <c r="AM117" s="602" t="s">
        <v>628</v>
      </c>
      <c r="AN117" s="554"/>
      <c r="AO117" s="554"/>
      <c r="AP117" s="554"/>
      <c r="AQ117" s="602" t="s">
        <v>629</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8" t="s">
        <v>522</v>
      </c>
      <c r="AR118" s="599"/>
      <c r="AS118" s="599"/>
      <c r="AT118" s="599"/>
      <c r="AU118" s="599"/>
      <c r="AV118" s="599"/>
      <c r="AW118" s="599"/>
      <c r="AX118" s="600"/>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8" t="s">
        <v>522</v>
      </c>
      <c r="AR121" s="599"/>
      <c r="AS121" s="599"/>
      <c r="AT121" s="599"/>
      <c r="AU121" s="599"/>
      <c r="AV121" s="599"/>
      <c r="AW121" s="599"/>
      <c r="AX121" s="600"/>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8" t="s">
        <v>522</v>
      </c>
      <c r="AR124" s="599"/>
      <c r="AS124" s="599"/>
      <c r="AT124" s="599"/>
      <c r="AU124" s="599"/>
      <c r="AV124" s="599"/>
      <c r="AW124" s="599"/>
      <c r="AX124" s="600"/>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9"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535</v>
      </c>
      <c r="AF127" s="416"/>
      <c r="AG127" s="416"/>
      <c r="AH127" s="417"/>
      <c r="AI127" s="415" t="s">
        <v>532</v>
      </c>
      <c r="AJ127" s="416"/>
      <c r="AK127" s="416"/>
      <c r="AL127" s="417"/>
      <c r="AM127" s="415" t="s">
        <v>527</v>
      </c>
      <c r="AN127" s="416"/>
      <c r="AO127" s="416"/>
      <c r="AP127" s="417"/>
      <c r="AQ127" s="598" t="s">
        <v>522</v>
      </c>
      <c r="AR127" s="599"/>
      <c r="AS127" s="599"/>
      <c r="AT127" s="599"/>
      <c r="AU127" s="599"/>
      <c r="AV127" s="599"/>
      <c r="AW127" s="599"/>
      <c r="AX127" s="600"/>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v>928</v>
      </c>
      <c r="AF134" s="207"/>
      <c r="AG134" s="207"/>
      <c r="AH134" s="207"/>
      <c r="AI134" s="206">
        <v>978</v>
      </c>
      <c r="AJ134" s="207"/>
      <c r="AK134" s="207"/>
      <c r="AL134" s="207"/>
      <c r="AM134" s="206">
        <v>909</v>
      </c>
      <c r="AN134" s="207"/>
      <c r="AO134" s="207"/>
      <c r="AP134" s="207"/>
      <c r="AQ134" s="206" t="s">
        <v>576</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591</v>
      </c>
      <c r="AF135" s="207"/>
      <c r="AG135" s="207"/>
      <c r="AH135" s="207"/>
      <c r="AI135" s="206">
        <v>929</v>
      </c>
      <c r="AJ135" s="207"/>
      <c r="AK135" s="207"/>
      <c r="AL135" s="207"/>
      <c r="AM135" s="206">
        <v>948</v>
      </c>
      <c r="AN135" s="207"/>
      <c r="AO135" s="207"/>
      <c r="AP135" s="207"/>
      <c r="AQ135" s="206" t="s">
        <v>576</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593</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589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590</v>
      </c>
      <c r="AC138" s="205"/>
      <c r="AD138" s="205"/>
      <c r="AE138" s="206">
        <v>117910</v>
      </c>
      <c r="AF138" s="207"/>
      <c r="AG138" s="207"/>
      <c r="AH138" s="207"/>
      <c r="AI138" s="206">
        <v>120460</v>
      </c>
      <c r="AJ138" s="207"/>
      <c r="AK138" s="207"/>
      <c r="AL138" s="207"/>
      <c r="AM138" s="206">
        <v>127329</v>
      </c>
      <c r="AN138" s="207"/>
      <c r="AO138" s="207"/>
      <c r="AP138" s="207"/>
      <c r="AQ138" s="206" t="s">
        <v>594</v>
      </c>
      <c r="AR138" s="207"/>
      <c r="AS138" s="207"/>
      <c r="AT138" s="207"/>
      <c r="AU138" s="206" t="s">
        <v>595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590</v>
      </c>
      <c r="AC139" s="213"/>
      <c r="AD139" s="213"/>
      <c r="AE139" s="206" t="s">
        <v>592</v>
      </c>
      <c r="AF139" s="207"/>
      <c r="AG139" s="207"/>
      <c r="AH139" s="207"/>
      <c r="AI139" s="206">
        <v>101639</v>
      </c>
      <c r="AJ139" s="207"/>
      <c r="AK139" s="207"/>
      <c r="AL139" s="207"/>
      <c r="AM139" s="206">
        <v>119255</v>
      </c>
      <c r="AN139" s="207"/>
      <c r="AO139" s="207"/>
      <c r="AP139" s="207"/>
      <c r="AQ139" s="206" t="s">
        <v>596</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0.1"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0.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7"/>
      <c r="E430" s="174" t="s">
        <v>545</v>
      </c>
      <c r="F430" s="904"/>
      <c r="G430" s="905" t="s">
        <v>374</v>
      </c>
      <c r="H430" s="123"/>
      <c r="I430" s="123"/>
      <c r="J430" s="906" t="s">
        <v>634</v>
      </c>
      <c r="K430" s="907"/>
      <c r="L430" s="907"/>
      <c r="M430" s="907"/>
      <c r="N430" s="907"/>
      <c r="O430" s="907"/>
      <c r="P430" s="907"/>
      <c r="Q430" s="907"/>
      <c r="R430" s="907"/>
      <c r="S430" s="907"/>
      <c r="T430" s="908"/>
      <c r="U430" s="591" t="s">
        <v>635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635</v>
      </c>
      <c r="AF432" s="200"/>
      <c r="AG432" s="133" t="s">
        <v>355</v>
      </c>
      <c r="AH432" s="134"/>
      <c r="AI432" s="156"/>
      <c r="AJ432" s="156"/>
      <c r="AK432" s="156"/>
      <c r="AL432" s="154"/>
      <c r="AM432" s="156"/>
      <c r="AN432" s="156"/>
      <c r="AO432" s="156"/>
      <c r="AP432" s="154"/>
      <c r="AQ432" s="594" t="s">
        <v>635</v>
      </c>
      <c r="AR432" s="200"/>
      <c r="AS432" s="133" t="s">
        <v>355</v>
      </c>
      <c r="AT432" s="134"/>
      <c r="AU432" s="200" t="s">
        <v>638</v>
      </c>
      <c r="AV432" s="200"/>
      <c r="AW432" s="133" t="s">
        <v>300</v>
      </c>
      <c r="AX432" s="195"/>
    </row>
    <row r="433" spans="1:50" ht="23.25" customHeight="1" x14ac:dyDescent="0.15">
      <c r="A433" s="189"/>
      <c r="B433" s="186"/>
      <c r="C433" s="180"/>
      <c r="D433" s="186"/>
      <c r="E433" s="342"/>
      <c r="F433" s="343"/>
      <c r="G433" s="104" t="s">
        <v>636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637</v>
      </c>
      <c r="AC433" s="213"/>
      <c r="AD433" s="213"/>
      <c r="AE433" s="340" t="s">
        <v>638</v>
      </c>
      <c r="AF433" s="207"/>
      <c r="AG433" s="207"/>
      <c r="AH433" s="207"/>
      <c r="AI433" s="340" t="s">
        <v>635</v>
      </c>
      <c r="AJ433" s="207"/>
      <c r="AK433" s="207"/>
      <c r="AL433" s="207"/>
      <c r="AM433" s="340" t="s">
        <v>638</v>
      </c>
      <c r="AN433" s="207"/>
      <c r="AO433" s="207"/>
      <c r="AP433" s="341"/>
      <c r="AQ433" s="340" t="s">
        <v>635</v>
      </c>
      <c r="AR433" s="207"/>
      <c r="AS433" s="207"/>
      <c r="AT433" s="341"/>
      <c r="AU433" s="207" t="s">
        <v>635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635</v>
      </c>
      <c r="AC434" s="205"/>
      <c r="AD434" s="205"/>
      <c r="AE434" s="340" t="s">
        <v>635</v>
      </c>
      <c r="AF434" s="207"/>
      <c r="AG434" s="207"/>
      <c r="AH434" s="341"/>
      <c r="AI434" s="340" t="s">
        <v>635</v>
      </c>
      <c r="AJ434" s="207"/>
      <c r="AK434" s="207"/>
      <c r="AL434" s="207"/>
      <c r="AM434" s="340" t="s">
        <v>635</v>
      </c>
      <c r="AN434" s="207"/>
      <c r="AO434" s="207"/>
      <c r="AP434" s="341"/>
      <c r="AQ434" s="340" t="s">
        <v>638</v>
      </c>
      <c r="AR434" s="207"/>
      <c r="AS434" s="207"/>
      <c r="AT434" s="341"/>
      <c r="AU434" s="207" t="s">
        <v>638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635</v>
      </c>
      <c r="AF435" s="207"/>
      <c r="AG435" s="207"/>
      <c r="AH435" s="341"/>
      <c r="AI435" s="340" t="s">
        <v>639</v>
      </c>
      <c r="AJ435" s="207"/>
      <c r="AK435" s="207"/>
      <c r="AL435" s="207"/>
      <c r="AM435" s="340" t="s">
        <v>635</v>
      </c>
      <c r="AN435" s="207"/>
      <c r="AO435" s="207"/>
      <c r="AP435" s="341"/>
      <c r="AQ435" s="340" t="s">
        <v>638</v>
      </c>
      <c r="AR435" s="207"/>
      <c r="AS435" s="207"/>
      <c r="AT435" s="341"/>
      <c r="AU435" s="207" t="s">
        <v>638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635</v>
      </c>
      <c r="AF457" s="200"/>
      <c r="AG457" s="133" t="s">
        <v>355</v>
      </c>
      <c r="AH457" s="134"/>
      <c r="AI457" s="156"/>
      <c r="AJ457" s="156"/>
      <c r="AK457" s="156"/>
      <c r="AL457" s="154"/>
      <c r="AM457" s="156"/>
      <c r="AN457" s="156"/>
      <c r="AO457" s="156"/>
      <c r="AP457" s="154"/>
      <c r="AQ457" s="594" t="s">
        <v>638</v>
      </c>
      <c r="AR457" s="200"/>
      <c r="AS457" s="133" t="s">
        <v>355</v>
      </c>
      <c r="AT457" s="134"/>
      <c r="AU457" s="200" t="s">
        <v>635</v>
      </c>
      <c r="AV457" s="200"/>
      <c r="AW457" s="133" t="s">
        <v>300</v>
      </c>
      <c r="AX457" s="195"/>
    </row>
    <row r="458" spans="1:50" ht="23.25" customHeight="1" x14ac:dyDescent="0.15">
      <c r="A458" s="189"/>
      <c r="B458" s="186"/>
      <c r="C458" s="180"/>
      <c r="D458" s="186"/>
      <c r="E458" s="342"/>
      <c r="F458" s="343"/>
      <c r="G458" s="104" t="s">
        <v>638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640</v>
      </c>
      <c r="AC458" s="213"/>
      <c r="AD458" s="213"/>
      <c r="AE458" s="340" t="s">
        <v>635</v>
      </c>
      <c r="AF458" s="207"/>
      <c r="AG458" s="207"/>
      <c r="AH458" s="207"/>
      <c r="AI458" s="340" t="s">
        <v>635</v>
      </c>
      <c r="AJ458" s="207"/>
      <c r="AK458" s="207"/>
      <c r="AL458" s="207"/>
      <c r="AM458" s="340" t="s">
        <v>635</v>
      </c>
      <c r="AN458" s="207"/>
      <c r="AO458" s="207"/>
      <c r="AP458" s="341"/>
      <c r="AQ458" s="340" t="s">
        <v>637</v>
      </c>
      <c r="AR458" s="207"/>
      <c r="AS458" s="207"/>
      <c r="AT458" s="341"/>
      <c r="AU458" s="207" t="s">
        <v>635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635</v>
      </c>
      <c r="AC459" s="205"/>
      <c r="AD459" s="205"/>
      <c r="AE459" s="340" t="s">
        <v>638</v>
      </c>
      <c r="AF459" s="207"/>
      <c r="AG459" s="207"/>
      <c r="AH459" s="341"/>
      <c r="AI459" s="340" t="s">
        <v>635</v>
      </c>
      <c r="AJ459" s="207"/>
      <c r="AK459" s="207"/>
      <c r="AL459" s="207"/>
      <c r="AM459" s="340" t="s">
        <v>637</v>
      </c>
      <c r="AN459" s="207"/>
      <c r="AO459" s="207"/>
      <c r="AP459" s="341"/>
      <c r="AQ459" s="340" t="s">
        <v>635</v>
      </c>
      <c r="AR459" s="207"/>
      <c r="AS459" s="207"/>
      <c r="AT459" s="341"/>
      <c r="AU459" s="207" t="s">
        <v>641</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635</v>
      </c>
      <c r="AF460" s="207"/>
      <c r="AG460" s="207"/>
      <c r="AH460" s="341"/>
      <c r="AI460" s="340" t="s">
        <v>635</v>
      </c>
      <c r="AJ460" s="207"/>
      <c r="AK460" s="207"/>
      <c r="AL460" s="207"/>
      <c r="AM460" s="340" t="s">
        <v>635</v>
      </c>
      <c r="AN460" s="207"/>
      <c r="AO460" s="207"/>
      <c r="AP460" s="341"/>
      <c r="AQ460" s="340" t="s">
        <v>638</v>
      </c>
      <c r="AR460" s="207"/>
      <c r="AS460" s="207"/>
      <c r="AT460" s="341"/>
      <c r="AU460" s="207" t="s">
        <v>635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5" t="s">
        <v>374</v>
      </c>
      <c r="H484" s="123"/>
      <c r="I484" s="123"/>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5" t="s">
        <v>374</v>
      </c>
      <c r="H538" s="123"/>
      <c r="I538" s="123"/>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5" t="s">
        <v>374</v>
      </c>
      <c r="H592" s="123"/>
      <c r="I592" s="123"/>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5" t="s">
        <v>374</v>
      </c>
      <c r="H646" s="123"/>
      <c r="I646" s="123"/>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84.75" customHeight="1" x14ac:dyDescent="0.15">
      <c r="A702" s="876" t="s">
        <v>259</v>
      </c>
      <c r="B702" s="877"/>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572</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15">
      <c r="A703" s="878"/>
      <c r="B703" s="879"/>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572</v>
      </c>
      <c r="AE703" s="329"/>
      <c r="AF703" s="593"/>
      <c r="AG703" s="101" t="s">
        <v>654</v>
      </c>
      <c r="AH703" s="102"/>
      <c r="AI703" s="102"/>
      <c r="AJ703" s="102"/>
      <c r="AK703" s="102"/>
      <c r="AL703" s="102"/>
      <c r="AM703" s="102"/>
      <c r="AN703" s="102"/>
      <c r="AO703" s="102"/>
      <c r="AP703" s="102"/>
      <c r="AQ703" s="102"/>
      <c r="AR703" s="102"/>
      <c r="AS703" s="102"/>
      <c r="AT703" s="102"/>
      <c r="AU703" s="102"/>
      <c r="AV703" s="102"/>
      <c r="AW703" s="102"/>
      <c r="AX703" s="103"/>
    </row>
    <row r="704" spans="1:50" ht="68.25" customHeight="1" x14ac:dyDescent="0.15">
      <c r="A704" s="880"/>
      <c r="B704" s="881"/>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328" t="s">
        <v>572</v>
      </c>
      <c r="AE704" s="329"/>
      <c r="AF704" s="329"/>
      <c r="AG704" s="167" t="s">
        <v>655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8" t="s">
        <v>41</v>
      </c>
      <c r="D705" s="829"/>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0"/>
      <c r="AD705" s="612" t="s">
        <v>599</v>
      </c>
      <c r="AE705" s="613"/>
      <c r="AF705" s="664"/>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1"/>
      <c r="D706" s="802"/>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601</v>
      </c>
      <c r="AE706" s="329"/>
      <c r="AF706" s="59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3"/>
      <c r="D707" s="804"/>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14" t="s">
        <v>602</v>
      </c>
      <c r="AE707" s="815"/>
      <c r="AF707" s="816"/>
      <c r="AG707" s="167"/>
      <c r="AH707" s="108"/>
      <c r="AI707" s="108"/>
      <c r="AJ707" s="108"/>
      <c r="AK707" s="108"/>
      <c r="AL707" s="108"/>
      <c r="AM707" s="108"/>
      <c r="AN707" s="108"/>
      <c r="AO707" s="108"/>
      <c r="AP707" s="108"/>
      <c r="AQ707" s="108"/>
      <c r="AR707" s="108"/>
      <c r="AS707" s="108"/>
      <c r="AT707" s="108"/>
      <c r="AU707" s="108"/>
      <c r="AV707" s="108"/>
      <c r="AW707" s="108"/>
      <c r="AX707" s="168"/>
    </row>
    <row r="708" spans="1:50" ht="50.1" customHeight="1" x14ac:dyDescent="0.15">
      <c r="A708" s="650"/>
      <c r="B708" s="652"/>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2" t="s">
        <v>572</v>
      </c>
      <c r="AE708" s="613"/>
      <c r="AF708" s="664"/>
      <c r="AG708" s="747" t="s">
        <v>603</v>
      </c>
      <c r="AH708" s="748"/>
      <c r="AI708" s="748"/>
      <c r="AJ708" s="748"/>
      <c r="AK708" s="748"/>
      <c r="AL708" s="748"/>
      <c r="AM708" s="748"/>
      <c r="AN708" s="748"/>
      <c r="AO708" s="748"/>
      <c r="AP708" s="748"/>
      <c r="AQ708" s="748"/>
      <c r="AR708" s="748"/>
      <c r="AS708" s="748"/>
      <c r="AT708" s="748"/>
      <c r="AU708" s="748"/>
      <c r="AV708" s="748"/>
      <c r="AW708" s="748"/>
      <c r="AX708" s="749"/>
    </row>
    <row r="709" spans="1:50" ht="50.1" customHeight="1" x14ac:dyDescent="0.15">
      <c r="A709" s="650"/>
      <c r="B709" s="652"/>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593"/>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33.75" customHeight="1" x14ac:dyDescent="0.15">
      <c r="A711" s="650"/>
      <c r="B711" s="652"/>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1"/>
      <c r="AD711" s="328" t="s">
        <v>572</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33.75" customHeight="1" x14ac:dyDescent="0.15">
      <c r="A712" s="650"/>
      <c r="B712" s="652"/>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1"/>
      <c r="AD712" s="787" t="s">
        <v>572</v>
      </c>
      <c r="AE712" s="788"/>
      <c r="AF712" s="788"/>
      <c r="AG712" s="817" t="s">
        <v>608</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0"/>
      <c r="B713" s="652"/>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605</v>
      </c>
      <c r="AE713" s="329"/>
      <c r="AF713" s="593"/>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4" t="s">
        <v>605</v>
      </c>
      <c r="AE714" s="815"/>
      <c r="AF714" s="816"/>
      <c r="AG714" s="741" t="s">
        <v>578</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8"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2" t="s">
        <v>572</v>
      </c>
      <c r="AE715" s="613"/>
      <c r="AF715" s="664"/>
      <c r="AG715" s="747" t="s">
        <v>631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605</v>
      </c>
      <c r="AE716" s="635"/>
      <c r="AF716" s="635"/>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630</v>
      </c>
      <c r="AH717" s="102"/>
      <c r="AI717" s="102"/>
      <c r="AJ717" s="102"/>
      <c r="AK717" s="102"/>
      <c r="AL717" s="102"/>
      <c r="AM717" s="102"/>
      <c r="AN717" s="102"/>
      <c r="AO717" s="102"/>
      <c r="AP717" s="102"/>
      <c r="AQ717" s="102"/>
      <c r="AR717" s="102"/>
      <c r="AS717" s="102"/>
      <c r="AT717" s="102"/>
      <c r="AU717" s="102"/>
      <c r="AV717" s="102"/>
      <c r="AW717" s="102"/>
      <c r="AX717" s="103"/>
    </row>
    <row r="718" spans="1:50" ht="33.75" customHeight="1" x14ac:dyDescent="0.15">
      <c r="A718" s="653"/>
      <c r="B718" s="654"/>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605</v>
      </c>
      <c r="AE719" s="613"/>
      <c r="AF719" s="613"/>
      <c r="AG719" s="125" t="s">
        <v>610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t="s">
        <v>642</v>
      </c>
      <c r="K721" s="291"/>
      <c r="L721" s="83" t="str">
        <f>IF(M721="","","-")</f>
        <v/>
      </c>
      <c r="M721" s="84"/>
      <c r="N721" s="304" t="s">
        <v>635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1.25" customHeight="1" x14ac:dyDescent="0.15">
      <c r="A726" s="648" t="s">
        <v>48</v>
      </c>
      <c r="B726" s="809"/>
      <c r="C726" s="822" t="s">
        <v>53</v>
      </c>
      <c r="D726" s="843"/>
      <c r="E726" s="843"/>
      <c r="F726" s="844"/>
      <c r="G726" s="580" t="s">
        <v>656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0"/>
      <c r="B727" s="811"/>
      <c r="C727" s="753" t="s">
        <v>57</v>
      </c>
      <c r="D727" s="754"/>
      <c r="E727" s="754"/>
      <c r="F727" s="755"/>
      <c r="G727" s="578" t="s">
        <v>632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9.75" customHeight="1" thickBot="1" x14ac:dyDescent="0.2">
      <c r="A729" s="642" t="s">
        <v>627</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6" t="s">
        <v>256</v>
      </c>
      <c r="B731" s="807"/>
      <c r="C731" s="807"/>
      <c r="D731" s="807"/>
      <c r="E731" s="808"/>
      <c r="F731" s="734" t="s">
        <v>658</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0" t="s">
        <v>662</v>
      </c>
      <c r="B733" s="681"/>
      <c r="C733" s="681"/>
      <c r="D733" s="681"/>
      <c r="E733" s="682"/>
      <c r="F733" s="645" t="s">
        <v>664</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9.75" customHeight="1" thickBot="1" x14ac:dyDescent="0.2">
      <c r="A735" s="795" t="s">
        <v>665</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7" t="s">
        <v>549</v>
      </c>
      <c r="B737" s="210"/>
      <c r="C737" s="210"/>
      <c r="D737" s="211"/>
      <c r="E737" s="996" t="s">
        <v>611</v>
      </c>
      <c r="F737" s="996"/>
      <c r="G737" s="996"/>
      <c r="H737" s="996"/>
      <c r="I737" s="996"/>
      <c r="J737" s="996"/>
      <c r="K737" s="996"/>
      <c r="L737" s="996"/>
      <c r="M737" s="996"/>
      <c r="N737" s="365" t="s">
        <v>542</v>
      </c>
      <c r="O737" s="365"/>
      <c r="P737" s="365"/>
      <c r="Q737" s="365"/>
      <c r="R737" s="996" t="s">
        <v>612</v>
      </c>
      <c r="S737" s="996"/>
      <c r="T737" s="996"/>
      <c r="U737" s="996"/>
      <c r="V737" s="996"/>
      <c r="W737" s="996"/>
      <c r="X737" s="996"/>
      <c r="Y737" s="996"/>
      <c r="Z737" s="996"/>
      <c r="AA737" s="365" t="s">
        <v>541</v>
      </c>
      <c r="AB737" s="365"/>
      <c r="AC737" s="365"/>
      <c r="AD737" s="365"/>
      <c r="AE737" s="996" t="s">
        <v>613</v>
      </c>
      <c r="AF737" s="996"/>
      <c r="AG737" s="996"/>
      <c r="AH737" s="996"/>
      <c r="AI737" s="996"/>
      <c r="AJ737" s="996"/>
      <c r="AK737" s="996"/>
      <c r="AL737" s="996"/>
      <c r="AM737" s="996"/>
      <c r="AN737" s="365" t="s">
        <v>540</v>
      </c>
      <c r="AO737" s="365"/>
      <c r="AP737" s="365"/>
      <c r="AQ737" s="365"/>
      <c r="AR737" s="988" t="s">
        <v>614</v>
      </c>
      <c r="AS737" s="989"/>
      <c r="AT737" s="989"/>
      <c r="AU737" s="989"/>
      <c r="AV737" s="989"/>
      <c r="AW737" s="989"/>
      <c r="AX737" s="990"/>
      <c r="AY737" s="89"/>
      <c r="AZ737" s="89"/>
    </row>
    <row r="738" spans="1:52" ht="24.75" customHeight="1" x14ac:dyDescent="0.15">
      <c r="A738" s="997" t="s">
        <v>539</v>
      </c>
      <c r="B738" s="210"/>
      <c r="C738" s="210"/>
      <c r="D738" s="211"/>
      <c r="E738" s="996" t="s">
        <v>576</v>
      </c>
      <c r="F738" s="996"/>
      <c r="G738" s="996"/>
      <c r="H738" s="996"/>
      <c r="I738" s="996"/>
      <c r="J738" s="996"/>
      <c r="K738" s="996"/>
      <c r="L738" s="996"/>
      <c r="M738" s="996"/>
      <c r="N738" s="365" t="s">
        <v>538</v>
      </c>
      <c r="O738" s="365"/>
      <c r="P738" s="365"/>
      <c r="Q738" s="365"/>
      <c r="R738" s="996" t="s">
        <v>615</v>
      </c>
      <c r="S738" s="996"/>
      <c r="T738" s="996"/>
      <c r="U738" s="996"/>
      <c r="V738" s="996"/>
      <c r="W738" s="996"/>
      <c r="X738" s="996"/>
      <c r="Y738" s="996"/>
      <c r="Z738" s="996"/>
      <c r="AA738" s="365" t="s">
        <v>537</v>
      </c>
      <c r="AB738" s="365"/>
      <c r="AC738" s="365"/>
      <c r="AD738" s="365"/>
      <c r="AE738" s="996" t="s">
        <v>616</v>
      </c>
      <c r="AF738" s="996"/>
      <c r="AG738" s="996"/>
      <c r="AH738" s="996"/>
      <c r="AI738" s="996"/>
      <c r="AJ738" s="996"/>
      <c r="AK738" s="996"/>
      <c r="AL738" s="996"/>
      <c r="AM738" s="996"/>
      <c r="AN738" s="365" t="s">
        <v>533</v>
      </c>
      <c r="AO738" s="365"/>
      <c r="AP738" s="365"/>
      <c r="AQ738" s="365"/>
      <c r="AR738" s="988" t="s">
        <v>617</v>
      </c>
      <c r="AS738" s="989"/>
      <c r="AT738" s="989"/>
      <c r="AU738" s="989"/>
      <c r="AV738" s="989"/>
      <c r="AW738" s="989"/>
      <c r="AX738" s="990"/>
    </row>
    <row r="739" spans="1:52" ht="24.75" customHeight="1" thickBot="1" x14ac:dyDescent="0.2">
      <c r="A739" s="998" t="s">
        <v>529</v>
      </c>
      <c r="B739" s="999"/>
      <c r="C739" s="999"/>
      <c r="D739" s="1000"/>
      <c r="E739" s="1001" t="s">
        <v>569</v>
      </c>
      <c r="F739" s="991"/>
      <c r="G739" s="991"/>
      <c r="H739" s="93" t="str">
        <f>IF(E739="", "", "(")</f>
        <v>(</v>
      </c>
      <c r="I739" s="991"/>
      <c r="J739" s="991"/>
      <c r="K739" s="93" t="str">
        <f>IF(OR(I739="　", I739=""), "", "-")</f>
        <v/>
      </c>
      <c r="L739" s="992">
        <v>435</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22" t="s">
        <v>509</v>
      </c>
      <c r="B740" s="623"/>
      <c r="C740" s="623"/>
      <c r="D740" s="623"/>
      <c r="E740" s="623"/>
      <c r="F740" s="62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511</v>
      </c>
      <c r="B779" s="637"/>
      <c r="C779" s="637"/>
      <c r="D779" s="637"/>
      <c r="E779" s="637"/>
      <c r="F779" s="638"/>
      <c r="G779" s="603" t="s">
        <v>618</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798" t="s">
        <v>666</v>
      </c>
      <c r="AD779" s="799"/>
      <c r="AE779" s="799"/>
      <c r="AF779" s="799"/>
      <c r="AG779" s="799"/>
      <c r="AH779" s="799"/>
      <c r="AI779" s="799"/>
      <c r="AJ779" s="799"/>
      <c r="AK779" s="799"/>
      <c r="AL779" s="799"/>
      <c r="AM779" s="799"/>
      <c r="AN779" s="799"/>
      <c r="AO779" s="799"/>
      <c r="AP779" s="799"/>
      <c r="AQ779" s="799"/>
      <c r="AR779" s="799"/>
      <c r="AS779" s="799"/>
      <c r="AT779" s="799"/>
      <c r="AU779" s="799"/>
      <c r="AV779" s="799"/>
      <c r="AW779" s="799"/>
      <c r="AX779" s="800"/>
    </row>
    <row r="780" spans="1:50" ht="24.75" customHeight="1" x14ac:dyDescent="0.15">
      <c r="A780" s="639"/>
      <c r="B780" s="640"/>
      <c r="C780" s="640"/>
      <c r="D780" s="640"/>
      <c r="E780" s="640"/>
      <c r="F780" s="641"/>
      <c r="G780" s="822" t="s">
        <v>17</v>
      </c>
      <c r="H780" s="675"/>
      <c r="I780" s="675"/>
      <c r="J780" s="675"/>
      <c r="K780" s="675"/>
      <c r="L780" s="674" t="s">
        <v>18</v>
      </c>
      <c r="M780" s="675"/>
      <c r="N780" s="675"/>
      <c r="O780" s="675"/>
      <c r="P780" s="675"/>
      <c r="Q780" s="675"/>
      <c r="R780" s="675"/>
      <c r="S780" s="675"/>
      <c r="T780" s="675"/>
      <c r="U780" s="675"/>
      <c r="V780" s="675"/>
      <c r="W780" s="675"/>
      <c r="X780" s="676"/>
      <c r="Y780" s="661" t="s">
        <v>19</v>
      </c>
      <c r="Z780" s="662"/>
      <c r="AA780" s="662"/>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1" t="s">
        <v>19</v>
      </c>
      <c r="AV780" s="662"/>
      <c r="AW780" s="662"/>
      <c r="AX780" s="663"/>
    </row>
    <row r="781" spans="1:50" ht="24.75" customHeight="1" x14ac:dyDescent="0.15">
      <c r="A781" s="639"/>
      <c r="B781" s="640"/>
      <c r="C781" s="640"/>
      <c r="D781" s="640"/>
      <c r="E781" s="640"/>
      <c r="F781" s="641"/>
      <c r="G781" s="677" t="s">
        <v>619</v>
      </c>
      <c r="H781" s="678"/>
      <c r="I781" s="678"/>
      <c r="J781" s="678"/>
      <c r="K781" s="679"/>
      <c r="L781" s="671" t="s">
        <v>620</v>
      </c>
      <c r="M781" s="672"/>
      <c r="N781" s="672"/>
      <c r="O781" s="672"/>
      <c r="P781" s="672"/>
      <c r="Q781" s="672"/>
      <c r="R781" s="672"/>
      <c r="S781" s="672"/>
      <c r="T781" s="672"/>
      <c r="U781" s="672"/>
      <c r="V781" s="672"/>
      <c r="W781" s="672"/>
      <c r="X781" s="673"/>
      <c r="Y781" s="388">
        <v>25.5</v>
      </c>
      <c r="Z781" s="389"/>
      <c r="AA781" s="389"/>
      <c r="AB781" s="812"/>
      <c r="AC781" s="677" t="s">
        <v>649</v>
      </c>
      <c r="AD781" s="678"/>
      <c r="AE781" s="678"/>
      <c r="AF781" s="678"/>
      <c r="AG781" s="679"/>
      <c r="AH781" s="671" t="s">
        <v>651</v>
      </c>
      <c r="AI781" s="672"/>
      <c r="AJ781" s="672"/>
      <c r="AK781" s="672"/>
      <c r="AL781" s="672"/>
      <c r="AM781" s="672"/>
      <c r="AN781" s="672"/>
      <c r="AO781" s="672"/>
      <c r="AP781" s="672"/>
      <c r="AQ781" s="672"/>
      <c r="AR781" s="672"/>
      <c r="AS781" s="672"/>
      <c r="AT781" s="673"/>
      <c r="AU781" s="388" t="s">
        <v>651</v>
      </c>
      <c r="AV781" s="389"/>
      <c r="AW781" s="389"/>
      <c r="AX781" s="390"/>
    </row>
    <row r="782" spans="1:50" ht="24.75" customHeight="1" x14ac:dyDescent="0.15">
      <c r="A782" s="639"/>
      <c r="B782" s="640"/>
      <c r="C782" s="640"/>
      <c r="D782" s="640"/>
      <c r="E782" s="640"/>
      <c r="F782" s="641"/>
      <c r="G782" s="614" t="s">
        <v>621</v>
      </c>
      <c r="H782" s="615"/>
      <c r="I782" s="615"/>
      <c r="J782" s="615"/>
      <c r="K782" s="616"/>
      <c r="L782" s="606" t="s">
        <v>622</v>
      </c>
      <c r="M782" s="607"/>
      <c r="N782" s="607"/>
      <c r="O782" s="607"/>
      <c r="P782" s="607"/>
      <c r="Q782" s="607"/>
      <c r="R782" s="607"/>
      <c r="S782" s="607"/>
      <c r="T782" s="607"/>
      <c r="U782" s="607"/>
      <c r="V782" s="607"/>
      <c r="W782" s="607"/>
      <c r="X782" s="608"/>
      <c r="Y782" s="609">
        <v>3.8</v>
      </c>
      <c r="Z782" s="610"/>
      <c r="AA782" s="610"/>
      <c r="AB782" s="620"/>
      <c r="AC782" s="614" t="s">
        <v>650</v>
      </c>
      <c r="AD782" s="615"/>
      <c r="AE782" s="615"/>
      <c r="AF782" s="615"/>
      <c r="AG782" s="616"/>
      <c r="AH782" s="606" t="s">
        <v>650</v>
      </c>
      <c r="AI782" s="607"/>
      <c r="AJ782" s="607"/>
      <c r="AK782" s="607"/>
      <c r="AL782" s="607"/>
      <c r="AM782" s="607"/>
      <c r="AN782" s="607"/>
      <c r="AO782" s="607"/>
      <c r="AP782" s="607"/>
      <c r="AQ782" s="607"/>
      <c r="AR782" s="607"/>
      <c r="AS782" s="607"/>
      <c r="AT782" s="608"/>
      <c r="AU782" s="609" t="s">
        <v>651</v>
      </c>
      <c r="AV782" s="610"/>
      <c r="AW782" s="610"/>
      <c r="AX782" s="611"/>
    </row>
    <row r="783" spans="1:50" ht="24.75" customHeight="1" x14ac:dyDescent="0.15">
      <c r="A783" s="639"/>
      <c r="B783" s="640"/>
      <c r="C783" s="640"/>
      <c r="D783" s="640"/>
      <c r="E783" s="640"/>
      <c r="F783" s="641"/>
      <c r="G783" s="614" t="s">
        <v>623</v>
      </c>
      <c r="H783" s="615"/>
      <c r="I783" s="615"/>
      <c r="J783" s="615"/>
      <c r="K783" s="616"/>
      <c r="L783" s="606"/>
      <c r="M783" s="607"/>
      <c r="N783" s="607"/>
      <c r="O783" s="607"/>
      <c r="P783" s="607"/>
      <c r="Q783" s="607"/>
      <c r="R783" s="607"/>
      <c r="S783" s="607"/>
      <c r="T783" s="607"/>
      <c r="U783" s="607"/>
      <c r="V783" s="607"/>
      <c r="W783" s="607"/>
      <c r="X783" s="608"/>
      <c r="Y783" s="609">
        <v>2.2999999999999998</v>
      </c>
      <c r="Z783" s="610"/>
      <c r="AA783" s="610"/>
      <c r="AB783" s="620"/>
      <c r="AC783" s="614" t="s">
        <v>650</v>
      </c>
      <c r="AD783" s="615"/>
      <c r="AE783" s="615"/>
      <c r="AF783" s="615"/>
      <c r="AG783" s="616"/>
      <c r="AH783" s="606" t="s">
        <v>651</v>
      </c>
      <c r="AI783" s="607"/>
      <c r="AJ783" s="607"/>
      <c r="AK783" s="607"/>
      <c r="AL783" s="607"/>
      <c r="AM783" s="607"/>
      <c r="AN783" s="607"/>
      <c r="AO783" s="607"/>
      <c r="AP783" s="607"/>
      <c r="AQ783" s="607"/>
      <c r="AR783" s="607"/>
      <c r="AS783" s="607"/>
      <c r="AT783" s="608"/>
      <c r="AU783" s="609" t="s">
        <v>652</v>
      </c>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833" t="s">
        <v>20</v>
      </c>
      <c r="H791" s="834"/>
      <c r="I791" s="834"/>
      <c r="J791" s="834"/>
      <c r="K791" s="834"/>
      <c r="L791" s="835"/>
      <c r="M791" s="836"/>
      <c r="N791" s="836"/>
      <c r="O791" s="836"/>
      <c r="P791" s="836"/>
      <c r="Q791" s="836"/>
      <c r="R791" s="836"/>
      <c r="S791" s="836"/>
      <c r="T791" s="836"/>
      <c r="U791" s="836"/>
      <c r="V791" s="836"/>
      <c r="W791" s="836"/>
      <c r="X791" s="837"/>
      <c r="Y791" s="838">
        <f>SUM(Y781:AB790)</f>
        <v>31.6</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9"/>
      <c r="B792" s="640"/>
      <c r="C792" s="640"/>
      <c r="D792" s="640"/>
      <c r="E792" s="640"/>
      <c r="F792" s="641"/>
      <c r="G792" s="798" t="s">
        <v>441</v>
      </c>
      <c r="H792" s="799"/>
      <c r="I792" s="799"/>
      <c r="J792" s="799"/>
      <c r="K792" s="799"/>
      <c r="L792" s="799"/>
      <c r="M792" s="799"/>
      <c r="N792" s="799"/>
      <c r="O792" s="799"/>
      <c r="P792" s="799"/>
      <c r="Q792" s="799"/>
      <c r="R792" s="799"/>
      <c r="S792" s="799"/>
      <c r="T792" s="799"/>
      <c r="U792" s="799"/>
      <c r="V792" s="799"/>
      <c r="W792" s="799"/>
      <c r="X792" s="799"/>
      <c r="Y792" s="799"/>
      <c r="Z792" s="799"/>
      <c r="AA792" s="799"/>
      <c r="AB792" s="842"/>
      <c r="AC792" s="798" t="s">
        <v>440</v>
      </c>
      <c r="AD792" s="799"/>
      <c r="AE792" s="799"/>
      <c r="AF792" s="799"/>
      <c r="AG792" s="799"/>
      <c r="AH792" s="799"/>
      <c r="AI792" s="799"/>
      <c r="AJ792" s="799"/>
      <c r="AK792" s="799"/>
      <c r="AL792" s="799"/>
      <c r="AM792" s="799"/>
      <c r="AN792" s="799"/>
      <c r="AO792" s="799"/>
      <c r="AP792" s="799"/>
      <c r="AQ792" s="799"/>
      <c r="AR792" s="799"/>
      <c r="AS792" s="799"/>
      <c r="AT792" s="799"/>
      <c r="AU792" s="799"/>
      <c r="AV792" s="799"/>
      <c r="AW792" s="799"/>
      <c r="AX792" s="800"/>
    </row>
    <row r="793" spans="1:50" ht="24.75" hidden="1" customHeight="1" x14ac:dyDescent="0.15">
      <c r="A793" s="639"/>
      <c r="B793" s="640"/>
      <c r="C793" s="640"/>
      <c r="D793" s="640"/>
      <c r="E793" s="640"/>
      <c r="F793" s="641"/>
      <c r="G793" s="822" t="s">
        <v>17</v>
      </c>
      <c r="H793" s="675"/>
      <c r="I793" s="675"/>
      <c r="J793" s="675"/>
      <c r="K793" s="675"/>
      <c r="L793" s="674" t="s">
        <v>18</v>
      </c>
      <c r="M793" s="675"/>
      <c r="N793" s="675"/>
      <c r="O793" s="675"/>
      <c r="P793" s="675"/>
      <c r="Q793" s="675"/>
      <c r="R793" s="675"/>
      <c r="S793" s="675"/>
      <c r="T793" s="675"/>
      <c r="U793" s="675"/>
      <c r="V793" s="675"/>
      <c r="W793" s="675"/>
      <c r="X793" s="676"/>
      <c r="Y793" s="661" t="s">
        <v>19</v>
      </c>
      <c r="Z793" s="662"/>
      <c r="AA793" s="662"/>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1" t="s">
        <v>19</v>
      </c>
      <c r="AV793" s="662"/>
      <c r="AW793" s="662"/>
      <c r="AX793" s="663"/>
    </row>
    <row r="794" spans="1:50" ht="24.75" hidden="1" customHeight="1" x14ac:dyDescent="0.15">
      <c r="A794" s="639"/>
      <c r="B794" s="640"/>
      <c r="C794" s="640"/>
      <c r="D794" s="640"/>
      <c r="E794" s="640"/>
      <c r="F794" s="641"/>
      <c r="G794" s="677"/>
      <c r="H794" s="678"/>
      <c r="I794" s="678"/>
      <c r="J794" s="678"/>
      <c r="K794" s="679"/>
      <c r="L794" s="671"/>
      <c r="M794" s="672"/>
      <c r="N794" s="672"/>
      <c r="O794" s="672"/>
      <c r="P794" s="672"/>
      <c r="Q794" s="672"/>
      <c r="R794" s="672"/>
      <c r="S794" s="672"/>
      <c r="T794" s="672"/>
      <c r="U794" s="672"/>
      <c r="V794" s="672"/>
      <c r="W794" s="672"/>
      <c r="X794" s="673"/>
      <c r="Y794" s="388"/>
      <c r="Z794" s="389"/>
      <c r="AA794" s="389"/>
      <c r="AB794" s="812"/>
      <c r="AC794" s="677"/>
      <c r="AD794" s="678"/>
      <c r="AE794" s="678"/>
      <c r="AF794" s="678"/>
      <c r="AG794" s="679"/>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9"/>
      <c r="B805" s="640"/>
      <c r="C805" s="640"/>
      <c r="D805" s="640"/>
      <c r="E805" s="640"/>
      <c r="F805" s="641"/>
      <c r="G805" s="798" t="s">
        <v>442</v>
      </c>
      <c r="H805" s="799"/>
      <c r="I805" s="799"/>
      <c r="J805" s="799"/>
      <c r="K805" s="799"/>
      <c r="L805" s="799"/>
      <c r="M805" s="799"/>
      <c r="N805" s="799"/>
      <c r="O805" s="799"/>
      <c r="P805" s="799"/>
      <c r="Q805" s="799"/>
      <c r="R805" s="799"/>
      <c r="S805" s="799"/>
      <c r="T805" s="799"/>
      <c r="U805" s="799"/>
      <c r="V805" s="799"/>
      <c r="W805" s="799"/>
      <c r="X805" s="799"/>
      <c r="Y805" s="799"/>
      <c r="Z805" s="799"/>
      <c r="AA805" s="799"/>
      <c r="AB805" s="842"/>
      <c r="AC805" s="798" t="s">
        <v>443</v>
      </c>
      <c r="AD805" s="799"/>
      <c r="AE805" s="799"/>
      <c r="AF805" s="799"/>
      <c r="AG805" s="799"/>
      <c r="AH805" s="799"/>
      <c r="AI805" s="799"/>
      <c r="AJ805" s="799"/>
      <c r="AK805" s="799"/>
      <c r="AL805" s="799"/>
      <c r="AM805" s="799"/>
      <c r="AN805" s="799"/>
      <c r="AO805" s="799"/>
      <c r="AP805" s="799"/>
      <c r="AQ805" s="799"/>
      <c r="AR805" s="799"/>
      <c r="AS805" s="799"/>
      <c r="AT805" s="799"/>
      <c r="AU805" s="799"/>
      <c r="AV805" s="799"/>
      <c r="AW805" s="799"/>
      <c r="AX805" s="800"/>
    </row>
    <row r="806" spans="1:50" ht="24.75" hidden="1" customHeight="1" x14ac:dyDescent="0.15">
      <c r="A806" s="639"/>
      <c r="B806" s="640"/>
      <c r="C806" s="640"/>
      <c r="D806" s="640"/>
      <c r="E806" s="640"/>
      <c r="F806" s="641"/>
      <c r="G806" s="822" t="s">
        <v>17</v>
      </c>
      <c r="H806" s="675"/>
      <c r="I806" s="675"/>
      <c r="J806" s="675"/>
      <c r="K806" s="675"/>
      <c r="L806" s="674" t="s">
        <v>18</v>
      </c>
      <c r="M806" s="675"/>
      <c r="N806" s="675"/>
      <c r="O806" s="675"/>
      <c r="P806" s="675"/>
      <c r="Q806" s="675"/>
      <c r="R806" s="675"/>
      <c r="S806" s="675"/>
      <c r="T806" s="675"/>
      <c r="U806" s="675"/>
      <c r="V806" s="675"/>
      <c r="W806" s="675"/>
      <c r="X806" s="676"/>
      <c r="Y806" s="661" t="s">
        <v>19</v>
      </c>
      <c r="Z806" s="662"/>
      <c r="AA806" s="662"/>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1" t="s">
        <v>19</v>
      </c>
      <c r="AV806" s="662"/>
      <c r="AW806" s="662"/>
      <c r="AX806" s="663"/>
    </row>
    <row r="807" spans="1:50" ht="24.75" hidden="1" customHeight="1" x14ac:dyDescent="0.15">
      <c r="A807" s="639"/>
      <c r="B807" s="640"/>
      <c r="C807" s="640"/>
      <c r="D807" s="640"/>
      <c r="E807" s="640"/>
      <c r="F807" s="641"/>
      <c r="G807" s="677"/>
      <c r="H807" s="678"/>
      <c r="I807" s="678"/>
      <c r="J807" s="678"/>
      <c r="K807" s="679"/>
      <c r="L807" s="671"/>
      <c r="M807" s="672"/>
      <c r="N807" s="672"/>
      <c r="O807" s="672"/>
      <c r="P807" s="672"/>
      <c r="Q807" s="672"/>
      <c r="R807" s="672"/>
      <c r="S807" s="672"/>
      <c r="T807" s="672"/>
      <c r="U807" s="672"/>
      <c r="V807" s="672"/>
      <c r="W807" s="672"/>
      <c r="X807" s="673"/>
      <c r="Y807" s="388"/>
      <c r="Z807" s="389"/>
      <c r="AA807" s="389"/>
      <c r="AB807" s="812"/>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9"/>
      <c r="B818" s="640"/>
      <c r="C818" s="640"/>
      <c r="D818" s="640"/>
      <c r="E818" s="640"/>
      <c r="F818" s="641"/>
      <c r="G818" s="798" t="s">
        <v>388</v>
      </c>
      <c r="H818" s="799"/>
      <c r="I818" s="799"/>
      <c r="J818" s="799"/>
      <c r="K818" s="799"/>
      <c r="L818" s="799"/>
      <c r="M818" s="799"/>
      <c r="N818" s="799"/>
      <c r="O818" s="799"/>
      <c r="P818" s="799"/>
      <c r="Q818" s="799"/>
      <c r="R818" s="799"/>
      <c r="S818" s="799"/>
      <c r="T818" s="799"/>
      <c r="U818" s="799"/>
      <c r="V818" s="799"/>
      <c r="W818" s="799"/>
      <c r="X818" s="799"/>
      <c r="Y818" s="799"/>
      <c r="Z818" s="799"/>
      <c r="AA818" s="799"/>
      <c r="AB818" s="842"/>
      <c r="AC818" s="798" t="s">
        <v>302</v>
      </c>
      <c r="AD818" s="799"/>
      <c r="AE818" s="799"/>
      <c r="AF818" s="799"/>
      <c r="AG818" s="799"/>
      <c r="AH818" s="799"/>
      <c r="AI818" s="799"/>
      <c r="AJ818" s="799"/>
      <c r="AK818" s="799"/>
      <c r="AL818" s="799"/>
      <c r="AM818" s="799"/>
      <c r="AN818" s="799"/>
      <c r="AO818" s="799"/>
      <c r="AP818" s="799"/>
      <c r="AQ818" s="799"/>
      <c r="AR818" s="799"/>
      <c r="AS818" s="799"/>
      <c r="AT818" s="799"/>
      <c r="AU818" s="799"/>
      <c r="AV818" s="799"/>
      <c r="AW818" s="799"/>
      <c r="AX818" s="800"/>
    </row>
    <row r="819" spans="1:50" ht="24.75" hidden="1" customHeight="1" x14ac:dyDescent="0.15">
      <c r="A819" s="639"/>
      <c r="B819" s="640"/>
      <c r="C819" s="640"/>
      <c r="D819" s="640"/>
      <c r="E819" s="640"/>
      <c r="F819" s="641"/>
      <c r="G819" s="822" t="s">
        <v>17</v>
      </c>
      <c r="H819" s="675"/>
      <c r="I819" s="675"/>
      <c r="J819" s="675"/>
      <c r="K819" s="675"/>
      <c r="L819" s="674" t="s">
        <v>18</v>
      </c>
      <c r="M819" s="675"/>
      <c r="N819" s="675"/>
      <c r="O819" s="675"/>
      <c r="P819" s="675"/>
      <c r="Q819" s="675"/>
      <c r="R819" s="675"/>
      <c r="S819" s="675"/>
      <c r="T819" s="675"/>
      <c r="U819" s="675"/>
      <c r="V819" s="675"/>
      <c r="W819" s="675"/>
      <c r="X819" s="676"/>
      <c r="Y819" s="661" t="s">
        <v>19</v>
      </c>
      <c r="Z819" s="662"/>
      <c r="AA819" s="662"/>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1" t="s">
        <v>19</v>
      </c>
      <c r="AV819" s="662"/>
      <c r="AW819" s="662"/>
      <c r="AX819" s="663"/>
    </row>
    <row r="820" spans="1:50" s="16" customFormat="1" ht="24.75" hidden="1" customHeight="1" x14ac:dyDescent="0.15">
      <c r="A820" s="639"/>
      <c r="B820" s="640"/>
      <c r="C820" s="640"/>
      <c r="D820" s="640"/>
      <c r="E820" s="640"/>
      <c r="F820" s="641"/>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12"/>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624</v>
      </c>
      <c r="D837" s="347"/>
      <c r="E837" s="347"/>
      <c r="F837" s="347"/>
      <c r="G837" s="347"/>
      <c r="H837" s="347"/>
      <c r="I837" s="347"/>
      <c r="J837" s="348">
        <v>5011101016301</v>
      </c>
      <c r="K837" s="349"/>
      <c r="L837" s="349"/>
      <c r="M837" s="349"/>
      <c r="N837" s="349"/>
      <c r="O837" s="349"/>
      <c r="P837" s="362" t="s">
        <v>625</v>
      </c>
      <c r="Q837" s="350"/>
      <c r="R837" s="350"/>
      <c r="S837" s="350"/>
      <c r="T837" s="350"/>
      <c r="U837" s="350"/>
      <c r="V837" s="350"/>
      <c r="W837" s="350"/>
      <c r="X837" s="350"/>
      <c r="Y837" s="351">
        <v>31.6</v>
      </c>
      <c r="Z837" s="352"/>
      <c r="AA837" s="352"/>
      <c r="AB837" s="353"/>
      <c r="AC837" s="363" t="s">
        <v>498</v>
      </c>
      <c r="AD837" s="371"/>
      <c r="AE837" s="371"/>
      <c r="AF837" s="371"/>
      <c r="AG837" s="371"/>
      <c r="AH837" s="372">
        <v>1</v>
      </c>
      <c r="AI837" s="373"/>
      <c r="AJ837" s="373"/>
      <c r="AK837" s="373"/>
      <c r="AL837" s="357">
        <v>80</v>
      </c>
      <c r="AM837" s="358"/>
      <c r="AN837" s="358"/>
      <c r="AO837" s="359"/>
      <c r="AP837" s="360" t="s">
        <v>576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640</v>
      </c>
      <c r="F1102" s="375"/>
      <c r="G1102" s="375"/>
      <c r="H1102" s="375"/>
      <c r="I1102" s="375"/>
      <c r="J1102" s="348" t="s">
        <v>640</v>
      </c>
      <c r="K1102" s="349"/>
      <c r="L1102" s="349"/>
      <c r="M1102" s="349"/>
      <c r="N1102" s="349"/>
      <c r="O1102" s="349"/>
      <c r="P1102" s="362" t="s">
        <v>641</v>
      </c>
      <c r="Q1102" s="350"/>
      <c r="R1102" s="350"/>
      <c r="S1102" s="350"/>
      <c r="T1102" s="350"/>
      <c r="U1102" s="350"/>
      <c r="V1102" s="350"/>
      <c r="W1102" s="350"/>
      <c r="X1102" s="350"/>
      <c r="Y1102" s="351" t="s">
        <v>643</v>
      </c>
      <c r="Z1102" s="352"/>
      <c r="AA1102" s="352"/>
      <c r="AB1102" s="353"/>
      <c r="AC1102" s="354"/>
      <c r="AD1102" s="354"/>
      <c r="AE1102" s="354"/>
      <c r="AF1102" s="354"/>
      <c r="AG1102" s="354"/>
      <c r="AH1102" s="355" t="s">
        <v>644</v>
      </c>
      <c r="AI1102" s="356"/>
      <c r="AJ1102" s="356"/>
      <c r="AK1102" s="356"/>
      <c r="AL1102" s="357" t="s">
        <v>644</v>
      </c>
      <c r="AM1102" s="358"/>
      <c r="AN1102" s="358"/>
      <c r="AO1102" s="359"/>
      <c r="AP1102" s="360" t="s">
        <v>645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9" priority="13969">
      <formula>IF(RIGHT(TEXT(P18,"0.#"),1)=".",FALSE,TRUE)</formula>
    </cfRule>
    <cfRule type="expression" dxfId="2848" priority="13970">
      <formula>IF(RIGHT(TEXT(P18,"0.#"),1)=".",TRUE,FALSE)</formula>
    </cfRule>
  </conditionalFormatting>
  <conditionalFormatting sqref="Y791">
    <cfRule type="expression" dxfId="2847" priority="13961">
      <formula>IF(RIGHT(TEXT(Y791,"0.#"),1)=".",FALSE,TRUE)</formula>
    </cfRule>
    <cfRule type="expression" dxfId="2846" priority="13962">
      <formula>IF(RIGHT(TEXT(Y791,"0.#"),1)=".",TRUE,FALSE)</formula>
    </cfRule>
  </conditionalFormatting>
  <conditionalFormatting sqref="Y822:Y829 Y820 Y809:Y816 Y807 Y796:Y803 Y794">
    <cfRule type="expression" dxfId="2845" priority="13743">
      <formula>IF(RIGHT(TEXT(Y794,"0.#"),1)=".",FALSE,TRUE)</formula>
    </cfRule>
    <cfRule type="expression" dxfId="2844" priority="13744">
      <formula>IF(RIGHT(TEXT(Y794,"0.#"),1)=".",TRUE,FALSE)</formula>
    </cfRule>
  </conditionalFormatting>
  <conditionalFormatting sqref="AR15:AX15 AK13:AX13">
    <cfRule type="expression" dxfId="2843" priority="13791">
      <formula>IF(RIGHT(TEXT(AK13,"0.#"),1)=".",FALSE,TRUE)</formula>
    </cfRule>
    <cfRule type="expression" dxfId="2842" priority="13792">
      <formula>IF(RIGHT(TEXT(AK13,"0.#"),1)=".",TRUE,FALSE)</formula>
    </cfRule>
  </conditionalFormatting>
  <conditionalFormatting sqref="AD19:AJ19">
    <cfRule type="expression" dxfId="2841" priority="13789">
      <formula>IF(RIGHT(TEXT(AD19,"0.#"),1)=".",FALSE,TRUE)</formula>
    </cfRule>
    <cfRule type="expression" dxfId="2840" priority="13790">
      <formula>IF(RIGHT(TEXT(AD19,"0.#"),1)=".",TRUE,FALSE)</formula>
    </cfRule>
  </conditionalFormatting>
  <conditionalFormatting sqref="AQ101">
    <cfRule type="expression" dxfId="2839" priority="13781">
      <formula>IF(RIGHT(TEXT(AQ101,"0.#"),1)=".",FALSE,TRUE)</formula>
    </cfRule>
    <cfRule type="expression" dxfId="2838" priority="13782">
      <formula>IF(RIGHT(TEXT(AQ101,"0.#"),1)=".",TRUE,FALSE)</formula>
    </cfRule>
  </conditionalFormatting>
  <conditionalFormatting sqref="Y784:Y790">
    <cfRule type="expression" dxfId="2837" priority="13767">
      <formula>IF(RIGHT(TEXT(Y784,"0.#"),1)=".",FALSE,TRUE)</formula>
    </cfRule>
    <cfRule type="expression" dxfId="2836" priority="13768">
      <formula>IF(RIGHT(TEXT(Y784,"0.#"),1)=".",TRUE,FALSE)</formula>
    </cfRule>
  </conditionalFormatting>
  <conditionalFormatting sqref="AU782">
    <cfRule type="expression" dxfId="2835" priority="13765">
      <formula>IF(RIGHT(TEXT(AU782,"0.#"),1)=".",FALSE,TRUE)</formula>
    </cfRule>
    <cfRule type="expression" dxfId="2834" priority="13766">
      <formula>IF(RIGHT(TEXT(AU782,"0.#"),1)=".",TRUE,FALSE)</formula>
    </cfRule>
  </conditionalFormatting>
  <conditionalFormatting sqref="AU791">
    <cfRule type="expression" dxfId="2833" priority="13763">
      <formula>IF(RIGHT(TEXT(AU791,"0.#"),1)=".",FALSE,TRUE)</formula>
    </cfRule>
    <cfRule type="expression" dxfId="2832" priority="13764">
      <formula>IF(RIGHT(TEXT(AU791,"0.#"),1)=".",TRUE,FALSE)</formula>
    </cfRule>
  </conditionalFormatting>
  <conditionalFormatting sqref="AU783:AU790 AU781">
    <cfRule type="expression" dxfId="2831" priority="13761">
      <formula>IF(RIGHT(TEXT(AU781,"0.#"),1)=".",FALSE,TRUE)</formula>
    </cfRule>
    <cfRule type="expression" dxfId="2830" priority="13762">
      <formula>IF(RIGHT(TEXT(AU781,"0.#"),1)=".",TRUE,FALSE)</formula>
    </cfRule>
  </conditionalFormatting>
  <conditionalFormatting sqref="Y821 Y808 Y795">
    <cfRule type="expression" dxfId="2829" priority="13747">
      <formula>IF(RIGHT(TEXT(Y795,"0.#"),1)=".",FALSE,TRUE)</formula>
    </cfRule>
    <cfRule type="expression" dxfId="2828" priority="13748">
      <formula>IF(RIGHT(TEXT(Y795,"0.#"),1)=".",TRUE,FALSE)</formula>
    </cfRule>
  </conditionalFormatting>
  <conditionalFormatting sqref="Y830 Y817 Y804">
    <cfRule type="expression" dxfId="2827" priority="13745">
      <formula>IF(RIGHT(TEXT(Y804,"0.#"),1)=".",FALSE,TRUE)</formula>
    </cfRule>
    <cfRule type="expression" dxfId="2826" priority="13746">
      <formula>IF(RIGHT(TEXT(Y804,"0.#"),1)=".",TRUE,FALSE)</formula>
    </cfRule>
  </conditionalFormatting>
  <conditionalFormatting sqref="AU821 AU808 AU795">
    <cfRule type="expression" dxfId="2825" priority="13741">
      <formula>IF(RIGHT(TEXT(AU795,"0.#"),1)=".",FALSE,TRUE)</formula>
    </cfRule>
    <cfRule type="expression" dxfId="2824" priority="13742">
      <formula>IF(RIGHT(TEXT(AU795,"0.#"),1)=".",TRUE,FALSE)</formula>
    </cfRule>
  </conditionalFormatting>
  <conditionalFormatting sqref="AU830 AU817 AU804">
    <cfRule type="expression" dxfId="2823" priority="13739">
      <formula>IF(RIGHT(TEXT(AU804,"0.#"),1)=".",FALSE,TRUE)</formula>
    </cfRule>
    <cfRule type="expression" dxfId="2822" priority="13740">
      <formula>IF(RIGHT(TEXT(AU804,"0.#"),1)=".",TRUE,FALSE)</formula>
    </cfRule>
  </conditionalFormatting>
  <conditionalFormatting sqref="AU822:AU829 AU820 AU809:AU816 AU807 AU796:AU803 AU794">
    <cfRule type="expression" dxfId="2821" priority="13737">
      <formula>IF(RIGHT(TEXT(AU794,"0.#"),1)=".",FALSE,TRUE)</formula>
    </cfRule>
    <cfRule type="expression" dxfId="2820" priority="13738">
      <formula>IF(RIGHT(TEXT(AU794,"0.#"),1)=".",TRUE,FALSE)</formula>
    </cfRule>
  </conditionalFormatting>
  <conditionalFormatting sqref="AM87">
    <cfRule type="expression" dxfId="2819" priority="13391">
      <formula>IF(RIGHT(TEXT(AM87,"0.#"),1)=".",FALSE,TRUE)</formula>
    </cfRule>
    <cfRule type="expression" dxfId="2818" priority="13392">
      <formula>IF(RIGHT(TEXT(AM87,"0.#"),1)=".",TRUE,FALSE)</formula>
    </cfRule>
  </conditionalFormatting>
  <conditionalFormatting sqref="AE55">
    <cfRule type="expression" dxfId="2817" priority="13459">
      <formula>IF(RIGHT(TEXT(AE55,"0.#"),1)=".",FALSE,TRUE)</formula>
    </cfRule>
    <cfRule type="expression" dxfId="2816" priority="13460">
      <formula>IF(RIGHT(TEXT(AE55,"0.#"),1)=".",TRUE,FALSE)</formula>
    </cfRule>
  </conditionalFormatting>
  <conditionalFormatting sqref="AI55">
    <cfRule type="expression" dxfId="2815" priority="13457">
      <formula>IF(RIGHT(TEXT(AI55,"0.#"),1)=".",FALSE,TRUE)</formula>
    </cfRule>
    <cfRule type="expression" dxfId="2814" priority="13458">
      <formula>IF(RIGHT(TEXT(AI55,"0.#"),1)=".",TRUE,FALSE)</formula>
    </cfRule>
  </conditionalFormatting>
  <conditionalFormatting sqref="AM32">
    <cfRule type="expression" dxfId="2813" priority="13541">
      <formula>IF(RIGHT(TEXT(AM32,"0.#"),1)=".",FALSE,TRUE)</formula>
    </cfRule>
    <cfRule type="expression" dxfId="2812" priority="13542">
      <formula>IF(RIGHT(TEXT(AM32,"0.#"),1)=".",TRUE,FALSE)</formula>
    </cfRule>
  </conditionalFormatting>
  <conditionalFormatting sqref="AM33">
    <cfRule type="expression" dxfId="2811" priority="13539">
      <formula>IF(RIGHT(TEXT(AM33,"0.#"),1)=".",FALSE,TRUE)</formula>
    </cfRule>
    <cfRule type="expression" dxfId="2810" priority="13540">
      <formula>IF(RIGHT(TEXT(AM33,"0.#"),1)=".",TRUE,FALSE)</formula>
    </cfRule>
  </conditionalFormatting>
  <conditionalFormatting sqref="AE53">
    <cfRule type="expression" dxfId="2809" priority="13463">
      <formula>IF(RIGHT(TEXT(AE53,"0.#"),1)=".",FALSE,TRUE)</formula>
    </cfRule>
    <cfRule type="expression" dxfId="2808" priority="13464">
      <formula>IF(RIGHT(TEXT(AE53,"0.#"),1)=".",TRUE,FALSE)</formula>
    </cfRule>
  </conditionalFormatting>
  <conditionalFormatting sqref="AE54">
    <cfRule type="expression" dxfId="2807" priority="13461">
      <formula>IF(RIGHT(TEXT(AE54,"0.#"),1)=".",FALSE,TRUE)</formula>
    </cfRule>
    <cfRule type="expression" dxfId="2806" priority="13462">
      <formula>IF(RIGHT(TEXT(AE54,"0.#"),1)=".",TRUE,FALSE)</formula>
    </cfRule>
  </conditionalFormatting>
  <conditionalFormatting sqref="AI54">
    <cfRule type="expression" dxfId="2805" priority="13455">
      <formula>IF(RIGHT(TEXT(AI54,"0.#"),1)=".",FALSE,TRUE)</formula>
    </cfRule>
    <cfRule type="expression" dxfId="2804" priority="13456">
      <formula>IF(RIGHT(TEXT(AI54,"0.#"),1)=".",TRUE,FALSE)</formula>
    </cfRule>
  </conditionalFormatting>
  <conditionalFormatting sqref="AI53">
    <cfRule type="expression" dxfId="2803" priority="13453">
      <formula>IF(RIGHT(TEXT(AI53,"0.#"),1)=".",FALSE,TRUE)</formula>
    </cfRule>
    <cfRule type="expression" dxfId="2802" priority="13454">
      <formula>IF(RIGHT(TEXT(AI53,"0.#"),1)=".",TRUE,FALSE)</formula>
    </cfRule>
  </conditionalFormatting>
  <conditionalFormatting sqref="AM53">
    <cfRule type="expression" dxfId="2801" priority="13451">
      <formula>IF(RIGHT(TEXT(AM53,"0.#"),1)=".",FALSE,TRUE)</formula>
    </cfRule>
    <cfRule type="expression" dxfId="2800" priority="13452">
      <formula>IF(RIGHT(TEXT(AM53,"0.#"),1)=".",TRUE,FALSE)</formula>
    </cfRule>
  </conditionalFormatting>
  <conditionalFormatting sqref="AM54">
    <cfRule type="expression" dxfId="2799" priority="13449">
      <formula>IF(RIGHT(TEXT(AM54,"0.#"),1)=".",FALSE,TRUE)</formula>
    </cfRule>
    <cfRule type="expression" dxfId="2798" priority="13450">
      <formula>IF(RIGHT(TEXT(AM54,"0.#"),1)=".",TRUE,FALSE)</formula>
    </cfRule>
  </conditionalFormatting>
  <conditionalFormatting sqref="AM55">
    <cfRule type="expression" dxfId="2797" priority="13447">
      <formula>IF(RIGHT(TEXT(AM55,"0.#"),1)=".",FALSE,TRUE)</formula>
    </cfRule>
    <cfRule type="expression" dxfId="2796" priority="13448">
      <formula>IF(RIGHT(TEXT(AM55,"0.#"),1)=".",TRUE,FALSE)</formula>
    </cfRule>
  </conditionalFormatting>
  <conditionalFormatting sqref="AE60">
    <cfRule type="expression" dxfId="2795" priority="13433">
      <formula>IF(RIGHT(TEXT(AE60,"0.#"),1)=".",FALSE,TRUE)</formula>
    </cfRule>
    <cfRule type="expression" dxfId="2794" priority="13434">
      <formula>IF(RIGHT(TEXT(AE60,"0.#"),1)=".",TRUE,FALSE)</formula>
    </cfRule>
  </conditionalFormatting>
  <conditionalFormatting sqref="AE61">
    <cfRule type="expression" dxfId="2793" priority="13431">
      <formula>IF(RIGHT(TEXT(AE61,"0.#"),1)=".",FALSE,TRUE)</formula>
    </cfRule>
    <cfRule type="expression" dxfId="2792" priority="13432">
      <formula>IF(RIGHT(TEXT(AE61,"0.#"),1)=".",TRUE,FALSE)</formula>
    </cfRule>
  </conditionalFormatting>
  <conditionalFormatting sqref="AE62">
    <cfRule type="expression" dxfId="2791" priority="13429">
      <formula>IF(RIGHT(TEXT(AE62,"0.#"),1)=".",FALSE,TRUE)</formula>
    </cfRule>
    <cfRule type="expression" dxfId="2790" priority="13430">
      <formula>IF(RIGHT(TEXT(AE62,"0.#"),1)=".",TRUE,FALSE)</formula>
    </cfRule>
  </conditionalFormatting>
  <conditionalFormatting sqref="AI62">
    <cfRule type="expression" dxfId="2789" priority="13427">
      <formula>IF(RIGHT(TEXT(AI62,"0.#"),1)=".",FALSE,TRUE)</formula>
    </cfRule>
    <cfRule type="expression" dxfId="2788" priority="13428">
      <formula>IF(RIGHT(TEXT(AI62,"0.#"),1)=".",TRUE,FALSE)</formula>
    </cfRule>
  </conditionalFormatting>
  <conditionalFormatting sqref="AI61">
    <cfRule type="expression" dxfId="2787" priority="13425">
      <formula>IF(RIGHT(TEXT(AI61,"0.#"),1)=".",FALSE,TRUE)</formula>
    </cfRule>
    <cfRule type="expression" dxfId="2786" priority="13426">
      <formula>IF(RIGHT(TEXT(AI61,"0.#"),1)=".",TRUE,FALSE)</formula>
    </cfRule>
  </conditionalFormatting>
  <conditionalFormatting sqref="AI60">
    <cfRule type="expression" dxfId="2785" priority="13423">
      <formula>IF(RIGHT(TEXT(AI60,"0.#"),1)=".",FALSE,TRUE)</formula>
    </cfRule>
    <cfRule type="expression" dxfId="2784" priority="13424">
      <formula>IF(RIGHT(TEXT(AI60,"0.#"),1)=".",TRUE,FALSE)</formula>
    </cfRule>
  </conditionalFormatting>
  <conditionalFormatting sqref="AM60">
    <cfRule type="expression" dxfId="2783" priority="13421">
      <formula>IF(RIGHT(TEXT(AM60,"0.#"),1)=".",FALSE,TRUE)</formula>
    </cfRule>
    <cfRule type="expression" dxfId="2782" priority="13422">
      <formula>IF(RIGHT(TEXT(AM60,"0.#"),1)=".",TRUE,FALSE)</formula>
    </cfRule>
  </conditionalFormatting>
  <conditionalFormatting sqref="AM61">
    <cfRule type="expression" dxfId="2781" priority="13419">
      <formula>IF(RIGHT(TEXT(AM61,"0.#"),1)=".",FALSE,TRUE)</formula>
    </cfRule>
    <cfRule type="expression" dxfId="2780" priority="13420">
      <formula>IF(RIGHT(TEXT(AM61,"0.#"),1)=".",TRUE,FALSE)</formula>
    </cfRule>
  </conditionalFormatting>
  <conditionalFormatting sqref="AM62">
    <cfRule type="expression" dxfId="2779" priority="13417">
      <formula>IF(RIGHT(TEXT(AM62,"0.#"),1)=".",FALSE,TRUE)</formula>
    </cfRule>
    <cfRule type="expression" dxfId="2778" priority="13418">
      <formula>IF(RIGHT(TEXT(AM62,"0.#"),1)=".",TRUE,FALSE)</formula>
    </cfRule>
  </conditionalFormatting>
  <conditionalFormatting sqref="AE87">
    <cfRule type="expression" dxfId="2777" priority="13403">
      <formula>IF(RIGHT(TEXT(AE87,"0.#"),1)=".",FALSE,TRUE)</formula>
    </cfRule>
    <cfRule type="expression" dxfId="2776" priority="13404">
      <formula>IF(RIGHT(TEXT(AE87,"0.#"),1)=".",TRUE,FALSE)</formula>
    </cfRule>
  </conditionalFormatting>
  <conditionalFormatting sqref="AE88">
    <cfRule type="expression" dxfId="2775" priority="13401">
      <formula>IF(RIGHT(TEXT(AE88,"0.#"),1)=".",FALSE,TRUE)</formula>
    </cfRule>
    <cfRule type="expression" dxfId="2774" priority="13402">
      <formula>IF(RIGHT(TEXT(AE88,"0.#"),1)=".",TRUE,FALSE)</formula>
    </cfRule>
  </conditionalFormatting>
  <conditionalFormatting sqref="AE89">
    <cfRule type="expression" dxfId="2773" priority="13399">
      <formula>IF(RIGHT(TEXT(AE89,"0.#"),1)=".",FALSE,TRUE)</formula>
    </cfRule>
    <cfRule type="expression" dxfId="2772" priority="13400">
      <formula>IF(RIGHT(TEXT(AE89,"0.#"),1)=".",TRUE,FALSE)</formula>
    </cfRule>
  </conditionalFormatting>
  <conditionalFormatting sqref="AI89">
    <cfRule type="expression" dxfId="2771" priority="13397">
      <formula>IF(RIGHT(TEXT(AI89,"0.#"),1)=".",FALSE,TRUE)</formula>
    </cfRule>
    <cfRule type="expression" dxfId="2770" priority="13398">
      <formula>IF(RIGHT(TEXT(AI89,"0.#"),1)=".",TRUE,FALSE)</formula>
    </cfRule>
  </conditionalFormatting>
  <conditionalFormatting sqref="AI88">
    <cfRule type="expression" dxfId="2769" priority="13395">
      <formula>IF(RIGHT(TEXT(AI88,"0.#"),1)=".",FALSE,TRUE)</formula>
    </cfRule>
    <cfRule type="expression" dxfId="2768" priority="13396">
      <formula>IF(RIGHT(TEXT(AI88,"0.#"),1)=".",TRUE,FALSE)</formula>
    </cfRule>
  </conditionalFormatting>
  <conditionalFormatting sqref="AI87">
    <cfRule type="expression" dxfId="2767" priority="13393">
      <formula>IF(RIGHT(TEXT(AI87,"0.#"),1)=".",FALSE,TRUE)</formula>
    </cfRule>
    <cfRule type="expression" dxfId="2766" priority="13394">
      <formula>IF(RIGHT(TEXT(AI87,"0.#"),1)=".",TRUE,FALSE)</formula>
    </cfRule>
  </conditionalFormatting>
  <conditionalFormatting sqref="AM88">
    <cfRule type="expression" dxfId="2765" priority="13389">
      <formula>IF(RIGHT(TEXT(AM88,"0.#"),1)=".",FALSE,TRUE)</formula>
    </cfRule>
    <cfRule type="expression" dxfId="2764" priority="13390">
      <formula>IF(RIGHT(TEXT(AM88,"0.#"),1)=".",TRUE,FALSE)</formula>
    </cfRule>
  </conditionalFormatting>
  <conditionalFormatting sqref="AM89">
    <cfRule type="expression" dxfId="2763" priority="13387">
      <formula>IF(RIGHT(TEXT(AM89,"0.#"),1)=".",FALSE,TRUE)</formula>
    </cfRule>
    <cfRule type="expression" dxfId="2762" priority="13388">
      <formula>IF(RIGHT(TEXT(AM89,"0.#"),1)=".",TRUE,FALSE)</formula>
    </cfRule>
  </conditionalFormatting>
  <conditionalFormatting sqref="AE92">
    <cfRule type="expression" dxfId="2761" priority="13373">
      <formula>IF(RIGHT(TEXT(AE92,"0.#"),1)=".",FALSE,TRUE)</formula>
    </cfRule>
    <cfRule type="expression" dxfId="2760" priority="13374">
      <formula>IF(RIGHT(TEXT(AE92,"0.#"),1)=".",TRUE,FALSE)</formula>
    </cfRule>
  </conditionalFormatting>
  <conditionalFormatting sqref="AE93">
    <cfRule type="expression" dxfId="2759" priority="13371">
      <formula>IF(RIGHT(TEXT(AE93,"0.#"),1)=".",FALSE,TRUE)</formula>
    </cfRule>
    <cfRule type="expression" dxfId="2758" priority="13372">
      <formula>IF(RIGHT(TEXT(AE93,"0.#"),1)=".",TRUE,FALSE)</formula>
    </cfRule>
  </conditionalFormatting>
  <conditionalFormatting sqref="AE94">
    <cfRule type="expression" dxfId="2757" priority="13369">
      <formula>IF(RIGHT(TEXT(AE94,"0.#"),1)=".",FALSE,TRUE)</formula>
    </cfRule>
    <cfRule type="expression" dxfId="2756" priority="13370">
      <formula>IF(RIGHT(TEXT(AE94,"0.#"),1)=".",TRUE,FALSE)</formula>
    </cfRule>
  </conditionalFormatting>
  <conditionalFormatting sqref="AI94">
    <cfRule type="expression" dxfId="2755" priority="13367">
      <formula>IF(RIGHT(TEXT(AI94,"0.#"),1)=".",FALSE,TRUE)</formula>
    </cfRule>
    <cfRule type="expression" dxfId="2754" priority="13368">
      <formula>IF(RIGHT(TEXT(AI94,"0.#"),1)=".",TRUE,FALSE)</formula>
    </cfRule>
  </conditionalFormatting>
  <conditionalFormatting sqref="AI93">
    <cfRule type="expression" dxfId="2753" priority="13365">
      <formula>IF(RIGHT(TEXT(AI93,"0.#"),1)=".",FALSE,TRUE)</formula>
    </cfRule>
    <cfRule type="expression" dxfId="2752" priority="13366">
      <formula>IF(RIGHT(TEXT(AI93,"0.#"),1)=".",TRUE,FALSE)</formula>
    </cfRule>
  </conditionalFormatting>
  <conditionalFormatting sqref="AI92">
    <cfRule type="expression" dxfId="2751" priority="13363">
      <formula>IF(RIGHT(TEXT(AI92,"0.#"),1)=".",FALSE,TRUE)</formula>
    </cfRule>
    <cfRule type="expression" dxfId="2750" priority="13364">
      <formula>IF(RIGHT(TEXT(AI92,"0.#"),1)=".",TRUE,FALSE)</formula>
    </cfRule>
  </conditionalFormatting>
  <conditionalFormatting sqref="AM92">
    <cfRule type="expression" dxfId="2749" priority="13361">
      <formula>IF(RIGHT(TEXT(AM92,"0.#"),1)=".",FALSE,TRUE)</formula>
    </cfRule>
    <cfRule type="expression" dxfId="2748" priority="13362">
      <formula>IF(RIGHT(TEXT(AM92,"0.#"),1)=".",TRUE,FALSE)</formula>
    </cfRule>
  </conditionalFormatting>
  <conditionalFormatting sqref="AM93">
    <cfRule type="expression" dxfId="2747" priority="13359">
      <formula>IF(RIGHT(TEXT(AM93,"0.#"),1)=".",FALSE,TRUE)</formula>
    </cfRule>
    <cfRule type="expression" dxfId="2746" priority="13360">
      <formula>IF(RIGHT(TEXT(AM93,"0.#"),1)=".",TRUE,FALSE)</formula>
    </cfRule>
  </conditionalFormatting>
  <conditionalFormatting sqref="AM94">
    <cfRule type="expression" dxfId="2745" priority="13357">
      <formula>IF(RIGHT(TEXT(AM94,"0.#"),1)=".",FALSE,TRUE)</formula>
    </cfRule>
    <cfRule type="expression" dxfId="2744" priority="13358">
      <formula>IF(RIGHT(TEXT(AM94,"0.#"),1)=".",TRUE,FALSE)</formula>
    </cfRule>
  </conditionalFormatting>
  <conditionalFormatting sqref="AE97">
    <cfRule type="expression" dxfId="2743" priority="13343">
      <formula>IF(RIGHT(TEXT(AE97,"0.#"),1)=".",FALSE,TRUE)</formula>
    </cfRule>
    <cfRule type="expression" dxfId="2742" priority="13344">
      <formula>IF(RIGHT(TEXT(AE97,"0.#"),1)=".",TRUE,FALSE)</formula>
    </cfRule>
  </conditionalFormatting>
  <conditionalFormatting sqref="AE98">
    <cfRule type="expression" dxfId="2741" priority="13341">
      <formula>IF(RIGHT(TEXT(AE98,"0.#"),1)=".",FALSE,TRUE)</formula>
    </cfRule>
    <cfRule type="expression" dxfId="2740" priority="13342">
      <formula>IF(RIGHT(TEXT(AE98,"0.#"),1)=".",TRUE,FALSE)</formula>
    </cfRule>
  </conditionalFormatting>
  <conditionalFormatting sqref="AE99">
    <cfRule type="expression" dxfId="2739" priority="13339">
      <formula>IF(RIGHT(TEXT(AE99,"0.#"),1)=".",FALSE,TRUE)</formula>
    </cfRule>
    <cfRule type="expression" dxfId="2738" priority="13340">
      <formula>IF(RIGHT(TEXT(AE99,"0.#"),1)=".",TRUE,FALSE)</formula>
    </cfRule>
  </conditionalFormatting>
  <conditionalFormatting sqref="AI99">
    <cfRule type="expression" dxfId="2737" priority="13337">
      <formula>IF(RIGHT(TEXT(AI99,"0.#"),1)=".",FALSE,TRUE)</formula>
    </cfRule>
    <cfRule type="expression" dxfId="2736" priority="13338">
      <formula>IF(RIGHT(TEXT(AI99,"0.#"),1)=".",TRUE,FALSE)</formula>
    </cfRule>
  </conditionalFormatting>
  <conditionalFormatting sqref="AI98">
    <cfRule type="expression" dxfId="2735" priority="13335">
      <formula>IF(RIGHT(TEXT(AI98,"0.#"),1)=".",FALSE,TRUE)</formula>
    </cfRule>
    <cfRule type="expression" dxfId="2734" priority="13336">
      <formula>IF(RIGHT(TEXT(AI98,"0.#"),1)=".",TRUE,FALSE)</formula>
    </cfRule>
  </conditionalFormatting>
  <conditionalFormatting sqref="AI97">
    <cfRule type="expression" dxfId="2733" priority="13333">
      <formula>IF(RIGHT(TEXT(AI97,"0.#"),1)=".",FALSE,TRUE)</formula>
    </cfRule>
    <cfRule type="expression" dxfId="2732" priority="13334">
      <formula>IF(RIGHT(TEXT(AI97,"0.#"),1)=".",TRUE,FALSE)</formula>
    </cfRule>
  </conditionalFormatting>
  <conditionalFormatting sqref="AM97">
    <cfRule type="expression" dxfId="2731" priority="13331">
      <formula>IF(RIGHT(TEXT(AM97,"0.#"),1)=".",FALSE,TRUE)</formula>
    </cfRule>
    <cfRule type="expression" dxfId="2730" priority="13332">
      <formula>IF(RIGHT(TEXT(AM97,"0.#"),1)=".",TRUE,FALSE)</formula>
    </cfRule>
  </conditionalFormatting>
  <conditionalFormatting sqref="AM98">
    <cfRule type="expression" dxfId="2729" priority="13329">
      <formula>IF(RIGHT(TEXT(AM98,"0.#"),1)=".",FALSE,TRUE)</formula>
    </cfRule>
    <cfRule type="expression" dxfId="2728" priority="13330">
      <formula>IF(RIGHT(TEXT(AM98,"0.#"),1)=".",TRUE,FALSE)</formula>
    </cfRule>
  </conditionalFormatting>
  <conditionalFormatting sqref="AM99">
    <cfRule type="expression" dxfId="2727" priority="13327">
      <formula>IF(RIGHT(TEXT(AM99,"0.#"),1)=".",FALSE,TRUE)</formula>
    </cfRule>
    <cfRule type="expression" dxfId="2726" priority="13328">
      <formula>IF(RIGHT(TEXT(AM99,"0.#"),1)=".",TRUE,FALSE)</formula>
    </cfRule>
  </conditionalFormatting>
  <conditionalFormatting sqref="AM101">
    <cfRule type="expression" dxfId="2725" priority="13311">
      <formula>IF(RIGHT(TEXT(AM101,"0.#"),1)=".",FALSE,TRUE)</formula>
    </cfRule>
    <cfRule type="expression" dxfId="2724" priority="13312">
      <formula>IF(RIGHT(TEXT(AM101,"0.#"),1)=".",TRUE,FALSE)</formula>
    </cfRule>
  </conditionalFormatting>
  <conditionalFormatting sqref="AQ102">
    <cfRule type="expression" dxfId="2723" priority="13303">
      <formula>IF(RIGHT(TEXT(AQ102,"0.#"),1)=".",FALSE,TRUE)</formula>
    </cfRule>
    <cfRule type="expression" dxfId="2722" priority="13304">
      <formula>IF(RIGHT(TEXT(AQ102,"0.#"),1)=".",TRUE,FALSE)</formula>
    </cfRule>
  </conditionalFormatting>
  <conditionalFormatting sqref="AE104">
    <cfRule type="expression" dxfId="2721" priority="13301">
      <formula>IF(RIGHT(TEXT(AE104,"0.#"),1)=".",FALSE,TRUE)</formula>
    </cfRule>
    <cfRule type="expression" dxfId="2720" priority="13302">
      <formula>IF(RIGHT(TEXT(AE104,"0.#"),1)=".",TRUE,FALSE)</formula>
    </cfRule>
  </conditionalFormatting>
  <conditionalFormatting sqref="AI104">
    <cfRule type="expression" dxfId="2719" priority="13299">
      <formula>IF(RIGHT(TEXT(AI104,"0.#"),1)=".",FALSE,TRUE)</formula>
    </cfRule>
    <cfRule type="expression" dxfId="2718" priority="13300">
      <formula>IF(RIGHT(TEXT(AI104,"0.#"),1)=".",TRUE,FALSE)</formula>
    </cfRule>
  </conditionalFormatting>
  <conditionalFormatting sqref="AM104">
    <cfRule type="expression" dxfId="2717" priority="13297">
      <formula>IF(RIGHT(TEXT(AM104,"0.#"),1)=".",FALSE,TRUE)</formula>
    </cfRule>
    <cfRule type="expression" dxfId="2716" priority="13298">
      <formula>IF(RIGHT(TEXT(AM104,"0.#"),1)=".",TRUE,FALSE)</formula>
    </cfRule>
  </conditionalFormatting>
  <conditionalFormatting sqref="AE105">
    <cfRule type="expression" dxfId="2715" priority="13295">
      <formula>IF(RIGHT(TEXT(AE105,"0.#"),1)=".",FALSE,TRUE)</formula>
    </cfRule>
    <cfRule type="expression" dxfId="2714" priority="13296">
      <formula>IF(RIGHT(TEXT(AE105,"0.#"),1)=".",TRUE,FALSE)</formula>
    </cfRule>
  </conditionalFormatting>
  <conditionalFormatting sqref="AI105">
    <cfRule type="expression" dxfId="2713" priority="13293">
      <formula>IF(RIGHT(TEXT(AI105,"0.#"),1)=".",FALSE,TRUE)</formula>
    </cfRule>
    <cfRule type="expression" dxfId="2712" priority="13294">
      <formula>IF(RIGHT(TEXT(AI105,"0.#"),1)=".",TRUE,FALSE)</formula>
    </cfRule>
  </conditionalFormatting>
  <conditionalFormatting sqref="AM105">
    <cfRule type="expression" dxfId="2711" priority="13291">
      <formula>IF(RIGHT(TEXT(AM105,"0.#"),1)=".",FALSE,TRUE)</formula>
    </cfRule>
    <cfRule type="expression" dxfId="2710" priority="13292">
      <formula>IF(RIGHT(TEXT(AM105,"0.#"),1)=".",TRUE,FALSE)</formula>
    </cfRule>
  </conditionalFormatting>
  <conditionalFormatting sqref="AE107">
    <cfRule type="expression" dxfId="2709" priority="13287">
      <formula>IF(RIGHT(TEXT(AE107,"0.#"),1)=".",FALSE,TRUE)</formula>
    </cfRule>
    <cfRule type="expression" dxfId="2708" priority="13288">
      <formula>IF(RIGHT(TEXT(AE107,"0.#"),1)=".",TRUE,FALSE)</formula>
    </cfRule>
  </conditionalFormatting>
  <conditionalFormatting sqref="AI107">
    <cfRule type="expression" dxfId="2707" priority="13285">
      <formula>IF(RIGHT(TEXT(AI107,"0.#"),1)=".",FALSE,TRUE)</formula>
    </cfRule>
    <cfRule type="expression" dxfId="2706" priority="13286">
      <formula>IF(RIGHT(TEXT(AI107,"0.#"),1)=".",TRUE,FALSE)</formula>
    </cfRule>
  </conditionalFormatting>
  <conditionalFormatting sqref="AM107">
    <cfRule type="expression" dxfId="2705" priority="13283">
      <formula>IF(RIGHT(TEXT(AM107,"0.#"),1)=".",FALSE,TRUE)</formula>
    </cfRule>
    <cfRule type="expression" dxfId="2704" priority="13284">
      <formula>IF(RIGHT(TEXT(AM107,"0.#"),1)=".",TRUE,FALSE)</formula>
    </cfRule>
  </conditionalFormatting>
  <conditionalFormatting sqref="AE108">
    <cfRule type="expression" dxfId="2703" priority="13281">
      <formula>IF(RIGHT(TEXT(AE108,"0.#"),1)=".",FALSE,TRUE)</formula>
    </cfRule>
    <cfRule type="expression" dxfId="2702" priority="13282">
      <formula>IF(RIGHT(TEXT(AE108,"0.#"),1)=".",TRUE,FALSE)</formula>
    </cfRule>
  </conditionalFormatting>
  <conditionalFormatting sqref="AI108">
    <cfRule type="expression" dxfId="2701" priority="13279">
      <formula>IF(RIGHT(TEXT(AI108,"0.#"),1)=".",FALSE,TRUE)</formula>
    </cfRule>
    <cfRule type="expression" dxfId="2700" priority="13280">
      <formula>IF(RIGHT(TEXT(AI108,"0.#"),1)=".",TRUE,FALSE)</formula>
    </cfRule>
  </conditionalFormatting>
  <conditionalFormatting sqref="AM108">
    <cfRule type="expression" dxfId="2699" priority="13277">
      <formula>IF(RIGHT(TEXT(AM108,"0.#"),1)=".",FALSE,TRUE)</formula>
    </cfRule>
    <cfRule type="expression" dxfId="2698" priority="13278">
      <formula>IF(RIGHT(TEXT(AM108,"0.#"),1)=".",TRUE,FALSE)</formula>
    </cfRule>
  </conditionalFormatting>
  <conditionalFormatting sqref="AE110">
    <cfRule type="expression" dxfId="2697" priority="13273">
      <formula>IF(RIGHT(TEXT(AE110,"0.#"),1)=".",FALSE,TRUE)</formula>
    </cfRule>
    <cfRule type="expression" dxfId="2696" priority="13274">
      <formula>IF(RIGHT(TEXT(AE110,"0.#"),1)=".",TRUE,FALSE)</formula>
    </cfRule>
  </conditionalFormatting>
  <conditionalFormatting sqref="AI110">
    <cfRule type="expression" dxfId="2695" priority="13271">
      <formula>IF(RIGHT(TEXT(AI110,"0.#"),1)=".",FALSE,TRUE)</formula>
    </cfRule>
    <cfRule type="expression" dxfId="2694" priority="13272">
      <formula>IF(RIGHT(TEXT(AI110,"0.#"),1)=".",TRUE,FALSE)</formula>
    </cfRule>
  </conditionalFormatting>
  <conditionalFormatting sqref="AM110">
    <cfRule type="expression" dxfId="2693" priority="13269">
      <formula>IF(RIGHT(TEXT(AM110,"0.#"),1)=".",FALSE,TRUE)</formula>
    </cfRule>
    <cfRule type="expression" dxfId="2692" priority="13270">
      <formula>IF(RIGHT(TEXT(AM110,"0.#"),1)=".",TRUE,FALSE)</formula>
    </cfRule>
  </conditionalFormatting>
  <conditionalFormatting sqref="AE111">
    <cfRule type="expression" dxfId="2691" priority="13267">
      <formula>IF(RIGHT(TEXT(AE111,"0.#"),1)=".",FALSE,TRUE)</formula>
    </cfRule>
    <cfRule type="expression" dxfId="2690" priority="13268">
      <formula>IF(RIGHT(TEXT(AE111,"0.#"),1)=".",TRUE,FALSE)</formula>
    </cfRule>
  </conditionalFormatting>
  <conditionalFormatting sqref="AI111">
    <cfRule type="expression" dxfId="2689" priority="13265">
      <formula>IF(RIGHT(TEXT(AI111,"0.#"),1)=".",FALSE,TRUE)</formula>
    </cfRule>
    <cfRule type="expression" dxfId="2688" priority="13266">
      <formula>IF(RIGHT(TEXT(AI111,"0.#"),1)=".",TRUE,FALSE)</formula>
    </cfRule>
  </conditionalFormatting>
  <conditionalFormatting sqref="AM111">
    <cfRule type="expression" dxfId="2687" priority="13263">
      <formula>IF(RIGHT(TEXT(AM111,"0.#"),1)=".",FALSE,TRUE)</formula>
    </cfRule>
    <cfRule type="expression" dxfId="2686" priority="13264">
      <formula>IF(RIGHT(TEXT(AM111,"0.#"),1)=".",TRUE,FALSE)</formula>
    </cfRule>
  </conditionalFormatting>
  <conditionalFormatting sqref="AE113">
    <cfRule type="expression" dxfId="2685" priority="13259">
      <formula>IF(RIGHT(TEXT(AE113,"0.#"),1)=".",FALSE,TRUE)</formula>
    </cfRule>
    <cfRule type="expression" dxfId="2684" priority="13260">
      <formula>IF(RIGHT(TEXT(AE113,"0.#"),1)=".",TRUE,FALSE)</formula>
    </cfRule>
  </conditionalFormatting>
  <conditionalFormatting sqref="AI113">
    <cfRule type="expression" dxfId="2683" priority="13257">
      <formula>IF(RIGHT(TEXT(AI113,"0.#"),1)=".",FALSE,TRUE)</formula>
    </cfRule>
    <cfRule type="expression" dxfId="2682" priority="13258">
      <formula>IF(RIGHT(TEXT(AI113,"0.#"),1)=".",TRUE,FALSE)</formula>
    </cfRule>
  </conditionalFormatting>
  <conditionalFormatting sqref="AM113">
    <cfRule type="expression" dxfId="2681" priority="13255">
      <formula>IF(RIGHT(TEXT(AM113,"0.#"),1)=".",FALSE,TRUE)</formula>
    </cfRule>
    <cfRule type="expression" dxfId="2680" priority="13256">
      <formula>IF(RIGHT(TEXT(AM113,"0.#"),1)=".",TRUE,FALSE)</formula>
    </cfRule>
  </conditionalFormatting>
  <conditionalFormatting sqref="AE114">
    <cfRule type="expression" dxfId="2679" priority="13253">
      <formula>IF(RIGHT(TEXT(AE114,"0.#"),1)=".",FALSE,TRUE)</formula>
    </cfRule>
    <cfRule type="expression" dxfId="2678" priority="13254">
      <formula>IF(RIGHT(TEXT(AE114,"0.#"),1)=".",TRUE,FALSE)</formula>
    </cfRule>
  </conditionalFormatting>
  <conditionalFormatting sqref="AI114">
    <cfRule type="expression" dxfId="2677" priority="13251">
      <formula>IF(RIGHT(TEXT(AI114,"0.#"),1)=".",FALSE,TRUE)</formula>
    </cfRule>
    <cfRule type="expression" dxfId="2676" priority="13252">
      <formula>IF(RIGHT(TEXT(AI114,"0.#"),1)=".",TRUE,FALSE)</formula>
    </cfRule>
  </conditionalFormatting>
  <conditionalFormatting sqref="AM114">
    <cfRule type="expression" dxfId="2675" priority="13249">
      <formula>IF(RIGHT(TEXT(AM114,"0.#"),1)=".",FALSE,TRUE)</formula>
    </cfRule>
    <cfRule type="expression" dxfId="2674" priority="13250">
      <formula>IF(RIGHT(TEXT(AM114,"0.#"),1)=".",TRUE,FALSE)</formula>
    </cfRule>
  </conditionalFormatting>
  <conditionalFormatting sqref="AQ116">
    <cfRule type="expression" dxfId="2673" priority="13245">
      <formula>IF(RIGHT(TEXT(AQ116,"0.#"),1)=".",FALSE,TRUE)</formula>
    </cfRule>
    <cfRule type="expression" dxfId="2672" priority="13246">
      <formula>IF(RIGHT(TEXT(AQ116,"0.#"),1)=".",TRUE,FALSE)</formula>
    </cfRule>
  </conditionalFormatting>
  <conditionalFormatting sqref="AM116">
    <cfRule type="expression" dxfId="2671" priority="13241">
      <formula>IF(RIGHT(TEXT(AM116,"0.#"),1)=".",FALSE,TRUE)</formula>
    </cfRule>
    <cfRule type="expression" dxfId="2670" priority="13242">
      <formula>IF(RIGHT(TEXT(AM116,"0.#"),1)=".",TRUE,FALSE)</formula>
    </cfRule>
  </conditionalFormatting>
  <conditionalFormatting sqref="AM117">
    <cfRule type="expression" dxfId="2669" priority="13239">
      <formula>IF(RIGHT(TEXT(AM117,"0.#"),1)=".",FALSE,TRUE)</formula>
    </cfRule>
    <cfRule type="expression" dxfId="2668" priority="13240">
      <formula>IF(RIGHT(TEXT(AM117,"0.#"),1)=".",TRUE,FALSE)</formula>
    </cfRule>
  </conditionalFormatting>
  <conditionalFormatting sqref="AQ117">
    <cfRule type="expression" dxfId="2667" priority="13233">
      <formula>IF(RIGHT(TEXT(AQ117,"0.#"),1)=".",FALSE,TRUE)</formula>
    </cfRule>
    <cfRule type="expression" dxfId="2666" priority="13234">
      <formula>IF(RIGHT(TEXT(AQ117,"0.#"),1)=".",TRUE,FALSE)</formula>
    </cfRule>
  </conditionalFormatting>
  <conditionalFormatting sqref="AE119 AQ119">
    <cfRule type="expression" dxfId="2665" priority="13231">
      <formula>IF(RIGHT(TEXT(AE119,"0.#"),1)=".",FALSE,TRUE)</formula>
    </cfRule>
    <cfRule type="expression" dxfId="2664" priority="13232">
      <formula>IF(RIGHT(TEXT(AE119,"0.#"),1)=".",TRUE,FALSE)</formula>
    </cfRule>
  </conditionalFormatting>
  <conditionalFormatting sqref="AI119">
    <cfRule type="expression" dxfId="2663" priority="13229">
      <formula>IF(RIGHT(TEXT(AI119,"0.#"),1)=".",FALSE,TRUE)</formula>
    </cfRule>
    <cfRule type="expression" dxfId="2662" priority="13230">
      <formula>IF(RIGHT(TEXT(AI119,"0.#"),1)=".",TRUE,FALSE)</formula>
    </cfRule>
  </conditionalFormatting>
  <conditionalFormatting sqref="AM119">
    <cfRule type="expression" dxfId="2661" priority="13227">
      <formula>IF(RIGHT(TEXT(AM119,"0.#"),1)=".",FALSE,TRUE)</formula>
    </cfRule>
    <cfRule type="expression" dxfId="2660" priority="13228">
      <formula>IF(RIGHT(TEXT(AM119,"0.#"),1)=".",TRUE,FALSE)</formula>
    </cfRule>
  </conditionalFormatting>
  <conditionalFormatting sqref="AQ120">
    <cfRule type="expression" dxfId="2659" priority="13219">
      <formula>IF(RIGHT(TEXT(AQ120,"0.#"),1)=".",FALSE,TRUE)</formula>
    </cfRule>
    <cfRule type="expression" dxfId="2658" priority="13220">
      <formula>IF(RIGHT(TEXT(AQ120,"0.#"),1)=".",TRUE,FALSE)</formula>
    </cfRule>
  </conditionalFormatting>
  <conditionalFormatting sqref="AE122 AQ122">
    <cfRule type="expression" dxfId="2657" priority="13217">
      <formula>IF(RIGHT(TEXT(AE122,"0.#"),1)=".",FALSE,TRUE)</formula>
    </cfRule>
    <cfRule type="expression" dxfId="2656" priority="13218">
      <formula>IF(RIGHT(TEXT(AE122,"0.#"),1)=".",TRUE,FALSE)</formula>
    </cfRule>
  </conditionalFormatting>
  <conditionalFormatting sqref="AI122">
    <cfRule type="expression" dxfId="2655" priority="13215">
      <formula>IF(RIGHT(TEXT(AI122,"0.#"),1)=".",FALSE,TRUE)</formula>
    </cfRule>
    <cfRule type="expression" dxfId="2654" priority="13216">
      <formula>IF(RIGHT(TEXT(AI122,"0.#"),1)=".",TRUE,FALSE)</formula>
    </cfRule>
  </conditionalFormatting>
  <conditionalFormatting sqref="AM122">
    <cfRule type="expression" dxfId="2653" priority="13213">
      <formula>IF(RIGHT(TEXT(AM122,"0.#"),1)=".",FALSE,TRUE)</formula>
    </cfRule>
    <cfRule type="expression" dxfId="2652" priority="13214">
      <formula>IF(RIGHT(TEXT(AM122,"0.#"),1)=".",TRUE,FALSE)</formula>
    </cfRule>
  </conditionalFormatting>
  <conditionalFormatting sqref="AQ123">
    <cfRule type="expression" dxfId="2651" priority="13205">
      <formula>IF(RIGHT(TEXT(AQ123,"0.#"),1)=".",FALSE,TRUE)</formula>
    </cfRule>
    <cfRule type="expression" dxfId="2650" priority="13206">
      <formula>IF(RIGHT(TEXT(AQ123,"0.#"),1)=".",TRUE,FALSE)</formula>
    </cfRule>
  </conditionalFormatting>
  <conditionalFormatting sqref="AE125 AQ125">
    <cfRule type="expression" dxfId="2649" priority="13203">
      <formula>IF(RIGHT(TEXT(AE125,"0.#"),1)=".",FALSE,TRUE)</formula>
    </cfRule>
    <cfRule type="expression" dxfId="2648" priority="13204">
      <formula>IF(RIGHT(TEXT(AE125,"0.#"),1)=".",TRUE,FALSE)</formula>
    </cfRule>
  </conditionalFormatting>
  <conditionalFormatting sqref="AI125">
    <cfRule type="expression" dxfId="2647" priority="13201">
      <formula>IF(RIGHT(TEXT(AI125,"0.#"),1)=".",FALSE,TRUE)</formula>
    </cfRule>
    <cfRule type="expression" dxfId="2646" priority="13202">
      <formula>IF(RIGHT(TEXT(AI125,"0.#"),1)=".",TRUE,FALSE)</formula>
    </cfRule>
  </conditionalFormatting>
  <conditionalFormatting sqref="AM125">
    <cfRule type="expression" dxfId="2645" priority="13199">
      <formula>IF(RIGHT(TEXT(AM125,"0.#"),1)=".",FALSE,TRUE)</formula>
    </cfRule>
    <cfRule type="expression" dxfId="2644" priority="13200">
      <formula>IF(RIGHT(TEXT(AM125,"0.#"),1)=".",TRUE,FALSE)</formula>
    </cfRule>
  </conditionalFormatting>
  <conditionalFormatting sqref="AQ126">
    <cfRule type="expression" dxfId="2643" priority="13191">
      <formula>IF(RIGHT(TEXT(AQ126,"0.#"),1)=".",FALSE,TRUE)</formula>
    </cfRule>
    <cfRule type="expression" dxfId="2642" priority="13192">
      <formula>IF(RIGHT(TEXT(AQ126,"0.#"),1)=".",TRUE,FALSE)</formula>
    </cfRule>
  </conditionalFormatting>
  <conditionalFormatting sqref="AE128 AQ128">
    <cfRule type="expression" dxfId="2641" priority="13189">
      <formula>IF(RIGHT(TEXT(AE128,"0.#"),1)=".",FALSE,TRUE)</formula>
    </cfRule>
    <cfRule type="expression" dxfId="2640" priority="13190">
      <formula>IF(RIGHT(TEXT(AE128,"0.#"),1)=".",TRUE,FALSE)</formula>
    </cfRule>
  </conditionalFormatting>
  <conditionalFormatting sqref="AI128">
    <cfRule type="expression" dxfId="2639" priority="13187">
      <formula>IF(RIGHT(TEXT(AI128,"0.#"),1)=".",FALSE,TRUE)</formula>
    </cfRule>
    <cfRule type="expression" dxfId="2638" priority="13188">
      <formula>IF(RIGHT(TEXT(AI128,"0.#"),1)=".",TRUE,FALSE)</formula>
    </cfRule>
  </conditionalFormatting>
  <conditionalFormatting sqref="AM128">
    <cfRule type="expression" dxfId="2637" priority="13185">
      <formula>IF(RIGHT(TEXT(AM128,"0.#"),1)=".",FALSE,TRUE)</formula>
    </cfRule>
    <cfRule type="expression" dxfId="2636" priority="13186">
      <formula>IF(RIGHT(TEXT(AM128,"0.#"),1)=".",TRUE,FALSE)</formula>
    </cfRule>
  </conditionalFormatting>
  <conditionalFormatting sqref="AQ129">
    <cfRule type="expression" dxfId="2635" priority="13177">
      <formula>IF(RIGHT(TEXT(AQ129,"0.#"),1)=".",FALSE,TRUE)</formula>
    </cfRule>
    <cfRule type="expression" dxfId="2634" priority="13178">
      <formula>IF(RIGHT(TEXT(AQ129,"0.#"),1)=".",TRUE,FALSE)</formula>
    </cfRule>
  </conditionalFormatting>
  <conditionalFormatting sqref="AE75">
    <cfRule type="expression" dxfId="2633" priority="13175">
      <formula>IF(RIGHT(TEXT(AE75,"0.#"),1)=".",FALSE,TRUE)</formula>
    </cfRule>
    <cfRule type="expression" dxfId="2632" priority="13176">
      <formula>IF(RIGHT(TEXT(AE75,"0.#"),1)=".",TRUE,FALSE)</formula>
    </cfRule>
  </conditionalFormatting>
  <conditionalFormatting sqref="AE76">
    <cfRule type="expression" dxfId="2631" priority="13173">
      <formula>IF(RIGHT(TEXT(AE76,"0.#"),1)=".",FALSE,TRUE)</formula>
    </cfRule>
    <cfRule type="expression" dxfId="2630" priority="13174">
      <formula>IF(RIGHT(TEXT(AE76,"0.#"),1)=".",TRUE,FALSE)</formula>
    </cfRule>
  </conditionalFormatting>
  <conditionalFormatting sqref="AE77">
    <cfRule type="expression" dxfId="2629" priority="13171">
      <formula>IF(RIGHT(TEXT(AE77,"0.#"),1)=".",FALSE,TRUE)</formula>
    </cfRule>
    <cfRule type="expression" dxfId="2628" priority="13172">
      <formula>IF(RIGHT(TEXT(AE77,"0.#"),1)=".",TRUE,FALSE)</formula>
    </cfRule>
  </conditionalFormatting>
  <conditionalFormatting sqref="AI77">
    <cfRule type="expression" dxfId="2627" priority="13169">
      <formula>IF(RIGHT(TEXT(AI77,"0.#"),1)=".",FALSE,TRUE)</formula>
    </cfRule>
    <cfRule type="expression" dxfId="2626" priority="13170">
      <formula>IF(RIGHT(TEXT(AI77,"0.#"),1)=".",TRUE,FALSE)</formula>
    </cfRule>
  </conditionalFormatting>
  <conditionalFormatting sqref="AI76">
    <cfRule type="expression" dxfId="2625" priority="13167">
      <formula>IF(RIGHT(TEXT(AI76,"0.#"),1)=".",FALSE,TRUE)</formula>
    </cfRule>
    <cfRule type="expression" dxfId="2624" priority="13168">
      <formula>IF(RIGHT(TEXT(AI76,"0.#"),1)=".",TRUE,FALSE)</formula>
    </cfRule>
  </conditionalFormatting>
  <conditionalFormatting sqref="AI75">
    <cfRule type="expression" dxfId="2623" priority="13165">
      <formula>IF(RIGHT(TEXT(AI75,"0.#"),1)=".",FALSE,TRUE)</formula>
    </cfRule>
    <cfRule type="expression" dxfId="2622" priority="13166">
      <formula>IF(RIGHT(TEXT(AI75,"0.#"),1)=".",TRUE,FALSE)</formula>
    </cfRule>
  </conditionalFormatting>
  <conditionalFormatting sqref="AM75">
    <cfRule type="expression" dxfId="2621" priority="13163">
      <formula>IF(RIGHT(TEXT(AM75,"0.#"),1)=".",FALSE,TRUE)</formula>
    </cfRule>
    <cfRule type="expression" dxfId="2620" priority="13164">
      <formula>IF(RIGHT(TEXT(AM75,"0.#"),1)=".",TRUE,FALSE)</formula>
    </cfRule>
  </conditionalFormatting>
  <conditionalFormatting sqref="AM76">
    <cfRule type="expression" dxfId="2619" priority="13161">
      <formula>IF(RIGHT(TEXT(AM76,"0.#"),1)=".",FALSE,TRUE)</formula>
    </cfRule>
    <cfRule type="expression" dxfId="2618" priority="13162">
      <formula>IF(RIGHT(TEXT(AM76,"0.#"),1)=".",TRUE,FALSE)</formula>
    </cfRule>
  </conditionalFormatting>
  <conditionalFormatting sqref="AM77">
    <cfRule type="expression" dxfId="2617" priority="13159">
      <formula>IF(RIGHT(TEXT(AM77,"0.#"),1)=".",FALSE,TRUE)</formula>
    </cfRule>
    <cfRule type="expression" dxfId="2616" priority="13160">
      <formula>IF(RIGHT(TEXT(AM77,"0.#"),1)=".",TRUE,FALSE)</formula>
    </cfRule>
  </conditionalFormatting>
  <conditionalFormatting sqref="AE433">
    <cfRule type="expression" dxfId="2615" priority="13115">
      <formula>IF(RIGHT(TEXT(AE433,"0.#"),1)=".",FALSE,TRUE)</formula>
    </cfRule>
    <cfRule type="expression" dxfId="2614" priority="13116">
      <formula>IF(RIGHT(TEXT(AE433,"0.#"),1)=".",TRUE,FALSE)</formula>
    </cfRule>
  </conditionalFormatting>
  <conditionalFormatting sqref="AM435">
    <cfRule type="expression" dxfId="2613" priority="13099">
      <formula>IF(RIGHT(TEXT(AM435,"0.#"),1)=".",FALSE,TRUE)</formula>
    </cfRule>
    <cfRule type="expression" dxfId="2612" priority="13100">
      <formula>IF(RIGHT(TEXT(AM435,"0.#"),1)=".",TRUE,FALSE)</formula>
    </cfRule>
  </conditionalFormatting>
  <conditionalFormatting sqref="AE434">
    <cfRule type="expression" dxfId="2611" priority="13113">
      <formula>IF(RIGHT(TEXT(AE434,"0.#"),1)=".",FALSE,TRUE)</formula>
    </cfRule>
    <cfRule type="expression" dxfId="2610" priority="13114">
      <formula>IF(RIGHT(TEXT(AE434,"0.#"),1)=".",TRUE,FALSE)</formula>
    </cfRule>
  </conditionalFormatting>
  <conditionalFormatting sqref="AE435">
    <cfRule type="expression" dxfId="2609" priority="13111">
      <formula>IF(RIGHT(TEXT(AE435,"0.#"),1)=".",FALSE,TRUE)</formula>
    </cfRule>
    <cfRule type="expression" dxfId="2608" priority="13112">
      <formula>IF(RIGHT(TEXT(AE435,"0.#"),1)=".",TRUE,FALSE)</formula>
    </cfRule>
  </conditionalFormatting>
  <conditionalFormatting sqref="AM433">
    <cfRule type="expression" dxfId="2607" priority="13103">
      <formula>IF(RIGHT(TEXT(AM433,"0.#"),1)=".",FALSE,TRUE)</formula>
    </cfRule>
    <cfRule type="expression" dxfId="2606" priority="13104">
      <formula>IF(RIGHT(TEXT(AM433,"0.#"),1)=".",TRUE,FALSE)</formula>
    </cfRule>
  </conditionalFormatting>
  <conditionalFormatting sqref="AM434">
    <cfRule type="expression" dxfId="2605" priority="13101">
      <formula>IF(RIGHT(TEXT(AM434,"0.#"),1)=".",FALSE,TRUE)</formula>
    </cfRule>
    <cfRule type="expression" dxfId="2604" priority="13102">
      <formula>IF(RIGHT(TEXT(AM434,"0.#"),1)=".",TRUE,FALSE)</formula>
    </cfRule>
  </conditionalFormatting>
  <conditionalFormatting sqref="AU433">
    <cfRule type="expression" dxfId="2603" priority="13091">
      <formula>IF(RIGHT(TEXT(AU433,"0.#"),1)=".",FALSE,TRUE)</formula>
    </cfRule>
    <cfRule type="expression" dxfId="2602" priority="13092">
      <formula>IF(RIGHT(TEXT(AU433,"0.#"),1)=".",TRUE,FALSE)</formula>
    </cfRule>
  </conditionalFormatting>
  <conditionalFormatting sqref="AU434">
    <cfRule type="expression" dxfId="2601" priority="13089">
      <formula>IF(RIGHT(TEXT(AU434,"0.#"),1)=".",FALSE,TRUE)</formula>
    </cfRule>
    <cfRule type="expression" dxfId="2600" priority="13090">
      <formula>IF(RIGHT(TEXT(AU434,"0.#"),1)=".",TRUE,FALSE)</formula>
    </cfRule>
  </conditionalFormatting>
  <conditionalFormatting sqref="AU435">
    <cfRule type="expression" dxfId="2599" priority="13087">
      <formula>IF(RIGHT(TEXT(AU435,"0.#"),1)=".",FALSE,TRUE)</formula>
    </cfRule>
    <cfRule type="expression" dxfId="2598" priority="13088">
      <formula>IF(RIGHT(TEXT(AU435,"0.#"),1)=".",TRUE,FALSE)</formula>
    </cfRule>
  </conditionalFormatting>
  <conditionalFormatting sqref="AI435">
    <cfRule type="expression" dxfId="2597" priority="13021">
      <formula>IF(RIGHT(TEXT(AI435,"0.#"),1)=".",FALSE,TRUE)</formula>
    </cfRule>
    <cfRule type="expression" dxfId="2596" priority="13022">
      <formula>IF(RIGHT(TEXT(AI435,"0.#"),1)=".",TRUE,FALSE)</formula>
    </cfRule>
  </conditionalFormatting>
  <conditionalFormatting sqref="AI433">
    <cfRule type="expression" dxfId="2595" priority="13025">
      <formula>IF(RIGHT(TEXT(AI433,"0.#"),1)=".",FALSE,TRUE)</formula>
    </cfRule>
    <cfRule type="expression" dxfId="2594" priority="13026">
      <formula>IF(RIGHT(TEXT(AI433,"0.#"),1)=".",TRUE,FALSE)</formula>
    </cfRule>
  </conditionalFormatting>
  <conditionalFormatting sqref="AI434">
    <cfRule type="expression" dxfId="2593" priority="13023">
      <formula>IF(RIGHT(TEXT(AI434,"0.#"),1)=".",FALSE,TRUE)</formula>
    </cfRule>
    <cfRule type="expression" dxfId="2592" priority="13024">
      <formula>IF(RIGHT(TEXT(AI434,"0.#"),1)=".",TRUE,FALSE)</formula>
    </cfRule>
  </conditionalFormatting>
  <conditionalFormatting sqref="AQ434">
    <cfRule type="expression" dxfId="2591" priority="13007">
      <formula>IF(RIGHT(TEXT(AQ434,"0.#"),1)=".",FALSE,TRUE)</formula>
    </cfRule>
    <cfRule type="expression" dxfId="2590" priority="13008">
      <formula>IF(RIGHT(TEXT(AQ434,"0.#"),1)=".",TRUE,FALSE)</formula>
    </cfRule>
  </conditionalFormatting>
  <conditionalFormatting sqref="AQ435">
    <cfRule type="expression" dxfId="2589" priority="12993">
      <formula>IF(RIGHT(TEXT(AQ435,"0.#"),1)=".",FALSE,TRUE)</formula>
    </cfRule>
    <cfRule type="expression" dxfId="2588" priority="12994">
      <formula>IF(RIGHT(TEXT(AQ435,"0.#"),1)=".",TRUE,FALSE)</formula>
    </cfRule>
  </conditionalFormatting>
  <conditionalFormatting sqref="AQ433">
    <cfRule type="expression" dxfId="2587" priority="12991">
      <formula>IF(RIGHT(TEXT(AQ433,"0.#"),1)=".",FALSE,TRUE)</formula>
    </cfRule>
    <cfRule type="expression" dxfId="2586" priority="12992">
      <formula>IF(RIGHT(TEXT(AQ433,"0.#"),1)=".",TRUE,FALSE)</formula>
    </cfRule>
  </conditionalFormatting>
  <conditionalFormatting sqref="AL839:AO866">
    <cfRule type="expression" dxfId="2585" priority="6715">
      <formula>IF(AND(AL839&gt;=0, RIGHT(TEXT(AL839,"0.#"),1)&lt;&gt;"."),TRUE,FALSE)</formula>
    </cfRule>
    <cfRule type="expression" dxfId="2584" priority="6716">
      <formula>IF(AND(AL839&gt;=0, RIGHT(TEXT(AL839,"0.#"),1)="."),TRUE,FALSE)</formula>
    </cfRule>
    <cfRule type="expression" dxfId="2583" priority="6717">
      <formula>IF(AND(AL839&lt;0, RIGHT(TEXT(AL839,"0.#"),1)&lt;&gt;"."),TRUE,FALSE)</formula>
    </cfRule>
    <cfRule type="expression" dxfId="2582" priority="6718">
      <formula>IF(AND(AL839&lt;0, RIGHT(TEXT(AL839,"0.#"),1)="."),TRUE,FALSE)</formula>
    </cfRule>
  </conditionalFormatting>
  <conditionalFormatting sqref="AQ53:AQ55">
    <cfRule type="expression" dxfId="2581" priority="4737">
      <formula>IF(RIGHT(TEXT(AQ53,"0.#"),1)=".",FALSE,TRUE)</formula>
    </cfRule>
    <cfRule type="expression" dxfId="2580" priority="4738">
      <formula>IF(RIGHT(TEXT(AQ53,"0.#"),1)=".",TRUE,FALSE)</formula>
    </cfRule>
  </conditionalFormatting>
  <conditionalFormatting sqref="AU53:AU55">
    <cfRule type="expression" dxfId="2579" priority="4735">
      <formula>IF(RIGHT(TEXT(AU53,"0.#"),1)=".",FALSE,TRUE)</formula>
    </cfRule>
    <cfRule type="expression" dxfId="2578" priority="4736">
      <formula>IF(RIGHT(TEXT(AU53,"0.#"),1)=".",TRUE,FALSE)</formula>
    </cfRule>
  </conditionalFormatting>
  <conditionalFormatting sqref="AQ60:AQ62">
    <cfRule type="expression" dxfId="2577" priority="4733">
      <formula>IF(RIGHT(TEXT(AQ60,"0.#"),1)=".",FALSE,TRUE)</formula>
    </cfRule>
    <cfRule type="expression" dxfId="2576" priority="4734">
      <formula>IF(RIGHT(TEXT(AQ60,"0.#"),1)=".",TRUE,FALSE)</formula>
    </cfRule>
  </conditionalFormatting>
  <conditionalFormatting sqref="AU60:AU62">
    <cfRule type="expression" dxfId="2575" priority="4731">
      <formula>IF(RIGHT(TEXT(AU60,"0.#"),1)=".",FALSE,TRUE)</formula>
    </cfRule>
    <cfRule type="expression" dxfId="2574" priority="4732">
      <formula>IF(RIGHT(TEXT(AU60,"0.#"),1)=".",TRUE,FALSE)</formula>
    </cfRule>
  </conditionalFormatting>
  <conditionalFormatting sqref="AQ75:AQ77">
    <cfRule type="expression" dxfId="2573" priority="4729">
      <formula>IF(RIGHT(TEXT(AQ75,"0.#"),1)=".",FALSE,TRUE)</formula>
    </cfRule>
    <cfRule type="expression" dxfId="2572" priority="4730">
      <formula>IF(RIGHT(TEXT(AQ75,"0.#"),1)=".",TRUE,FALSE)</formula>
    </cfRule>
  </conditionalFormatting>
  <conditionalFormatting sqref="AU75:AU77">
    <cfRule type="expression" dxfId="2571" priority="4727">
      <formula>IF(RIGHT(TEXT(AU75,"0.#"),1)=".",FALSE,TRUE)</formula>
    </cfRule>
    <cfRule type="expression" dxfId="2570" priority="4728">
      <formula>IF(RIGHT(TEXT(AU75,"0.#"),1)=".",TRUE,FALSE)</formula>
    </cfRule>
  </conditionalFormatting>
  <conditionalFormatting sqref="AQ87:AQ89">
    <cfRule type="expression" dxfId="2569" priority="4725">
      <formula>IF(RIGHT(TEXT(AQ87,"0.#"),1)=".",FALSE,TRUE)</formula>
    </cfRule>
    <cfRule type="expression" dxfId="2568" priority="4726">
      <formula>IF(RIGHT(TEXT(AQ87,"0.#"),1)=".",TRUE,FALSE)</formula>
    </cfRule>
  </conditionalFormatting>
  <conditionalFormatting sqref="AU87:AU89">
    <cfRule type="expression" dxfId="2567" priority="4723">
      <formula>IF(RIGHT(TEXT(AU87,"0.#"),1)=".",FALSE,TRUE)</formula>
    </cfRule>
    <cfRule type="expression" dxfId="2566" priority="4724">
      <formula>IF(RIGHT(TEXT(AU87,"0.#"),1)=".",TRUE,FALSE)</formula>
    </cfRule>
  </conditionalFormatting>
  <conditionalFormatting sqref="AQ92:AQ94">
    <cfRule type="expression" dxfId="2565" priority="4721">
      <formula>IF(RIGHT(TEXT(AQ92,"0.#"),1)=".",FALSE,TRUE)</formula>
    </cfRule>
    <cfRule type="expression" dxfId="2564" priority="4722">
      <formula>IF(RIGHT(TEXT(AQ92,"0.#"),1)=".",TRUE,FALSE)</formula>
    </cfRule>
  </conditionalFormatting>
  <conditionalFormatting sqref="AU92:AU94">
    <cfRule type="expression" dxfId="2563" priority="4719">
      <formula>IF(RIGHT(TEXT(AU92,"0.#"),1)=".",FALSE,TRUE)</formula>
    </cfRule>
    <cfRule type="expression" dxfId="2562" priority="4720">
      <formula>IF(RIGHT(TEXT(AU92,"0.#"),1)=".",TRUE,FALSE)</formula>
    </cfRule>
  </conditionalFormatting>
  <conditionalFormatting sqref="AQ97:AQ99">
    <cfRule type="expression" dxfId="2561" priority="4717">
      <formula>IF(RIGHT(TEXT(AQ97,"0.#"),1)=".",FALSE,TRUE)</formula>
    </cfRule>
    <cfRule type="expression" dxfId="2560" priority="4718">
      <formula>IF(RIGHT(TEXT(AQ97,"0.#"),1)=".",TRUE,FALSE)</formula>
    </cfRule>
  </conditionalFormatting>
  <conditionalFormatting sqref="AU97:AU99">
    <cfRule type="expression" dxfId="2559" priority="4715">
      <formula>IF(RIGHT(TEXT(AU97,"0.#"),1)=".",FALSE,TRUE)</formula>
    </cfRule>
    <cfRule type="expression" dxfId="2558" priority="4716">
      <formula>IF(RIGHT(TEXT(AU97,"0.#"),1)=".",TRUE,FALSE)</formula>
    </cfRule>
  </conditionalFormatting>
  <conditionalFormatting sqref="AE458">
    <cfRule type="expression" dxfId="2557" priority="4409">
      <formula>IF(RIGHT(TEXT(AE458,"0.#"),1)=".",FALSE,TRUE)</formula>
    </cfRule>
    <cfRule type="expression" dxfId="2556" priority="4410">
      <formula>IF(RIGHT(TEXT(AE458,"0.#"),1)=".",TRUE,FALSE)</formula>
    </cfRule>
  </conditionalFormatting>
  <conditionalFormatting sqref="AM460">
    <cfRule type="expression" dxfId="2555" priority="4399">
      <formula>IF(RIGHT(TEXT(AM460,"0.#"),1)=".",FALSE,TRUE)</formula>
    </cfRule>
    <cfRule type="expression" dxfId="2554" priority="4400">
      <formula>IF(RIGHT(TEXT(AM460,"0.#"),1)=".",TRUE,FALSE)</formula>
    </cfRule>
  </conditionalFormatting>
  <conditionalFormatting sqref="AE459">
    <cfRule type="expression" dxfId="2553" priority="4407">
      <formula>IF(RIGHT(TEXT(AE459,"0.#"),1)=".",FALSE,TRUE)</formula>
    </cfRule>
    <cfRule type="expression" dxfId="2552" priority="4408">
      <formula>IF(RIGHT(TEXT(AE459,"0.#"),1)=".",TRUE,FALSE)</formula>
    </cfRule>
  </conditionalFormatting>
  <conditionalFormatting sqref="AE460">
    <cfRule type="expression" dxfId="2551" priority="4405">
      <formula>IF(RIGHT(TEXT(AE460,"0.#"),1)=".",FALSE,TRUE)</formula>
    </cfRule>
    <cfRule type="expression" dxfId="2550" priority="4406">
      <formula>IF(RIGHT(TEXT(AE460,"0.#"),1)=".",TRUE,FALSE)</formula>
    </cfRule>
  </conditionalFormatting>
  <conditionalFormatting sqref="AM458">
    <cfRule type="expression" dxfId="2549" priority="4403">
      <formula>IF(RIGHT(TEXT(AM458,"0.#"),1)=".",FALSE,TRUE)</formula>
    </cfRule>
    <cfRule type="expression" dxfId="2548" priority="4404">
      <formula>IF(RIGHT(TEXT(AM458,"0.#"),1)=".",TRUE,FALSE)</formula>
    </cfRule>
  </conditionalFormatting>
  <conditionalFormatting sqref="AM459">
    <cfRule type="expression" dxfId="2547" priority="4401">
      <formula>IF(RIGHT(TEXT(AM459,"0.#"),1)=".",FALSE,TRUE)</formula>
    </cfRule>
    <cfRule type="expression" dxfId="2546" priority="4402">
      <formula>IF(RIGHT(TEXT(AM459,"0.#"),1)=".",TRUE,FALSE)</formula>
    </cfRule>
  </conditionalFormatting>
  <conditionalFormatting sqref="AU458">
    <cfRule type="expression" dxfId="2545" priority="4397">
      <formula>IF(RIGHT(TEXT(AU458,"0.#"),1)=".",FALSE,TRUE)</formula>
    </cfRule>
    <cfRule type="expression" dxfId="2544" priority="4398">
      <formula>IF(RIGHT(TEXT(AU458,"0.#"),1)=".",TRUE,FALSE)</formula>
    </cfRule>
  </conditionalFormatting>
  <conditionalFormatting sqref="AU459">
    <cfRule type="expression" dxfId="2543" priority="4395">
      <formula>IF(RIGHT(TEXT(AU459,"0.#"),1)=".",FALSE,TRUE)</formula>
    </cfRule>
    <cfRule type="expression" dxfId="2542" priority="4396">
      <formula>IF(RIGHT(TEXT(AU459,"0.#"),1)=".",TRUE,FALSE)</formula>
    </cfRule>
  </conditionalFormatting>
  <conditionalFormatting sqref="AU460">
    <cfRule type="expression" dxfId="2541" priority="4393">
      <formula>IF(RIGHT(TEXT(AU460,"0.#"),1)=".",FALSE,TRUE)</formula>
    </cfRule>
    <cfRule type="expression" dxfId="2540" priority="4394">
      <formula>IF(RIGHT(TEXT(AU460,"0.#"),1)=".",TRUE,FALSE)</formula>
    </cfRule>
  </conditionalFormatting>
  <conditionalFormatting sqref="AI460">
    <cfRule type="expression" dxfId="2539" priority="4387">
      <formula>IF(RIGHT(TEXT(AI460,"0.#"),1)=".",FALSE,TRUE)</formula>
    </cfRule>
    <cfRule type="expression" dxfId="2538" priority="4388">
      <formula>IF(RIGHT(TEXT(AI460,"0.#"),1)=".",TRUE,FALSE)</formula>
    </cfRule>
  </conditionalFormatting>
  <conditionalFormatting sqref="AI458">
    <cfRule type="expression" dxfId="2537" priority="4391">
      <formula>IF(RIGHT(TEXT(AI458,"0.#"),1)=".",FALSE,TRUE)</formula>
    </cfRule>
    <cfRule type="expression" dxfId="2536" priority="4392">
      <formula>IF(RIGHT(TEXT(AI458,"0.#"),1)=".",TRUE,FALSE)</formula>
    </cfRule>
  </conditionalFormatting>
  <conditionalFormatting sqref="AI459">
    <cfRule type="expression" dxfId="2535" priority="4389">
      <formula>IF(RIGHT(TEXT(AI459,"0.#"),1)=".",FALSE,TRUE)</formula>
    </cfRule>
    <cfRule type="expression" dxfId="2534" priority="4390">
      <formula>IF(RIGHT(TEXT(AI459,"0.#"),1)=".",TRUE,FALSE)</formula>
    </cfRule>
  </conditionalFormatting>
  <conditionalFormatting sqref="AQ459">
    <cfRule type="expression" dxfId="2533" priority="4385">
      <formula>IF(RIGHT(TEXT(AQ459,"0.#"),1)=".",FALSE,TRUE)</formula>
    </cfRule>
    <cfRule type="expression" dxfId="2532" priority="4386">
      <formula>IF(RIGHT(TEXT(AQ459,"0.#"),1)=".",TRUE,FALSE)</formula>
    </cfRule>
  </conditionalFormatting>
  <conditionalFormatting sqref="AQ460">
    <cfRule type="expression" dxfId="2531" priority="4383">
      <formula>IF(RIGHT(TEXT(AQ460,"0.#"),1)=".",FALSE,TRUE)</formula>
    </cfRule>
    <cfRule type="expression" dxfId="2530" priority="4384">
      <formula>IF(RIGHT(TEXT(AQ460,"0.#"),1)=".",TRUE,FALSE)</formula>
    </cfRule>
  </conditionalFormatting>
  <conditionalFormatting sqref="AQ458">
    <cfRule type="expression" dxfId="2529" priority="4381">
      <formula>IF(RIGHT(TEXT(AQ458,"0.#"),1)=".",FALSE,TRUE)</formula>
    </cfRule>
    <cfRule type="expression" dxfId="2528" priority="4382">
      <formula>IF(RIGHT(TEXT(AQ458,"0.#"),1)=".",TRUE,FALSE)</formula>
    </cfRule>
  </conditionalFormatting>
  <conditionalFormatting sqref="AE120 AM120">
    <cfRule type="expression" dxfId="2527" priority="3059">
      <formula>IF(RIGHT(TEXT(AE120,"0.#"),1)=".",FALSE,TRUE)</formula>
    </cfRule>
    <cfRule type="expression" dxfId="2526" priority="3060">
      <formula>IF(RIGHT(TEXT(AE120,"0.#"),1)=".",TRUE,FALSE)</formula>
    </cfRule>
  </conditionalFormatting>
  <conditionalFormatting sqref="AI126">
    <cfRule type="expression" dxfId="2525" priority="3049">
      <formula>IF(RIGHT(TEXT(AI126,"0.#"),1)=".",FALSE,TRUE)</formula>
    </cfRule>
    <cfRule type="expression" dxfId="2524" priority="3050">
      <formula>IF(RIGHT(TEXT(AI126,"0.#"),1)=".",TRUE,FALSE)</formula>
    </cfRule>
  </conditionalFormatting>
  <conditionalFormatting sqref="AI120">
    <cfRule type="expression" dxfId="2523" priority="3057">
      <formula>IF(RIGHT(TEXT(AI120,"0.#"),1)=".",FALSE,TRUE)</formula>
    </cfRule>
    <cfRule type="expression" dxfId="2522" priority="3058">
      <formula>IF(RIGHT(TEXT(AI120,"0.#"),1)=".",TRUE,FALSE)</formula>
    </cfRule>
  </conditionalFormatting>
  <conditionalFormatting sqref="AE123 AM123">
    <cfRule type="expression" dxfId="2521" priority="3055">
      <formula>IF(RIGHT(TEXT(AE123,"0.#"),1)=".",FALSE,TRUE)</formula>
    </cfRule>
    <cfRule type="expression" dxfId="2520" priority="3056">
      <formula>IF(RIGHT(TEXT(AE123,"0.#"),1)=".",TRUE,FALSE)</formula>
    </cfRule>
  </conditionalFormatting>
  <conditionalFormatting sqref="AI123">
    <cfRule type="expression" dxfId="2519" priority="3053">
      <formula>IF(RIGHT(TEXT(AI123,"0.#"),1)=".",FALSE,TRUE)</formula>
    </cfRule>
    <cfRule type="expression" dxfId="2518" priority="3054">
      <formula>IF(RIGHT(TEXT(AI123,"0.#"),1)=".",TRUE,FALSE)</formula>
    </cfRule>
  </conditionalFormatting>
  <conditionalFormatting sqref="AE126 AM126">
    <cfRule type="expression" dxfId="2517" priority="3051">
      <formula>IF(RIGHT(TEXT(AE126,"0.#"),1)=".",FALSE,TRUE)</formula>
    </cfRule>
    <cfRule type="expression" dxfId="2516" priority="3052">
      <formula>IF(RIGHT(TEXT(AE126,"0.#"),1)=".",TRUE,FALSE)</formula>
    </cfRule>
  </conditionalFormatting>
  <conditionalFormatting sqref="AE129 AM129">
    <cfRule type="expression" dxfId="2515" priority="3047">
      <formula>IF(RIGHT(TEXT(AE129,"0.#"),1)=".",FALSE,TRUE)</formula>
    </cfRule>
    <cfRule type="expression" dxfId="2514" priority="3048">
      <formula>IF(RIGHT(TEXT(AE129,"0.#"),1)=".",TRUE,FALSE)</formula>
    </cfRule>
  </conditionalFormatting>
  <conditionalFormatting sqref="AI129">
    <cfRule type="expression" dxfId="2513" priority="3045">
      <formula>IF(RIGHT(TEXT(AI129,"0.#"),1)=".",FALSE,TRUE)</formula>
    </cfRule>
    <cfRule type="expression" dxfId="2512" priority="3046">
      <formula>IF(RIGHT(TEXT(AI129,"0.#"),1)=".",TRUE,FALSE)</formula>
    </cfRule>
  </conditionalFormatting>
  <conditionalFormatting sqref="Y839:Y866">
    <cfRule type="expression" dxfId="2511" priority="3043">
      <formula>IF(RIGHT(TEXT(Y839,"0.#"),1)=".",FALSE,TRUE)</formula>
    </cfRule>
    <cfRule type="expression" dxfId="2510" priority="3044">
      <formula>IF(RIGHT(TEXT(Y839,"0.#"),1)=".",TRUE,FALSE)</formula>
    </cfRule>
  </conditionalFormatting>
  <conditionalFormatting sqref="AU518">
    <cfRule type="expression" dxfId="2509" priority="1553">
      <formula>IF(RIGHT(TEXT(AU518,"0.#"),1)=".",FALSE,TRUE)</formula>
    </cfRule>
    <cfRule type="expression" dxfId="2508" priority="1554">
      <formula>IF(RIGHT(TEXT(AU518,"0.#"),1)=".",TRUE,FALSE)</formula>
    </cfRule>
  </conditionalFormatting>
  <conditionalFormatting sqref="AQ551">
    <cfRule type="expression" dxfId="2507" priority="1329">
      <formula>IF(RIGHT(TEXT(AQ551,"0.#"),1)=".",FALSE,TRUE)</formula>
    </cfRule>
    <cfRule type="expression" dxfId="2506" priority="1330">
      <formula>IF(RIGHT(TEXT(AQ551,"0.#"),1)=".",TRUE,FALSE)</formula>
    </cfRule>
  </conditionalFormatting>
  <conditionalFormatting sqref="AE556">
    <cfRule type="expression" dxfId="2505" priority="1327">
      <formula>IF(RIGHT(TEXT(AE556,"0.#"),1)=".",FALSE,TRUE)</formula>
    </cfRule>
    <cfRule type="expression" dxfId="2504" priority="1328">
      <formula>IF(RIGHT(TEXT(AE556,"0.#"),1)=".",TRUE,FALSE)</formula>
    </cfRule>
  </conditionalFormatting>
  <conditionalFormatting sqref="AE557">
    <cfRule type="expression" dxfId="2503" priority="1325">
      <formula>IF(RIGHT(TEXT(AE557,"0.#"),1)=".",FALSE,TRUE)</formula>
    </cfRule>
    <cfRule type="expression" dxfId="2502" priority="1326">
      <formula>IF(RIGHT(TEXT(AE557,"0.#"),1)=".",TRUE,FALSE)</formula>
    </cfRule>
  </conditionalFormatting>
  <conditionalFormatting sqref="AE558">
    <cfRule type="expression" dxfId="2501" priority="1323">
      <formula>IF(RIGHT(TEXT(AE558,"0.#"),1)=".",FALSE,TRUE)</formula>
    </cfRule>
    <cfRule type="expression" dxfId="2500" priority="1324">
      <formula>IF(RIGHT(TEXT(AE558,"0.#"),1)=".",TRUE,FALSE)</formula>
    </cfRule>
  </conditionalFormatting>
  <conditionalFormatting sqref="AU556">
    <cfRule type="expression" dxfId="2499" priority="1315">
      <formula>IF(RIGHT(TEXT(AU556,"0.#"),1)=".",FALSE,TRUE)</formula>
    </cfRule>
    <cfRule type="expression" dxfId="2498" priority="1316">
      <formula>IF(RIGHT(TEXT(AU556,"0.#"),1)=".",TRUE,FALSE)</formula>
    </cfRule>
  </conditionalFormatting>
  <conditionalFormatting sqref="AU557">
    <cfRule type="expression" dxfId="2497" priority="1313">
      <formula>IF(RIGHT(TEXT(AU557,"0.#"),1)=".",FALSE,TRUE)</formula>
    </cfRule>
    <cfRule type="expression" dxfId="2496" priority="1314">
      <formula>IF(RIGHT(TEXT(AU557,"0.#"),1)=".",TRUE,FALSE)</formula>
    </cfRule>
  </conditionalFormatting>
  <conditionalFormatting sqref="AU558">
    <cfRule type="expression" dxfId="2495" priority="1311">
      <formula>IF(RIGHT(TEXT(AU558,"0.#"),1)=".",FALSE,TRUE)</formula>
    </cfRule>
    <cfRule type="expression" dxfId="2494" priority="1312">
      <formula>IF(RIGHT(TEXT(AU558,"0.#"),1)=".",TRUE,FALSE)</formula>
    </cfRule>
  </conditionalFormatting>
  <conditionalFormatting sqref="AQ557">
    <cfRule type="expression" dxfId="2493" priority="1303">
      <formula>IF(RIGHT(TEXT(AQ557,"0.#"),1)=".",FALSE,TRUE)</formula>
    </cfRule>
    <cfRule type="expression" dxfId="2492" priority="1304">
      <formula>IF(RIGHT(TEXT(AQ557,"0.#"),1)=".",TRUE,FALSE)</formula>
    </cfRule>
  </conditionalFormatting>
  <conditionalFormatting sqref="AQ558">
    <cfRule type="expression" dxfId="2491" priority="1301">
      <formula>IF(RIGHT(TEXT(AQ558,"0.#"),1)=".",FALSE,TRUE)</formula>
    </cfRule>
    <cfRule type="expression" dxfId="2490" priority="1302">
      <formula>IF(RIGHT(TEXT(AQ558,"0.#"),1)=".",TRUE,FALSE)</formula>
    </cfRule>
  </conditionalFormatting>
  <conditionalFormatting sqref="AQ556">
    <cfRule type="expression" dxfId="2489" priority="1299">
      <formula>IF(RIGHT(TEXT(AQ556,"0.#"),1)=".",FALSE,TRUE)</formula>
    </cfRule>
    <cfRule type="expression" dxfId="2488" priority="1300">
      <formula>IF(RIGHT(TEXT(AQ556,"0.#"),1)=".",TRUE,FALSE)</formula>
    </cfRule>
  </conditionalFormatting>
  <conditionalFormatting sqref="AE561">
    <cfRule type="expression" dxfId="2487" priority="1297">
      <formula>IF(RIGHT(TEXT(AE561,"0.#"),1)=".",FALSE,TRUE)</formula>
    </cfRule>
    <cfRule type="expression" dxfId="2486" priority="1298">
      <formula>IF(RIGHT(TEXT(AE561,"0.#"),1)=".",TRUE,FALSE)</formula>
    </cfRule>
  </conditionalFormatting>
  <conditionalFormatting sqref="AE562">
    <cfRule type="expression" dxfId="2485" priority="1295">
      <formula>IF(RIGHT(TEXT(AE562,"0.#"),1)=".",FALSE,TRUE)</formula>
    </cfRule>
    <cfRule type="expression" dxfId="2484" priority="1296">
      <formula>IF(RIGHT(TEXT(AE562,"0.#"),1)=".",TRUE,FALSE)</formula>
    </cfRule>
  </conditionalFormatting>
  <conditionalFormatting sqref="AE563">
    <cfRule type="expression" dxfId="2483" priority="1293">
      <formula>IF(RIGHT(TEXT(AE563,"0.#"),1)=".",FALSE,TRUE)</formula>
    </cfRule>
    <cfRule type="expression" dxfId="2482" priority="1294">
      <formula>IF(RIGHT(TEXT(AE563,"0.#"),1)=".",TRUE,FALSE)</formula>
    </cfRule>
  </conditionalFormatting>
  <conditionalFormatting sqref="AL1102:AO1131">
    <cfRule type="expression" dxfId="2481" priority="2949">
      <formula>IF(AND(AL1102&gt;=0, RIGHT(TEXT(AL1102,"0.#"),1)&lt;&gt;"."),TRUE,FALSE)</formula>
    </cfRule>
    <cfRule type="expression" dxfId="2480" priority="2950">
      <formula>IF(AND(AL1102&gt;=0, RIGHT(TEXT(AL1102,"0.#"),1)="."),TRUE,FALSE)</formula>
    </cfRule>
    <cfRule type="expression" dxfId="2479" priority="2951">
      <formula>IF(AND(AL1102&lt;0, RIGHT(TEXT(AL1102,"0.#"),1)&lt;&gt;"."),TRUE,FALSE)</formula>
    </cfRule>
    <cfRule type="expression" dxfId="2478" priority="2952">
      <formula>IF(AND(AL1102&lt;0, RIGHT(TEXT(AL1102,"0.#"),1)="."),TRUE,FALSE)</formula>
    </cfRule>
  </conditionalFormatting>
  <conditionalFormatting sqref="Y1102:Y1131">
    <cfRule type="expression" dxfId="2477" priority="2947">
      <formula>IF(RIGHT(TEXT(Y1102,"0.#"),1)=".",FALSE,TRUE)</formula>
    </cfRule>
    <cfRule type="expression" dxfId="2476" priority="2948">
      <formula>IF(RIGHT(TEXT(Y1102,"0.#"),1)=".",TRUE,FALSE)</formula>
    </cfRule>
  </conditionalFormatting>
  <conditionalFormatting sqref="AQ553">
    <cfRule type="expression" dxfId="2475" priority="1331">
      <formula>IF(RIGHT(TEXT(AQ553,"0.#"),1)=".",FALSE,TRUE)</formula>
    </cfRule>
    <cfRule type="expression" dxfId="2474" priority="1332">
      <formula>IF(RIGHT(TEXT(AQ553,"0.#"),1)=".",TRUE,FALSE)</formula>
    </cfRule>
  </conditionalFormatting>
  <conditionalFormatting sqref="AU552">
    <cfRule type="expression" dxfId="2473" priority="1343">
      <formula>IF(RIGHT(TEXT(AU552,"0.#"),1)=".",FALSE,TRUE)</formula>
    </cfRule>
    <cfRule type="expression" dxfId="2472" priority="1344">
      <formula>IF(RIGHT(TEXT(AU552,"0.#"),1)=".",TRUE,FALSE)</formula>
    </cfRule>
  </conditionalFormatting>
  <conditionalFormatting sqref="AE552">
    <cfRule type="expression" dxfId="2471" priority="1355">
      <formula>IF(RIGHT(TEXT(AE552,"0.#"),1)=".",FALSE,TRUE)</formula>
    </cfRule>
    <cfRule type="expression" dxfId="2470" priority="1356">
      <formula>IF(RIGHT(TEXT(AE552,"0.#"),1)=".",TRUE,FALSE)</formula>
    </cfRule>
  </conditionalFormatting>
  <conditionalFormatting sqref="AQ548">
    <cfRule type="expression" dxfId="2469" priority="1361">
      <formula>IF(RIGHT(TEXT(AQ548,"0.#"),1)=".",FALSE,TRUE)</formula>
    </cfRule>
    <cfRule type="expression" dxfId="2468" priority="1362">
      <formula>IF(RIGHT(TEXT(AQ548,"0.#"),1)=".",TRUE,FALSE)</formula>
    </cfRule>
  </conditionalFormatting>
  <conditionalFormatting sqref="AL838:AO838">
    <cfRule type="expression" dxfId="2467" priority="2901">
      <formula>IF(AND(AL838&gt;=0, RIGHT(TEXT(AL838,"0.#"),1)&lt;&gt;"."),TRUE,FALSE)</formula>
    </cfRule>
    <cfRule type="expression" dxfId="2466" priority="2902">
      <formula>IF(AND(AL838&gt;=0, RIGHT(TEXT(AL838,"0.#"),1)="."),TRUE,FALSE)</formula>
    </cfRule>
    <cfRule type="expression" dxfId="2465" priority="2903">
      <formula>IF(AND(AL838&lt;0, RIGHT(TEXT(AL838,"0.#"),1)&lt;&gt;"."),TRUE,FALSE)</formula>
    </cfRule>
    <cfRule type="expression" dxfId="2464" priority="2904">
      <formula>IF(AND(AL838&lt;0, RIGHT(TEXT(AL838,"0.#"),1)="."),TRUE,FALSE)</formula>
    </cfRule>
  </conditionalFormatting>
  <conditionalFormatting sqref="Y838">
    <cfRule type="expression" dxfId="2463" priority="2899">
      <formula>IF(RIGHT(TEXT(Y838,"0.#"),1)=".",FALSE,TRUE)</formula>
    </cfRule>
    <cfRule type="expression" dxfId="2462" priority="2900">
      <formula>IF(RIGHT(TEXT(Y838,"0.#"),1)=".",TRUE,FALSE)</formula>
    </cfRule>
  </conditionalFormatting>
  <conditionalFormatting sqref="AE492">
    <cfRule type="expression" dxfId="2461" priority="1687">
      <formula>IF(RIGHT(TEXT(AE492,"0.#"),1)=".",FALSE,TRUE)</formula>
    </cfRule>
    <cfRule type="expression" dxfId="2460" priority="1688">
      <formula>IF(RIGHT(TEXT(AE492,"0.#"),1)=".",TRUE,FALSE)</formula>
    </cfRule>
  </conditionalFormatting>
  <conditionalFormatting sqref="AE493">
    <cfRule type="expression" dxfId="2459" priority="1685">
      <formula>IF(RIGHT(TEXT(AE493,"0.#"),1)=".",FALSE,TRUE)</formula>
    </cfRule>
    <cfRule type="expression" dxfId="2458" priority="1686">
      <formula>IF(RIGHT(TEXT(AE493,"0.#"),1)=".",TRUE,FALSE)</formula>
    </cfRule>
  </conditionalFormatting>
  <conditionalFormatting sqref="AE494">
    <cfRule type="expression" dxfId="2457" priority="1683">
      <formula>IF(RIGHT(TEXT(AE494,"0.#"),1)=".",FALSE,TRUE)</formula>
    </cfRule>
    <cfRule type="expression" dxfId="2456" priority="1684">
      <formula>IF(RIGHT(TEXT(AE494,"0.#"),1)=".",TRUE,FALSE)</formula>
    </cfRule>
  </conditionalFormatting>
  <conditionalFormatting sqref="AQ493">
    <cfRule type="expression" dxfId="2455" priority="1663">
      <formula>IF(RIGHT(TEXT(AQ493,"0.#"),1)=".",FALSE,TRUE)</formula>
    </cfRule>
    <cfRule type="expression" dxfId="2454" priority="1664">
      <formula>IF(RIGHT(TEXT(AQ493,"0.#"),1)=".",TRUE,FALSE)</formula>
    </cfRule>
  </conditionalFormatting>
  <conditionalFormatting sqref="AQ494">
    <cfRule type="expression" dxfId="2453" priority="1661">
      <formula>IF(RIGHT(TEXT(AQ494,"0.#"),1)=".",FALSE,TRUE)</formula>
    </cfRule>
    <cfRule type="expression" dxfId="2452" priority="1662">
      <formula>IF(RIGHT(TEXT(AQ494,"0.#"),1)=".",TRUE,FALSE)</formula>
    </cfRule>
  </conditionalFormatting>
  <conditionalFormatting sqref="AQ492">
    <cfRule type="expression" dxfId="2451" priority="1659">
      <formula>IF(RIGHT(TEXT(AQ492,"0.#"),1)=".",FALSE,TRUE)</formula>
    </cfRule>
    <cfRule type="expression" dxfId="2450" priority="1660">
      <formula>IF(RIGHT(TEXT(AQ492,"0.#"),1)=".",TRUE,FALSE)</formula>
    </cfRule>
  </conditionalFormatting>
  <conditionalFormatting sqref="AU494">
    <cfRule type="expression" dxfId="2449" priority="1671">
      <formula>IF(RIGHT(TEXT(AU494,"0.#"),1)=".",FALSE,TRUE)</formula>
    </cfRule>
    <cfRule type="expression" dxfId="2448" priority="1672">
      <formula>IF(RIGHT(TEXT(AU494,"0.#"),1)=".",TRUE,FALSE)</formula>
    </cfRule>
  </conditionalFormatting>
  <conditionalFormatting sqref="AU492">
    <cfRule type="expression" dxfId="2447" priority="1675">
      <formula>IF(RIGHT(TEXT(AU492,"0.#"),1)=".",FALSE,TRUE)</formula>
    </cfRule>
    <cfRule type="expression" dxfId="2446" priority="1676">
      <formula>IF(RIGHT(TEXT(AU492,"0.#"),1)=".",TRUE,FALSE)</formula>
    </cfRule>
  </conditionalFormatting>
  <conditionalFormatting sqref="AU493">
    <cfRule type="expression" dxfId="2445" priority="1673">
      <formula>IF(RIGHT(TEXT(AU493,"0.#"),1)=".",FALSE,TRUE)</formula>
    </cfRule>
    <cfRule type="expression" dxfId="2444" priority="1674">
      <formula>IF(RIGHT(TEXT(AU493,"0.#"),1)=".",TRUE,FALSE)</formula>
    </cfRule>
  </conditionalFormatting>
  <conditionalFormatting sqref="AU583">
    <cfRule type="expression" dxfId="2443" priority="1191">
      <formula>IF(RIGHT(TEXT(AU583,"0.#"),1)=".",FALSE,TRUE)</formula>
    </cfRule>
    <cfRule type="expression" dxfId="2442" priority="1192">
      <formula>IF(RIGHT(TEXT(AU583,"0.#"),1)=".",TRUE,FALSE)</formula>
    </cfRule>
  </conditionalFormatting>
  <conditionalFormatting sqref="AU582">
    <cfRule type="expression" dxfId="2441" priority="1193">
      <formula>IF(RIGHT(TEXT(AU582,"0.#"),1)=".",FALSE,TRUE)</formula>
    </cfRule>
    <cfRule type="expression" dxfId="2440" priority="1194">
      <formula>IF(RIGHT(TEXT(AU582,"0.#"),1)=".",TRUE,FALSE)</formula>
    </cfRule>
  </conditionalFormatting>
  <conditionalFormatting sqref="AE499">
    <cfRule type="expression" dxfId="2439" priority="1653">
      <formula>IF(RIGHT(TEXT(AE499,"0.#"),1)=".",FALSE,TRUE)</formula>
    </cfRule>
    <cfRule type="expression" dxfId="2438" priority="1654">
      <formula>IF(RIGHT(TEXT(AE499,"0.#"),1)=".",TRUE,FALSE)</formula>
    </cfRule>
  </conditionalFormatting>
  <conditionalFormatting sqref="AE497">
    <cfRule type="expression" dxfId="2437" priority="1657">
      <formula>IF(RIGHT(TEXT(AE497,"0.#"),1)=".",FALSE,TRUE)</formula>
    </cfRule>
    <cfRule type="expression" dxfId="2436" priority="1658">
      <formula>IF(RIGHT(TEXT(AE497,"0.#"),1)=".",TRUE,FALSE)</formula>
    </cfRule>
  </conditionalFormatting>
  <conditionalFormatting sqref="AE498">
    <cfRule type="expression" dxfId="2435" priority="1655">
      <formula>IF(RIGHT(TEXT(AE498,"0.#"),1)=".",FALSE,TRUE)</formula>
    </cfRule>
    <cfRule type="expression" dxfId="2434" priority="1656">
      <formula>IF(RIGHT(TEXT(AE498,"0.#"),1)=".",TRUE,FALSE)</formula>
    </cfRule>
  </conditionalFormatting>
  <conditionalFormatting sqref="AU499">
    <cfRule type="expression" dxfId="2433" priority="1641">
      <formula>IF(RIGHT(TEXT(AU499,"0.#"),1)=".",FALSE,TRUE)</formula>
    </cfRule>
    <cfRule type="expression" dxfId="2432" priority="1642">
      <formula>IF(RIGHT(TEXT(AU499,"0.#"),1)=".",TRUE,FALSE)</formula>
    </cfRule>
  </conditionalFormatting>
  <conditionalFormatting sqref="AU497">
    <cfRule type="expression" dxfId="2431" priority="1645">
      <formula>IF(RIGHT(TEXT(AU497,"0.#"),1)=".",FALSE,TRUE)</formula>
    </cfRule>
    <cfRule type="expression" dxfId="2430" priority="1646">
      <formula>IF(RIGHT(TEXT(AU497,"0.#"),1)=".",TRUE,FALSE)</formula>
    </cfRule>
  </conditionalFormatting>
  <conditionalFormatting sqref="AU498">
    <cfRule type="expression" dxfId="2429" priority="1643">
      <formula>IF(RIGHT(TEXT(AU498,"0.#"),1)=".",FALSE,TRUE)</formula>
    </cfRule>
    <cfRule type="expression" dxfId="2428" priority="1644">
      <formula>IF(RIGHT(TEXT(AU498,"0.#"),1)=".",TRUE,FALSE)</formula>
    </cfRule>
  </conditionalFormatting>
  <conditionalFormatting sqref="AQ497">
    <cfRule type="expression" dxfId="2427" priority="1629">
      <formula>IF(RIGHT(TEXT(AQ497,"0.#"),1)=".",FALSE,TRUE)</formula>
    </cfRule>
    <cfRule type="expression" dxfId="2426" priority="1630">
      <formula>IF(RIGHT(TEXT(AQ497,"0.#"),1)=".",TRUE,FALSE)</formula>
    </cfRule>
  </conditionalFormatting>
  <conditionalFormatting sqref="AQ498">
    <cfRule type="expression" dxfId="2425" priority="1633">
      <formula>IF(RIGHT(TEXT(AQ498,"0.#"),1)=".",FALSE,TRUE)</formula>
    </cfRule>
    <cfRule type="expression" dxfId="2424" priority="1634">
      <formula>IF(RIGHT(TEXT(AQ498,"0.#"),1)=".",TRUE,FALSE)</formula>
    </cfRule>
  </conditionalFormatting>
  <conditionalFormatting sqref="AQ499">
    <cfRule type="expression" dxfId="2423" priority="1631">
      <formula>IF(RIGHT(TEXT(AQ499,"0.#"),1)=".",FALSE,TRUE)</formula>
    </cfRule>
    <cfRule type="expression" dxfId="2422" priority="1632">
      <formula>IF(RIGHT(TEXT(AQ499,"0.#"),1)=".",TRUE,FALSE)</formula>
    </cfRule>
  </conditionalFormatting>
  <conditionalFormatting sqref="AE504">
    <cfRule type="expression" dxfId="2421" priority="1623">
      <formula>IF(RIGHT(TEXT(AE504,"0.#"),1)=".",FALSE,TRUE)</formula>
    </cfRule>
    <cfRule type="expression" dxfId="2420" priority="1624">
      <formula>IF(RIGHT(TEXT(AE504,"0.#"),1)=".",TRUE,FALSE)</formula>
    </cfRule>
  </conditionalFormatting>
  <conditionalFormatting sqref="AE502">
    <cfRule type="expression" dxfId="2419" priority="1627">
      <formula>IF(RIGHT(TEXT(AE502,"0.#"),1)=".",FALSE,TRUE)</formula>
    </cfRule>
    <cfRule type="expression" dxfId="2418" priority="1628">
      <formula>IF(RIGHT(TEXT(AE502,"0.#"),1)=".",TRUE,FALSE)</formula>
    </cfRule>
  </conditionalFormatting>
  <conditionalFormatting sqref="AE503">
    <cfRule type="expression" dxfId="2417" priority="1625">
      <formula>IF(RIGHT(TEXT(AE503,"0.#"),1)=".",FALSE,TRUE)</formula>
    </cfRule>
    <cfRule type="expression" dxfId="2416" priority="1626">
      <formula>IF(RIGHT(TEXT(AE503,"0.#"),1)=".",TRUE,FALSE)</formula>
    </cfRule>
  </conditionalFormatting>
  <conditionalFormatting sqref="AU504">
    <cfRule type="expression" dxfId="2415" priority="1611">
      <formula>IF(RIGHT(TEXT(AU504,"0.#"),1)=".",FALSE,TRUE)</formula>
    </cfRule>
    <cfRule type="expression" dxfId="2414" priority="1612">
      <formula>IF(RIGHT(TEXT(AU504,"0.#"),1)=".",TRUE,FALSE)</formula>
    </cfRule>
  </conditionalFormatting>
  <conditionalFormatting sqref="AU502">
    <cfRule type="expression" dxfId="2413" priority="1615">
      <formula>IF(RIGHT(TEXT(AU502,"0.#"),1)=".",FALSE,TRUE)</formula>
    </cfRule>
    <cfRule type="expression" dxfId="2412" priority="1616">
      <formula>IF(RIGHT(TEXT(AU502,"0.#"),1)=".",TRUE,FALSE)</formula>
    </cfRule>
  </conditionalFormatting>
  <conditionalFormatting sqref="AU503">
    <cfRule type="expression" dxfId="2411" priority="1613">
      <formula>IF(RIGHT(TEXT(AU503,"0.#"),1)=".",FALSE,TRUE)</formula>
    </cfRule>
    <cfRule type="expression" dxfId="2410" priority="1614">
      <formula>IF(RIGHT(TEXT(AU503,"0.#"),1)=".",TRUE,FALSE)</formula>
    </cfRule>
  </conditionalFormatting>
  <conditionalFormatting sqref="AQ502">
    <cfRule type="expression" dxfId="2409" priority="1599">
      <formula>IF(RIGHT(TEXT(AQ502,"0.#"),1)=".",FALSE,TRUE)</formula>
    </cfRule>
    <cfRule type="expression" dxfId="2408" priority="1600">
      <formula>IF(RIGHT(TEXT(AQ502,"0.#"),1)=".",TRUE,FALSE)</formula>
    </cfRule>
  </conditionalFormatting>
  <conditionalFormatting sqref="AQ503">
    <cfRule type="expression" dxfId="2407" priority="1603">
      <formula>IF(RIGHT(TEXT(AQ503,"0.#"),1)=".",FALSE,TRUE)</formula>
    </cfRule>
    <cfRule type="expression" dxfId="2406" priority="1604">
      <formula>IF(RIGHT(TEXT(AQ503,"0.#"),1)=".",TRUE,FALSE)</formula>
    </cfRule>
  </conditionalFormatting>
  <conditionalFormatting sqref="AQ504">
    <cfRule type="expression" dxfId="2405" priority="1601">
      <formula>IF(RIGHT(TEXT(AQ504,"0.#"),1)=".",FALSE,TRUE)</formula>
    </cfRule>
    <cfRule type="expression" dxfId="2404" priority="1602">
      <formula>IF(RIGHT(TEXT(AQ504,"0.#"),1)=".",TRUE,FALSE)</formula>
    </cfRule>
  </conditionalFormatting>
  <conditionalFormatting sqref="AE509">
    <cfRule type="expression" dxfId="2403" priority="1593">
      <formula>IF(RIGHT(TEXT(AE509,"0.#"),1)=".",FALSE,TRUE)</formula>
    </cfRule>
    <cfRule type="expression" dxfId="2402" priority="1594">
      <formula>IF(RIGHT(TEXT(AE509,"0.#"),1)=".",TRUE,FALSE)</formula>
    </cfRule>
  </conditionalFormatting>
  <conditionalFormatting sqref="AE507">
    <cfRule type="expression" dxfId="2401" priority="1597">
      <formula>IF(RIGHT(TEXT(AE507,"0.#"),1)=".",FALSE,TRUE)</formula>
    </cfRule>
    <cfRule type="expression" dxfId="2400" priority="1598">
      <formula>IF(RIGHT(TEXT(AE507,"0.#"),1)=".",TRUE,FALSE)</formula>
    </cfRule>
  </conditionalFormatting>
  <conditionalFormatting sqref="AE508">
    <cfRule type="expression" dxfId="2399" priority="1595">
      <formula>IF(RIGHT(TEXT(AE508,"0.#"),1)=".",FALSE,TRUE)</formula>
    </cfRule>
    <cfRule type="expression" dxfId="2398" priority="1596">
      <formula>IF(RIGHT(TEXT(AE508,"0.#"),1)=".",TRUE,FALSE)</formula>
    </cfRule>
  </conditionalFormatting>
  <conditionalFormatting sqref="AU509">
    <cfRule type="expression" dxfId="2397" priority="1581">
      <formula>IF(RIGHT(TEXT(AU509,"0.#"),1)=".",FALSE,TRUE)</formula>
    </cfRule>
    <cfRule type="expression" dxfId="2396" priority="1582">
      <formula>IF(RIGHT(TEXT(AU509,"0.#"),1)=".",TRUE,FALSE)</formula>
    </cfRule>
  </conditionalFormatting>
  <conditionalFormatting sqref="AU507">
    <cfRule type="expression" dxfId="2395" priority="1585">
      <formula>IF(RIGHT(TEXT(AU507,"0.#"),1)=".",FALSE,TRUE)</formula>
    </cfRule>
    <cfRule type="expression" dxfId="2394" priority="1586">
      <formula>IF(RIGHT(TEXT(AU507,"0.#"),1)=".",TRUE,FALSE)</formula>
    </cfRule>
  </conditionalFormatting>
  <conditionalFormatting sqref="AU508">
    <cfRule type="expression" dxfId="2393" priority="1583">
      <formula>IF(RIGHT(TEXT(AU508,"0.#"),1)=".",FALSE,TRUE)</formula>
    </cfRule>
    <cfRule type="expression" dxfId="2392" priority="1584">
      <formula>IF(RIGHT(TEXT(AU508,"0.#"),1)=".",TRUE,FALSE)</formula>
    </cfRule>
  </conditionalFormatting>
  <conditionalFormatting sqref="AQ507">
    <cfRule type="expression" dxfId="2391" priority="1569">
      <formula>IF(RIGHT(TEXT(AQ507,"0.#"),1)=".",FALSE,TRUE)</formula>
    </cfRule>
    <cfRule type="expression" dxfId="2390" priority="1570">
      <formula>IF(RIGHT(TEXT(AQ507,"0.#"),1)=".",TRUE,FALSE)</formula>
    </cfRule>
  </conditionalFormatting>
  <conditionalFormatting sqref="AQ508">
    <cfRule type="expression" dxfId="2389" priority="1573">
      <formula>IF(RIGHT(TEXT(AQ508,"0.#"),1)=".",FALSE,TRUE)</formula>
    </cfRule>
    <cfRule type="expression" dxfId="2388" priority="1574">
      <formula>IF(RIGHT(TEXT(AQ508,"0.#"),1)=".",TRUE,FALSE)</formula>
    </cfRule>
  </conditionalFormatting>
  <conditionalFormatting sqref="AQ509">
    <cfRule type="expression" dxfId="2387" priority="1571">
      <formula>IF(RIGHT(TEXT(AQ509,"0.#"),1)=".",FALSE,TRUE)</formula>
    </cfRule>
    <cfRule type="expression" dxfId="2386" priority="1572">
      <formula>IF(RIGHT(TEXT(AQ509,"0.#"),1)=".",TRUE,FALSE)</formula>
    </cfRule>
  </conditionalFormatting>
  <conditionalFormatting sqref="AE465">
    <cfRule type="expression" dxfId="2385" priority="1863">
      <formula>IF(RIGHT(TEXT(AE465,"0.#"),1)=".",FALSE,TRUE)</formula>
    </cfRule>
    <cfRule type="expression" dxfId="2384" priority="1864">
      <formula>IF(RIGHT(TEXT(AE465,"0.#"),1)=".",TRUE,FALSE)</formula>
    </cfRule>
  </conditionalFormatting>
  <conditionalFormatting sqref="AE463">
    <cfRule type="expression" dxfId="2383" priority="1867">
      <formula>IF(RIGHT(TEXT(AE463,"0.#"),1)=".",FALSE,TRUE)</formula>
    </cfRule>
    <cfRule type="expression" dxfId="2382" priority="1868">
      <formula>IF(RIGHT(TEXT(AE463,"0.#"),1)=".",TRUE,FALSE)</formula>
    </cfRule>
  </conditionalFormatting>
  <conditionalFormatting sqref="AE464">
    <cfRule type="expression" dxfId="2381" priority="1865">
      <formula>IF(RIGHT(TEXT(AE464,"0.#"),1)=".",FALSE,TRUE)</formula>
    </cfRule>
    <cfRule type="expression" dxfId="2380" priority="1866">
      <formula>IF(RIGHT(TEXT(AE464,"0.#"),1)=".",TRUE,FALSE)</formula>
    </cfRule>
  </conditionalFormatting>
  <conditionalFormatting sqref="AM465">
    <cfRule type="expression" dxfId="2379" priority="1857">
      <formula>IF(RIGHT(TEXT(AM465,"0.#"),1)=".",FALSE,TRUE)</formula>
    </cfRule>
    <cfRule type="expression" dxfId="2378" priority="1858">
      <formula>IF(RIGHT(TEXT(AM465,"0.#"),1)=".",TRUE,FALSE)</formula>
    </cfRule>
  </conditionalFormatting>
  <conditionalFormatting sqref="AM463">
    <cfRule type="expression" dxfId="2377" priority="1861">
      <formula>IF(RIGHT(TEXT(AM463,"0.#"),1)=".",FALSE,TRUE)</formula>
    </cfRule>
    <cfRule type="expression" dxfId="2376" priority="1862">
      <formula>IF(RIGHT(TEXT(AM463,"0.#"),1)=".",TRUE,FALSE)</formula>
    </cfRule>
  </conditionalFormatting>
  <conditionalFormatting sqref="AM464">
    <cfRule type="expression" dxfId="2375" priority="1859">
      <formula>IF(RIGHT(TEXT(AM464,"0.#"),1)=".",FALSE,TRUE)</formula>
    </cfRule>
    <cfRule type="expression" dxfId="2374" priority="1860">
      <formula>IF(RIGHT(TEXT(AM464,"0.#"),1)=".",TRUE,FALSE)</formula>
    </cfRule>
  </conditionalFormatting>
  <conditionalFormatting sqref="AU465">
    <cfRule type="expression" dxfId="2373" priority="1851">
      <formula>IF(RIGHT(TEXT(AU465,"0.#"),1)=".",FALSE,TRUE)</formula>
    </cfRule>
    <cfRule type="expression" dxfId="2372" priority="1852">
      <formula>IF(RIGHT(TEXT(AU465,"0.#"),1)=".",TRUE,FALSE)</formula>
    </cfRule>
  </conditionalFormatting>
  <conditionalFormatting sqref="AU463">
    <cfRule type="expression" dxfId="2371" priority="1855">
      <formula>IF(RIGHT(TEXT(AU463,"0.#"),1)=".",FALSE,TRUE)</formula>
    </cfRule>
    <cfRule type="expression" dxfId="2370" priority="1856">
      <formula>IF(RIGHT(TEXT(AU463,"0.#"),1)=".",TRUE,FALSE)</formula>
    </cfRule>
  </conditionalFormatting>
  <conditionalFormatting sqref="AU464">
    <cfRule type="expression" dxfId="2369" priority="1853">
      <formula>IF(RIGHT(TEXT(AU464,"0.#"),1)=".",FALSE,TRUE)</formula>
    </cfRule>
    <cfRule type="expression" dxfId="2368" priority="1854">
      <formula>IF(RIGHT(TEXT(AU464,"0.#"),1)=".",TRUE,FALSE)</formula>
    </cfRule>
  </conditionalFormatting>
  <conditionalFormatting sqref="AI465">
    <cfRule type="expression" dxfId="2367" priority="1845">
      <formula>IF(RIGHT(TEXT(AI465,"0.#"),1)=".",FALSE,TRUE)</formula>
    </cfRule>
    <cfRule type="expression" dxfId="2366" priority="1846">
      <formula>IF(RIGHT(TEXT(AI465,"0.#"),1)=".",TRUE,FALSE)</formula>
    </cfRule>
  </conditionalFormatting>
  <conditionalFormatting sqref="AI463">
    <cfRule type="expression" dxfId="2365" priority="1849">
      <formula>IF(RIGHT(TEXT(AI463,"0.#"),1)=".",FALSE,TRUE)</formula>
    </cfRule>
    <cfRule type="expression" dxfId="2364" priority="1850">
      <formula>IF(RIGHT(TEXT(AI463,"0.#"),1)=".",TRUE,FALSE)</formula>
    </cfRule>
  </conditionalFormatting>
  <conditionalFormatting sqref="AI464">
    <cfRule type="expression" dxfId="2363" priority="1847">
      <formula>IF(RIGHT(TEXT(AI464,"0.#"),1)=".",FALSE,TRUE)</formula>
    </cfRule>
    <cfRule type="expression" dxfId="2362" priority="1848">
      <formula>IF(RIGHT(TEXT(AI464,"0.#"),1)=".",TRUE,FALSE)</formula>
    </cfRule>
  </conditionalFormatting>
  <conditionalFormatting sqref="AQ463">
    <cfRule type="expression" dxfId="2361" priority="1839">
      <formula>IF(RIGHT(TEXT(AQ463,"0.#"),1)=".",FALSE,TRUE)</formula>
    </cfRule>
    <cfRule type="expression" dxfId="2360" priority="1840">
      <formula>IF(RIGHT(TEXT(AQ463,"0.#"),1)=".",TRUE,FALSE)</formula>
    </cfRule>
  </conditionalFormatting>
  <conditionalFormatting sqref="AQ464">
    <cfRule type="expression" dxfId="2359" priority="1843">
      <formula>IF(RIGHT(TEXT(AQ464,"0.#"),1)=".",FALSE,TRUE)</formula>
    </cfRule>
    <cfRule type="expression" dxfId="2358" priority="1844">
      <formula>IF(RIGHT(TEXT(AQ464,"0.#"),1)=".",TRUE,FALSE)</formula>
    </cfRule>
  </conditionalFormatting>
  <conditionalFormatting sqref="AQ465">
    <cfRule type="expression" dxfId="2357" priority="1841">
      <formula>IF(RIGHT(TEXT(AQ465,"0.#"),1)=".",FALSE,TRUE)</formula>
    </cfRule>
    <cfRule type="expression" dxfId="2356" priority="1842">
      <formula>IF(RIGHT(TEXT(AQ465,"0.#"),1)=".",TRUE,FALSE)</formula>
    </cfRule>
  </conditionalFormatting>
  <conditionalFormatting sqref="AE470">
    <cfRule type="expression" dxfId="2355" priority="1833">
      <formula>IF(RIGHT(TEXT(AE470,"0.#"),1)=".",FALSE,TRUE)</formula>
    </cfRule>
    <cfRule type="expression" dxfId="2354" priority="1834">
      <formula>IF(RIGHT(TEXT(AE470,"0.#"),1)=".",TRUE,FALSE)</formula>
    </cfRule>
  </conditionalFormatting>
  <conditionalFormatting sqref="AE468">
    <cfRule type="expression" dxfId="2353" priority="1837">
      <formula>IF(RIGHT(TEXT(AE468,"0.#"),1)=".",FALSE,TRUE)</formula>
    </cfRule>
    <cfRule type="expression" dxfId="2352" priority="1838">
      <formula>IF(RIGHT(TEXT(AE468,"0.#"),1)=".",TRUE,FALSE)</formula>
    </cfRule>
  </conditionalFormatting>
  <conditionalFormatting sqref="AE469">
    <cfRule type="expression" dxfId="2351" priority="1835">
      <formula>IF(RIGHT(TEXT(AE469,"0.#"),1)=".",FALSE,TRUE)</formula>
    </cfRule>
    <cfRule type="expression" dxfId="2350" priority="1836">
      <formula>IF(RIGHT(TEXT(AE469,"0.#"),1)=".",TRUE,FALSE)</formula>
    </cfRule>
  </conditionalFormatting>
  <conditionalFormatting sqref="AM470">
    <cfRule type="expression" dxfId="2349" priority="1827">
      <formula>IF(RIGHT(TEXT(AM470,"0.#"),1)=".",FALSE,TRUE)</formula>
    </cfRule>
    <cfRule type="expression" dxfId="2348" priority="1828">
      <formula>IF(RIGHT(TEXT(AM470,"0.#"),1)=".",TRUE,FALSE)</formula>
    </cfRule>
  </conditionalFormatting>
  <conditionalFormatting sqref="AM468">
    <cfRule type="expression" dxfId="2347" priority="1831">
      <formula>IF(RIGHT(TEXT(AM468,"0.#"),1)=".",FALSE,TRUE)</formula>
    </cfRule>
    <cfRule type="expression" dxfId="2346" priority="1832">
      <formula>IF(RIGHT(TEXT(AM468,"0.#"),1)=".",TRUE,FALSE)</formula>
    </cfRule>
  </conditionalFormatting>
  <conditionalFormatting sqref="AM469">
    <cfRule type="expression" dxfId="2345" priority="1829">
      <formula>IF(RIGHT(TEXT(AM469,"0.#"),1)=".",FALSE,TRUE)</formula>
    </cfRule>
    <cfRule type="expression" dxfId="2344" priority="1830">
      <formula>IF(RIGHT(TEXT(AM469,"0.#"),1)=".",TRUE,FALSE)</formula>
    </cfRule>
  </conditionalFormatting>
  <conditionalFormatting sqref="AU470">
    <cfRule type="expression" dxfId="2343" priority="1821">
      <formula>IF(RIGHT(TEXT(AU470,"0.#"),1)=".",FALSE,TRUE)</formula>
    </cfRule>
    <cfRule type="expression" dxfId="2342" priority="1822">
      <formula>IF(RIGHT(TEXT(AU470,"0.#"),1)=".",TRUE,FALSE)</formula>
    </cfRule>
  </conditionalFormatting>
  <conditionalFormatting sqref="AU468">
    <cfRule type="expression" dxfId="2341" priority="1825">
      <formula>IF(RIGHT(TEXT(AU468,"0.#"),1)=".",FALSE,TRUE)</formula>
    </cfRule>
    <cfRule type="expression" dxfId="2340" priority="1826">
      <formula>IF(RIGHT(TEXT(AU468,"0.#"),1)=".",TRUE,FALSE)</formula>
    </cfRule>
  </conditionalFormatting>
  <conditionalFormatting sqref="AU469">
    <cfRule type="expression" dxfId="2339" priority="1823">
      <formula>IF(RIGHT(TEXT(AU469,"0.#"),1)=".",FALSE,TRUE)</formula>
    </cfRule>
    <cfRule type="expression" dxfId="2338" priority="1824">
      <formula>IF(RIGHT(TEXT(AU469,"0.#"),1)=".",TRUE,FALSE)</formula>
    </cfRule>
  </conditionalFormatting>
  <conditionalFormatting sqref="AI470">
    <cfRule type="expression" dxfId="2337" priority="1815">
      <formula>IF(RIGHT(TEXT(AI470,"0.#"),1)=".",FALSE,TRUE)</formula>
    </cfRule>
    <cfRule type="expression" dxfId="2336" priority="1816">
      <formula>IF(RIGHT(TEXT(AI470,"0.#"),1)=".",TRUE,FALSE)</formula>
    </cfRule>
  </conditionalFormatting>
  <conditionalFormatting sqref="AI468">
    <cfRule type="expression" dxfId="2335" priority="1819">
      <formula>IF(RIGHT(TEXT(AI468,"0.#"),1)=".",FALSE,TRUE)</formula>
    </cfRule>
    <cfRule type="expression" dxfId="2334" priority="1820">
      <formula>IF(RIGHT(TEXT(AI468,"0.#"),1)=".",TRUE,FALSE)</formula>
    </cfRule>
  </conditionalFormatting>
  <conditionalFormatting sqref="AI469">
    <cfRule type="expression" dxfId="2333" priority="1817">
      <formula>IF(RIGHT(TEXT(AI469,"0.#"),1)=".",FALSE,TRUE)</formula>
    </cfRule>
    <cfRule type="expression" dxfId="2332" priority="1818">
      <formula>IF(RIGHT(TEXT(AI469,"0.#"),1)=".",TRUE,FALSE)</formula>
    </cfRule>
  </conditionalFormatting>
  <conditionalFormatting sqref="AQ468">
    <cfRule type="expression" dxfId="2331" priority="1809">
      <formula>IF(RIGHT(TEXT(AQ468,"0.#"),1)=".",FALSE,TRUE)</formula>
    </cfRule>
    <cfRule type="expression" dxfId="2330" priority="1810">
      <formula>IF(RIGHT(TEXT(AQ468,"0.#"),1)=".",TRUE,FALSE)</formula>
    </cfRule>
  </conditionalFormatting>
  <conditionalFormatting sqref="AQ469">
    <cfRule type="expression" dxfId="2329" priority="1813">
      <formula>IF(RIGHT(TEXT(AQ469,"0.#"),1)=".",FALSE,TRUE)</formula>
    </cfRule>
    <cfRule type="expression" dxfId="2328" priority="1814">
      <formula>IF(RIGHT(TEXT(AQ469,"0.#"),1)=".",TRUE,FALSE)</formula>
    </cfRule>
  </conditionalFormatting>
  <conditionalFormatting sqref="AQ470">
    <cfRule type="expression" dxfId="2327" priority="1811">
      <formula>IF(RIGHT(TEXT(AQ470,"0.#"),1)=".",FALSE,TRUE)</formula>
    </cfRule>
    <cfRule type="expression" dxfId="2326" priority="1812">
      <formula>IF(RIGHT(TEXT(AQ470,"0.#"),1)=".",TRUE,FALSE)</formula>
    </cfRule>
  </conditionalFormatting>
  <conditionalFormatting sqref="AE475">
    <cfRule type="expression" dxfId="2325" priority="1803">
      <formula>IF(RIGHT(TEXT(AE475,"0.#"),1)=".",FALSE,TRUE)</formula>
    </cfRule>
    <cfRule type="expression" dxfId="2324" priority="1804">
      <formula>IF(RIGHT(TEXT(AE475,"0.#"),1)=".",TRUE,FALSE)</formula>
    </cfRule>
  </conditionalFormatting>
  <conditionalFormatting sqref="AE473">
    <cfRule type="expression" dxfId="2323" priority="1807">
      <formula>IF(RIGHT(TEXT(AE473,"0.#"),1)=".",FALSE,TRUE)</formula>
    </cfRule>
    <cfRule type="expression" dxfId="2322" priority="1808">
      <formula>IF(RIGHT(TEXT(AE473,"0.#"),1)=".",TRUE,FALSE)</formula>
    </cfRule>
  </conditionalFormatting>
  <conditionalFormatting sqref="AE474">
    <cfRule type="expression" dxfId="2321" priority="1805">
      <formula>IF(RIGHT(TEXT(AE474,"0.#"),1)=".",FALSE,TRUE)</formula>
    </cfRule>
    <cfRule type="expression" dxfId="2320" priority="1806">
      <formula>IF(RIGHT(TEXT(AE474,"0.#"),1)=".",TRUE,FALSE)</formula>
    </cfRule>
  </conditionalFormatting>
  <conditionalFormatting sqref="AM475">
    <cfRule type="expression" dxfId="2319" priority="1797">
      <formula>IF(RIGHT(TEXT(AM475,"0.#"),1)=".",FALSE,TRUE)</formula>
    </cfRule>
    <cfRule type="expression" dxfId="2318" priority="1798">
      <formula>IF(RIGHT(TEXT(AM475,"0.#"),1)=".",TRUE,FALSE)</formula>
    </cfRule>
  </conditionalFormatting>
  <conditionalFormatting sqref="AM473">
    <cfRule type="expression" dxfId="2317" priority="1801">
      <formula>IF(RIGHT(TEXT(AM473,"0.#"),1)=".",FALSE,TRUE)</formula>
    </cfRule>
    <cfRule type="expression" dxfId="2316" priority="1802">
      <formula>IF(RIGHT(TEXT(AM473,"0.#"),1)=".",TRUE,FALSE)</formula>
    </cfRule>
  </conditionalFormatting>
  <conditionalFormatting sqref="AM474">
    <cfRule type="expression" dxfId="2315" priority="1799">
      <formula>IF(RIGHT(TEXT(AM474,"0.#"),1)=".",FALSE,TRUE)</formula>
    </cfRule>
    <cfRule type="expression" dxfId="2314" priority="1800">
      <formula>IF(RIGHT(TEXT(AM474,"0.#"),1)=".",TRUE,FALSE)</formula>
    </cfRule>
  </conditionalFormatting>
  <conditionalFormatting sqref="AU475">
    <cfRule type="expression" dxfId="2313" priority="1791">
      <formula>IF(RIGHT(TEXT(AU475,"0.#"),1)=".",FALSE,TRUE)</formula>
    </cfRule>
    <cfRule type="expression" dxfId="2312" priority="1792">
      <formula>IF(RIGHT(TEXT(AU475,"0.#"),1)=".",TRUE,FALSE)</formula>
    </cfRule>
  </conditionalFormatting>
  <conditionalFormatting sqref="AU473">
    <cfRule type="expression" dxfId="2311" priority="1795">
      <formula>IF(RIGHT(TEXT(AU473,"0.#"),1)=".",FALSE,TRUE)</formula>
    </cfRule>
    <cfRule type="expression" dxfId="2310" priority="1796">
      <formula>IF(RIGHT(TEXT(AU473,"0.#"),1)=".",TRUE,FALSE)</formula>
    </cfRule>
  </conditionalFormatting>
  <conditionalFormatting sqref="AU474">
    <cfRule type="expression" dxfId="2309" priority="1793">
      <formula>IF(RIGHT(TEXT(AU474,"0.#"),1)=".",FALSE,TRUE)</formula>
    </cfRule>
    <cfRule type="expression" dxfId="2308" priority="1794">
      <formula>IF(RIGHT(TEXT(AU474,"0.#"),1)=".",TRUE,FALSE)</formula>
    </cfRule>
  </conditionalFormatting>
  <conditionalFormatting sqref="AI475">
    <cfRule type="expression" dxfId="2307" priority="1785">
      <formula>IF(RIGHT(TEXT(AI475,"0.#"),1)=".",FALSE,TRUE)</formula>
    </cfRule>
    <cfRule type="expression" dxfId="2306" priority="1786">
      <formula>IF(RIGHT(TEXT(AI475,"0.#"),1)=".",TRUE,FALSE)</formula>
    </cfRule>
  </conditionalFormatting>
  <conditionalFormatting sqref="AI473">
    <cfRule type="expression" dxfId="2305" priority="1789">
      <formula>IF(RIGHT(TEXT(AI473,"0.#"),1)=".",FALSE,TRUE)</formula>
    </cfRule>
    <cfRule type="expression" dxfId="2304" priority="1790">
      <formula>IF(RIGHT(TEXT(AI473,"0.#"),1)=".",TRUE,FALSE)</formula>
    </cfRule>
  </conditionalFormatting>
  <conditionalFormatting sqref="AI474">
    <cfRule type="expression" dxfId="2303" priority="1787">
      <formula>IF(RIGHT(TEXT(AI474,"0.#"),1)=".",FALSE,TRUE)</formula>
    </cfRule>
    <cfRule type="expression" dxfId="2302" priority="1788">
      <formula>IF(RIGHT(TEXT(AI474,"0.#"),1)=".",TRUE,FALSE)</formula>
    </cfRule>
  </conditionalFormatting>
  <conditionalFormatting sqref="AQ473">
    <cfRule type="expression" dxfId="2301" priority="1779">
      <formula>IF(RIGHT(TEXT(AQ473,"0.#"),1)=".",FALSE,TRUE)</formula>
    </cfRule>
    <cfRule type="expression" dxfId="2300" priority="1780">
      <formula>IF(RIGHT(TEXT(AQ473,"0.#"),1)=".",TRUE,FALSE)</formula>
    </cfRule>
  </conditionalFormatting>
  <conditionalFormatting sqref="AQ474">
    <cfRule type="expression" dxfId="2299" priority="1783">
      <formula>IF(RIGHT(TEXT(AQ474,"0.#"),1)=".",FALSE,TRUE)</formula>
    </cfRule>
    <cfRule type="expression" dxfId="2298" priority="1784">
      <formula>IF(RIGHT(TEXT(AQ474,"0.#"),1)=".",TRUE,FALSE)</formula>
    </cfRule>
  </conditionalFormatting>
  <conditionalFormatting sqref="AQ475">
    <cfRule type="expression" dxfId="2297" priority="1781">
      <formula>IF(RIGHT(TEXT(AQ475,"0.#"),1)=".",FALSE,TRUE)</formula>
    </cfRule>
    <cfRule type="expression" dxfId="2296" priority="1782">
      <formula>IF(RIGHT(TEXT(AQ475,"0.#"),1)=".",TRUE,FALSE)</formula>
    </cfRule>
  </conditionalFormatting>
  <conditionalFormatting sqref="AE480">
    <cfRule type="expression" dxfId="2295" priority="1773">
      <formula>IF(RIGHT(TEXT(AE480,"0.#"),1)=".",FALSE,TRUE)</formula>
    </cfRule>
    <cfRule type="expression" dxfId="2294" priority="1774">
      <formula>IF(RIGHT(TEXT(AE480,"0.#"),1)=".",TRUE,FALSE)</formula>
    </cfRule>
  </conditionalFormatting>
  <conditionalFormatting sqref="AE478">
    <cfRule type="expression" dxfId="2293" priority="1777">
      <formula>IF(RIGHT(TEXT(AE478,"0.#"),1)=".",FALSE,TRUE)</formula>
    </cfRule>
    <cfRule type="expression" dxfId="2292" priority="1778">
      <formula>IF(RIGHT(TEXT(AE478,"0.#"),1)=".",TRUE,FALSE)</formula>
    </cfRule>
  </conditionalFormatting>
  <conditionalFormatting sqref="AE479">
    <cfRule type="expression" dxfId="2291" priority="1775">
      <formula>IF(RIGHT(TEXT(AE479,"0.#"),1)=".",FALSE,TRUE)</formula>
    </cfRule>
    <cfRule type="expression" dxfId="2290" priority="1776">
      <formula>IF(RIGHT(TEXT(AE479,"0.#"),1)=".",TRUE,FALSE)</formula>
    </cfRule>
  </conditionalFormatting>
  <conditionalFormatting sqref="AM480">
    <cfRule type="expression" dxfId="2289" priority="1767">
      <formula>IF(RIGHT(TEXT(AM480,"0.#"),1)=".",FALSE,TRUE)</formula>
    </cfRule>
    <cfRule type="expression" dxfId="2288" priority="1768">
      <formula>IF(RIGHT(TEXT(AM480,"0.#"),1)=".",TRUE,FALSE)</formula>
    </cfRule>
  </conditionalFormatting>
  <conditionalFormatting sqref="AM478">
    <cfRule type="expression" dxfId="2287" priority="1771">
      <formula>IF(RIGHT(TEXT(AM478,"0.#"),1)=".",FALSE,TRUE)</formula>
    </cfRule>
    <cfRule type="expression" dxfId="2286" priority="1772">
      <formula>IF(RIGHT(TEXT(AM478,"0.#"),1)=".",TRUE,FALSE)</formula>
    </cfRule>
  </conditionalFormatting>
  <conditionalFormatting sqref="AM479">
    <cfRule type="expression" dxfId="2285" priority="1769">
      <formula>IF(RIGHT(TEXT(AM479,"0.#"),1)=".",FALSE,TRUE)</formula>
    </cfRule>
    <cfRule type="expression" dxfId="2284" priority="1770">
      <formula>IF(RIGHT(TEXT(AM479,"0.#"),1)=".",TRUE,FALSE)</formula>
    </cfRule>
  </conditionalFormatting>
  <conditionalFormatting sqref="AU480">
    <cfRule type="expression" dxfId="2283" priority="1761">
      <formula>IF(RIGHT(TEXT(AU480,"0.#"),1)=".",FALSE,TRUE)</formula>
    </cfRule>
    <cfRule type="expression" dxfId="2282" priority="1762">
      <formula>IF(RIGHT(TEXT(AU480,"0.#"),1)=".",TRUE,FALSE)</formula>
    </cfRule>
  </conditionalFormatting>
  <conditionalFormatting sqref="AU478">
    <cfRule type="expression" dxfId="2281" priority="1765">
      <formula>IF(RIGHT(TEXT(AU478,"0.#"),1)=".",FALSE,TRUE)</formula>
    </cfRule>
    <cfRule type="expression" dxfId="2280" priority="1766">
      <formula>IF(RIGHT(TEXT(AU478,"0.#"),1)=".",TRUE,FALSE)</formula>
    </cfRule>
  </conditionalFormatting>
  <conditionalFormatting sqref="AU479">
    <cfRule type="expression" dxfId="2279" priority="1763">
      <formula>IF(RIGHT(TEXT(AU479,"0.#"),1)=".",FALSE,TRUE)</formula>
    </cfRule>
    <cfRule type="expression" dxfId="2278" priority="1764">
      <formula>IF(RIGHT(TEXT(AU479,"0.#"),1)=".",TRUE,FALSE)</formula>
    </cfRule>
  </conditionalFormatting>
  <conditionalFormatting sqref="AI480">
    <cfRule type="expression" dxfId="2277" priority="1755">
      <formula>IF(RIGHT(TEXT(AI480,"0.#"),1)=".",FALSE,TRUE)</formula>
    </cfRule>
    <cfRule type="expression" dxfId="2276" priority="1756">
      <formula>IF(RIGHT(TEXT(AI480,"0.#"),1)=".",TRUE,FALSE)</formula>
    </cfRule>
  </conditionalFormatting>
  <conditionalFormatting sqref="AI478">
    <cfRule type="expression" dxfId="2275" priority="1759">
      <formula>IF(RIGHT(TEXT(AI478,"0.#"),1)=".",FALSE,TRUE)</formula>
    </cfRule>
    <cfRule type="expression" dxfId="2274" priority="1760">
      <formula>IF(RIGHT(TEXT(AI478,"0.#"),1)=".",TRUE,FALSE)</formula>
    </cfRule>
  </conditionalFormatting>
  <conditionalFormatting sqref="AI479">
    <cfRule type="expression" dxfId="2273" priority="1757">
      <formula>IF(RIGHT(TEXT(AI479,"0.#"),1)=".",FALSE,TRUE)</formula>
    </cfRule>
    <cfRule type="expression" dxfId="2272" priority="1758">
      <formula>IF(RIGHT(TEXT(AI479,"0.#"),1)=".",TRUE,FALSE)</formula>
    </cfRule>
  </conditionalFormatting>
  <conditionalFormatting sqref="AQ478">
    <cfRule type="expression" dxfId="2271" priority="1749">
      <formula>IF(RIGHT(TEXT(AQ478,"0.#"),1)=".",FALSE,TRUE)</formula>
    </cfRule>
    <cfRule type="expression" dxfId="2270" priority="1750">
      <formula>IF(RIGHT(TEXT(AQ478,"0.#"),1)=".",TRUE,FALSE)</formula>
    </cfRule>
  </conditionalFormatting>
  <conditionalFormatting sqref="AQ479">
    <cfRule type="expression" dxfId="2269" priority="1753">
      <formula>IF(RIGHT(TEXT(AQ479,"0.#"),1)=".",FALSE,TRUE)</formula>
    </cfRule>
    <cfRule type="expression" dxfId="2268" priority="1754">
      <formula>IF(RIGHT(TEXT(AQ479,"0.#"),1)=".",TRUE,FALSE)</formula>
    </cfRule>
  </conditionalFormatting>
  <conditionalFormatting sqref="AQ480">
    <cfRule type="expression" dxfId="2267" priority="1751">
      <formula>IF(RIGHT(TEXT(AQ480,"0.#"),1)=".",FALSE,TRUE)</formula>
    </cfRule>
    <cfRule type="expression" dxfId="2266" priority="1752">
      <formula>IF(RIGHT(TEXT(AQ480,"0.#"),1)=".",TRUE,FALSE)</formula>
    </cfRule>
  </conditionalFormatting>
  <conditionalFormatting sqref="AM47">
    <cfRule type="expression" dxfId="2265" priority="2043">
      <formula>IF(RIGHT(TEXT(AM47,"0.#"),1)=".",FALSE,TRUE)</formula>
    </cfRule>
    <cfRule type="expression" dxfId="2264" priority="2044">
      <formula>IF(RIGHT(TEXT(AM47,"0.#"),1)=".",TRUE,FALSE)</formula>
    </cfRule>
  </conditionalFormatting>
  <conditionalFormatting sqref="AI46">
    <cfRule type="expression" dxfId="2263" priority="2047">
      <formula>IF(RIGHT(TEXT(AI46,"0.#"),1)=".",FALSE,TRUE)</formula>
    </cfRule>
    <cfRule type="expression" dxfId="2262" priority="2048">
      <formula>IF(RIGHT(TEXT(AI46,"0.#"),1)=".",TRUE,FALSE)</formula>
    </cfRule>
  </conditionalFormatting>
  <conditionalFormatting sqref="AM46">
    <cfRule type="expression" dxfId="2261" priority="2045">
      <formula>IF(RIGHT(TEXT(AM46,"0.#"),1)=".",FALSE,TRUE)</formula>
    </cfRule>
    <cfRule type="expression" dxfId="2260" priority="2046">
      <formula>IF(RIGHT(TEXT(AM46,"0.#"),1)=".",TRUE,FALSE)</formula>
    </cfRule>
  </conditionalFormatting>
  <conditionalFormatting sqref="AU46:AU48">
    <cfRule type="expression" dxfId="2259" priority="2037">
      <formula>IF(RIGHT(TEXT(AU46,"0.#"),1)=".",FALSE,TRUE)</formula>
    </cfRule>
    <cfRule type="expression" dxfId="2258" priority="2038">
      <formula>IF(RIGHT(TEXT(AU46,"0.#"),1)=".",TRUE,FALSE)</formula>
    </cfRule>
  </conditionalFormatting>
  <conditionalFormatting sqref="AM48">
    <cfRule type="expression" dxfId="2257" priority="2041">
      <formula>IF(RIGHT(TEXT(AM48,"0.#"),1)=".",FALSE,TRUE)</formula>
    </cfRule>
    <cfRule type="expression" dxfId="2256" priority="2042">
      <formula>IF(RIGHT(TEXT(AM48,"0.#"),1)=".",TRUE,FALSE)</formula>
    </cfRule>
  </conditionalFormatting>
  <conditionalFormatting sqref="AQ46:AQ48">
    <cfRule type="expression" dxfId="2255" priority="2039">
      <formula>IF(RIGHT(TEXT(AQ46,"0.#"),1)=".",FALSE,TRUE)</formula>
    </cfRule>
    <cfRule type="expression" dxfId="2254" priority="2040">
      <formula>IF(RIGHT(TEXT(AQ46,"0.#"),1)=".",TRUE,FALSE)</formula>
    </cfRule>
  </conditionalFormatting>
  <conditionalFormatting sqref="AE146:AE147 AI146:AI147 AM146:AM147 AQ146:AQ147 AU146:AU147">
    <cfRule type="expression" dxfId="2253" priority="2031">
      <formula>IF(RIGHT(TEXT(AE146,"0.#"),1)=".",FALSE,TRUE)</formula>
    </cfRule>
    <cfRule type="expression" dxfId="2252" priority="2032">
      <formula>IF(RIGHT(TEXT(AE146,"0.#"),1)=".",TRUE,FALSE)</formula>
    </cfRule>
  </conditionalFormatting>
  <conditionalFormatting sqref="AE142:AE143 AI142:AI143 AM142:AM143 AQ142:AQ143 AU142:AU143">
    <cfRule type="expression" dxfId="2251" priority="2033">
      <formula>IF(RIGHT(TEXT(AE142,"0.#"),1)=".",FALSE,TRUE)</formula>
    </cfRule>
    <cfRule type="expression" dxfId="2250" priority="2034">
      <formula>IF(RIGHT(TEXT(AE142,"0.#"),1)=".",TRUE,FALSE)</formula>
    </cfRule>
  </conditionalFormatting>
  <conditionalFormatting sqref="AE198:AE199 AI198:AI199 AM198:AM199 AQ198:AQ199 AU198:AU199">
    <cfRule type="expression" dxfId="2249" priority="2025">
      <formula>IF(RIGHT(TEXT(AE198,"0.#"),1)=".",FALSE,TRUE)</formula>
    </cfRule>
    <cfRule type="expression" dxfId="2248" priority="2026">
      <formula>IF(RIGHT(TEXT(AE198,"0.#"),1)=".",TRUE,FALSE)</formula>
    </cfRule>
  </conditionalFormatting>
  <conditionalFormatting sqref="AE150:AE151 AI150:AI151 AM150:AM151 AQ150:AQ151 AU150:AU151">
    <cfRule type="expression" dxfId="2247" priority="2029">
      <formula>IF(RIGHT(TEXT(AE150,"0.#"),1)=".",FALSE,TRUE)</formula>
    </cfRule>
    <cfRule type="expression" dxfId="2246" priority="2030">
      <formula>IF(RIGHT(TEXT(AE150,"0.#"),1)=".",TRUE,FALSE)</formula>
    </cfRule>
  </conditionalFormatting>
  <conditionalFormatting sqref="AE194:AE195 AI194:AI195 AM194:AM195 AQ194:AQ195 AU194:AU195">
    <cfRule type="expression" dxfId="2245" priority="2027">
      <formula>IF(RIGHT(TEXT(AE194,"0.#"),1)=".",FALSE,TRUE)</formula>
    </cfRule>
    <cfRule type="expression" dxfId="2244" priority="2028">
      <formula>IF(RIGHT(TEXT(AE194,"0.#"),1)=".",TRUE,FALSE)</formula>
    </cfRule>
  </conditionalFormatting>
  <conditionalFormatting sqref="AE210:AE211 AI210:AI211 AM210:AM211 AQ210:AQ211 AU210:AU211">
    <cfRule type="expression" dxfId="2243" priority="2019">
      <formula>IF(RIGHT(TEXT(AE210,"0.#"),1)=".",FALSE,TRUE)</formula>
    </cfRule>
    <cfRule type="expression" dxfId="2242" priority="2020">
      <formula>IF(RIGHT(TEXT(AE210,"0.#"),1)=".",TRUE,FALSE)</formula>
    </cfRule>
  </conditionalFormatting>
  <conditionalFormatting sqref="AE202:AE203 AI202:AI203 AM202:AM203 AQ202:AQ203 AU202:AU203">
    <cfRule type="expression" dxfId="2241" priority="2023">
      <formula>IF(RIGHT(TEXT(AE202,"0.#"),1)=".",FALSE,TRUE)</formula>
    </cfRule>
    <cfRule type="expression" dxfId="2240" priority="2024">
      <formula>IF(RIGHT(TEXT(AE202,"0.#"),1)=".",TRUE,FALSE)</formula>
    </cfRule>
  </conditionalFormatting>
  <conditionalFormatting sqref="AE206:AE207 AI206:AI207 AM206:AM207 AQ206:AQ207 AU206:AU207">
    <cfRule type="expression" dxfId="2239" priority="2021">
      <formula>IF(RIGHT(TEXT(AE206,"0.#"),1)=".",FALSE,TRUE)</formula>
    </cfRule>
    <cfRule type="expression" dxfId="2238" priority="2022">
      <formula>IF(RIGHT(TEXT(AE206,"0.#"),1)=".",TRUE,FALSE)</formula>
    </cfRule>
  </conditionalFormatting>
  <conditionalFormatting sqref="AE262:AE263 AI262:AI263 AM262:AM263 AQ262:AQ263 AU262:AU263">
    <cfRule type="expression" dxfId="2237" priority="2013">
      <formula>IF(RIGHT(TEXT(AE262,"0.#"),1)=".",FALSE,TRUE)</formula>
    </cfRule>
    <cfRule type="expression" dxfId="2236" priority="2014">
      <formula>IF(RIGHT(TEXT(AE262,"0.#"),1)=".",TRUE,FALSE)</formula>
    </cfRule>
  </conditionalFormatting>
  <conditionalFormatting sqref="AE254:AE255 AI254:AI255 AM254:AM255 AQ254:AQ255 AU254:AU255">
    <cfRule type="expression" dxfId="2235" priority="2017">
      <formula>IF(RIGHT(TEXT(AE254,"0.#"),1)=".",FALSE,TRUE)</formula>
    </cfRule>
    <cfRule type="expression" dxfId="2234" priority="2018">
      <formula>IF(RIGHT(TEXT(AE254,"0.#"),1)=".",TRUE,FALSE)</formula>
    </cfRule>
  </conditionalFormatting>
  <conditionalFormatting sqref="AE258:AE259 AI258:AI259 AM258:AM259 AQ258:AQ259 AU258:AU259">
    <cfRule type="expression" dxfId="2233" priority="2015">
      <formula>IF(RIGHT(TEXT(AE258,"0.#"),1)=".",FALSE,TRUE)</formula>
    </cfRule>
    <cfRule type="expression" dxfId="2232" priority="2016">
      <formula>IF(RIGHT(TEXT(AE258,"0.#"),1)=".",TRUE,FALSE)</formula>
    </cfRule>
  </conditionalFormatting>
  <conditionalFormatting sqref="AE314:AE315 AI314:AI315 AM314:AM315 AQ314:AQ315 AU314:AU315">
    <cfRule type="expression" dxfId="2231" priority="2007">
      <formula>IF(RIGHT(TEXT(AE314,"0.#"),1)=".",FALSE,TRUE)</formula>
    </cfRule>
    <cfRule type="expression" dxfId="2230" priority="2008">
      <formula>IF(RIGHT(TEXT(AE314,"0.#"),1)=".",TRUE,FALSE)</formula>
    </cfRule>
  </conditionalFormatting>
  <conditionalFormatting sqref="AE266:AE267 AI266:AI267 AM266:AM267 AQ266:AQ267 AU266:AU267">
    <cfRule type="expression" dxfId="2229" priority="2011">
      <formula>IF(RIGHT(TEXT(AE266,"0.#"),1)=".",FALSE,TRUE)</formula>
    </cfRule>
    <cfRule type="expression" dxfId="2228" priority="2012">
      <formula>IF(RIGHT(TEXT(AE266,"0.#"),1)=".",TRUE,FALSE)</formula>
    </cfRule>
  </conditionalFormatting>
  <conditionalFormatting sqref="AE270:AE271 AI270:AI271 AM270:AM271 AQ270:AQ271 AU270:AU271">
    <cfRule type="expression" dxfId="2227" priority="2009">
      <formula>IF(RIGHT(TEXT(AE270,"0.#"),1)=".",FALSE,TRUE)</formula>
    </cfRule>
    <cfRule type="expression" dxfId="2226" priority="2010">
      <formula>IF(RIGHT(TEXT(AE270,"0.#"),1)=".",TRUE,FALSE)</formula>
    </cfRule>
  </conditionalFormatting>
  <conditionalFormatting sqref="AE326:AE327 AI326:AI327 AM326:AM327 AQ326:AQ327 AU326:AU327">
    <cfRule type="expression" dxfId="2225" priority="2001">
      <formula>IF(RIGHT(TEXT(AE326,"0.#"),1)=".",FALSE,TRUE)</formula>
    </cfRule>
    <cfRule type="expression" dxfId="2224" priority="2002">
      <formula>IF(RIGHT(TEXT(AE326,"0.#"),1)=".",TRUE,FALSE)</formula>
    </cfRule>
  </conditionalFormatting>
  <conditionalFormatting sqref="AE318:AE319 AI318:AI319 AM318:AM319 AQ318:AQ319 AU318:AU319">
    <cfRule type="expression" dxfId="2223" priority="2005">
      <formula>IF(RIGHT(TEXT(AE318,"0.#"),1)=".",FALSE,TRUE)</formula>
    </cfRule>
    <cfRule type="expression" dxfId="2222" priority="2006">
      <formula>IF(RIGHT(TEXT(AE318,"0.#"),1)=".",TRUE,FALSE)</formula>
    </cfRule>
  </conditionalFormatting>
  <conditionalFormatting sqref="AE322:AE323 AI322:AI323 AM322:AM323 AQ322:AQ323 AU322:AU323">
    <cfRule type="expression" dxfId="2221" priority="2003">
      <formula>IF(RIGHT(TEXT(AE322,"0.#"),1)=".",FALSE,TRUE)</formula>
    </cfRule>
    <cfRule type="expression" dxfId="2220" priority="2004">
      <formula>IF(RIGHT(TEXT(AE322,"0.#"),1)=".",TRUE,FALSE)</formula>
    </cfRule>
  </conditionalFormatting>
  <conditionalFormatting sqref="AE378:AE379 AI378:AI379 AM378:AM379 AQ378:AQ379 AU378:AU379">
    <cfRule type="expression" dxfId="2219" priority="1995">
      <formula>IF(RIGHT(TEXT(AE378,"0.#"),1)=".",FALSE,TRUE)</formula>
    </cfRule>
    <cfRule type="expression" dxfId="2218" priority="1996">
      <formula>IF(RIGHT(TEXT(AE378,"0.#"),1)=".",TRUE,FALSE)</formula>
    </cfRule>
  </conditionalFormatting>
  <conditionalFormatting sqref="AE330:AE331 AI330:AI331 AM330:AM331 AQ330:AQ331 AU330:AU331">
    <cfRule type="expression" dxfId="2217" priority="1999">
      <formula>IF(RIGHT(TEXT(AE330,"0.#"),1)=".",FALSE,TRUE)</formula>
    </cfRule>
    <cfRule type="expression" dxfId="2216" priority="2000">
      <formula>IF(RIGHT(TEXT(AE330,"0.#"),1)=".",TRUE,FALSE)</formula>
    </cfRule>
  </conditionalFormatting>
  <conditionalFormatting sqref="AE374:AE375 AI374:AI375 AM374:AM375 AQ374:AQ375 AU374:AU375">
    <cfRule type="expression" dxfId="2215" priority="1997">
      <formula>IF(RIGHT(TEXT(AE374,"0.#"),1)=".",FALSE,TRUE)</formula>
    </cfRule>
    <cfRule type="expression" dxfId="2214" priority="1998">
      <formula>IF(RIGHT(TEXT(AE374,"0.#"),1)=".",TRUE,FALSE)</formula>
    </cfRule>
  </conditionalFormatting>
  <conditionalFormatting sqref="AE390:AE391 AI390:AI391 AM390:AM391 AQ390:AQ391 AU390:AU391">
    <cfRule type="expression" dxfId="2213" priority="1989">
      <formula>IF(RIGHT(TEXT(AE390,"0.#"),1)=".",FALSE,TRUE)</formula>
    </cfRule>
    <cfRule type="expression" dxfId="2212" priority="1990">
      <formula>IF(RIGHT(TEXT(AE390,"0.#"),1)=".",TRUE,FALSE)</formula>
    </cfRule>
  </conditionalFormatting>
  <conditionalFormatting sqref="AE382:AE383 AI382:AI383 AM382:AM383 AQ382:AQ383 AU382:AU383">
    <cfRule type="expression" dxfId="2211" priority="1993">
      <formula>IF(RIGHT(TEXT(AE382,"0.#"),1)=".",FALSE,TRUE)</formula>
    </cfRule>
    <cfRule type="expression" dxfId="2210" priority="1994">
      <formula>IF(RIGHT(TEXT(AE382,"0.#"),1)=".",TRUE,FALSE)</formula>
    </cfRule>
  </conditionalFormatting>
  <conditionalFormatting sqref="AE386:AE387 AI386:AI387 AM386:AM387 AQ386:AQ387 AU386:AU387">
    <cfRule type="expression" dxfId="2209" priority="1991">
      <formula>IF(RIGHT(TEXT(AE386,"0.#"),1)=".",FALSE,TRUE)</formula>
    </cfRule>
    <cfRule type="expression" dxfId="2208" priority="1992">
      <formula>IF(RIGHT(TEXT(AE386,"0.#"),1)=".",TRUE,FALSE)</formula>
    </cfRule>
  </conditionalFormatting>
  <conditionalFormatting sqref="AE440">
    <cfRule type="expression" dxfId="2207" priority="1983">
      <formula>IF(RIGHT(TEXT(AE440,"0.#"),1)=".",FALSE,TRUE)</formula>
    </cfRule>
    <cfRule type="expression" dxfId="2206" priority="1984">
      <formula>IF(RIGHT(TEXT(AE440,"0.#"),1)=".",TRUE,FALSE)</formula>
    </cfRule>
  </conditionalFormatting>
  <conditionalFormatting sqref="AE438">
    <cfRule type="expression" dxfId="2205" priority="1987">
      <formula>IF(RIGHT(TEXT(AE438,"0.#"),1)=".",FALSE,TRUE)</formula>
    </cfRule>
    <cfRule type="expression" dxfId="2204" priority="1988">
      <formula>IF(RIGHT(TEXT(AE438,"0.#"),1)=".",TRUE,FALSE)</formula>
    </cfRule>
  </conditionalFormatting>
  <conditionalFormatting sqref="AE439">
    <cfRule type="expression" dxfId="2203" priority="1985">
      <formula>IF(RIGHT(TEXT(AE439,"0.#"),1)=".",FALSE,TRUE)</formula>
    </cfRule>
    <cfRule type="expression" dxfId="2202" priority="1986">
      <formula>IF(RIGHT(TEXT(AE439,"0.#"),1)=".",TRUE,FALSE)</formula>
    </cfRule>
  </conditionalFormatting>
  <conditionalFormatting sqref="AM440">
    <cfRule type="expression" dxfId="2201" priority="1977">
      <formula>IF(RIGHT(TEXT(AM440,"0.#"),1)=".",FALSE,TRUE)</formula>
    </cfRule>
    <cfRule type="expression" dxfId="2200" priority="1978">
      <formula>IF(RIGHT(TEXT(AM440,"0.#"),1)=".",TRUE,FALSE)</formula>
    </cfRule>
  </conditionalFormatting>
  <conditionalFormatting sqref="AM438">
    <cfRule type="expression" dxfId="2199" priority="1981">
      <formula>IF(RIGHT(TEXT(AM438,"0.#"),1)=".",FALSE,TRUE)</formula>
    </cfRule>
    <cfRule type="expression" dxfId="2198" priority="1982">
      <formula>IF(RIGHT(TEXT(AM438,"0.#"),1)=".",TRUE,FALSE)</formula>
    </cfRule>
  </conditionalFormatting>
  <conditionalFormatting sqref="AM439">
    <cfRule type="expression" dxfId="2197" priority="1979">
      <formula>IF(RIGHT(TEXT(AM439,"0.#"),1)=".",FALSE,TRUE)</formula>
    </cfRule>
    <cfRule type="expression" dxfId="2196" priority="1980">
      <formula>IF(RIGHT(TEXT(AM439,"0.#"),1)=".",TRUE,FALSE)</formula>
    </cfRule>
  </conditionalFormatting>
  <conditionalFormatting sqref="AU440">
    <cfRule type="expression" dxfId="2195" priority="1971">
      <formula>IF(RIGHT(TEXT(AU440,"0.#"),1)=".",FALSE,TRUE)</formula>
    </cfRule>
    <cfRule type="expression" dxfId="2194" priority="1972">
      <formula>IF(RIGHT(TEXT(AU440,"0.#"),1)=".",TRUE,FALSE)</formula>
    </cfRule>
  </conditionalFormatting>
  <conditionalFormatting sqref="AU438">
    <cfRule type="expression" dxfId="2193" priority="1975">
      <formula>IF(RIGHT(TEXT(AU438,"0.#"),1)=".",FALSE,TRUE)</formula>
    </cfRule>
    <cfRule type="expression" dxfId="2192" priority="1976">
      <formula>IF(RIGHT(TEXT(AU438,"0.#"),1)=".",TRUE,FALSE)</formula>
    </cfRule>
  </conditionalFormatting>
  <conditionalFormatting sqref="AU439">
    <cfRule type="expression" dxfId="2191" priority="1973">
      <formula>IF(RIGHT(TEXT(AU439,"0.#"),1)=".",FALSE,TRUE)</formula>
    </cfRule>
    <cfRule type="expression" dxfId="2190" priority="1974">
      <formula>IF(RIGHT(TEXT(AU439,"0.#"),1)=".",TRUE,FALSE)</formula>
    </cfRule>
  </conditionalFormatting>
  <conditionalFormatting sqref="AI440">
    <cfRule type="expression" dxfId="2189" priority="1965">
      <formula>IF(RIGHT(TEXT(AI440,"0.#"),1)=".",FALSE,TRUE)</formula>
    </cfRule>
    <cfRule type="expression" dxfId="2188" priority="1966">
      <formula>IF(RIGHT(TEXT(AI440,"0.#"),1)=".",TRUE,FALSE)</formula>
    </cfRule>
  </conditionalFormatting>
  <conditionalFormatting sqref="AI438">
    <cfRule type="expression" dxfId="2187" priority="1969">
      <formula>IF(RIGHT(TEXT(AI438,"0.#"),1)=".",FALSE,TRUE)</formula>
    </cfRule>
    <cfRule type="expression" dxfId="2186" priority="1970">
      <formula>IF(RIGHT(TEXT(AI438,"0.#"),1)=".",TRUE,FALSE)</formula>
    </cfRule>
  </conditionalFormatting>
  <conditionalFormatting sqref="AI439">
    <cfRule type="expression" dxfId="2185" priority="1967">
      <formula>IF(RIGHT(TEXT(AI439,"0.#"),1)=".",FALSE,TRUE)</formula>
    </cfRule>
    <cfRule type="expression" dxfId="2184" priority="1968">
      <formula>IF(RIGHT(TEXT(AI439,"0.#"),1)=".",TRUE,FALSE)</formula>
    </cfRule>
  </conditionalFormatting>
  <conditionalFormatting sqref="AQ438">
    <cfRule type="expression" dxfId="2183" priority="1959">
      <formula>IF(RIGHT(TEXT(AQ438,"0.#"),1)=".",FALSE,TRUE)</formula>
    </cfRule>
    <cfRule type="expression" dxfId="2182" priority="1960">
      <formula>IF(RIGHT(TEXT(AQ438,"0.#"),1)=".",TRUE,FALSE)</formula>
    </cfRule>
  </conditionalFormatting>
  <conditionalFormatting sqref="AQ439">
    <cfRule type="expression" dxfId="2181" priority="1963">
      <formula>IF(RIGHT(TEXT(AQ439,"0.#"),1)=".",FALSE,TRUE)</formula>
    </cfRule>
    <cfRule type="expression" dxfId="2180" priority="1964">
      <formula>IF(RIGHT(TEXT(AQ439,"0.#"),1)=".",TRUE,FALSE)</formula>
    </cfRule>
  </conditionalFormatting>
  <conditionalFormatting sqref="AQ440">
    <cfRule type="expression" dxfId="2179" priority="1961">
      <formula>IF(RIGHT(TEXT(AQ440,"0.#"),1)=".",FALSE,TRUE)</formula>
    </cfRule>
    <cfRule type="expression" dxfId="2178" priority="1962">
      <formula>IF(RIGHT(TEXT(AQ440,"0.#"),1)=".",TRUE,FALSE)</formula>
    </cfRule>
  </conditionalFormatting>
  <conditionalFormatting sqref="AE445">
    <cfRule type="expression" dxfId="2177" priority="1953">
      <formula>IF(RIGHT(TEXT(AE445,"0.#"),1)=".",FALSE,TRUE)</formula>
    </cfRule>
    <cfRule type="expression" dxfId="2176" priority="1954">
      <formula>IF(RIGHT(TEXT(AE445,"0.#"),1)=".",TRUE,FALSE)</formula>
    </cfRule>
  </conditionalFormatting>
  <conditionalFormatting sqref="AE443">
    <cfRule type="expression" dxfId="2175" priority="1957">
      <formula>IF(RIGHT(TEXT(AE443,"0.#"),1)=".",FALSE,TRUE)</formula>
    </cfRule>
    <cfRule type="expression" dxfId="2174" priority="1958">
      <formula>IF(RIGHT(TEXT(AE443,"0.#"),1)=".",TRUE,FALSE)</formula>
    </cfRule>
  </conditionalFormatting>
  <conditionalFormatting sqref="AE444">
    <cfRule type="expression" dxfId="2173" priority="1955">
      <formula>IF(RIGHT(TEXT(AE444,"0.#"),1)=".",FALSE,TRUE)</formula>
    </cfRule>
    <cfRule type="expression" dxfId="2172" priority="1956">
      <formula>IF(RIGHT(TEXT(AE444,"0.#"),1)=".",TRUE,FALSE)</formula>
    </cfRule>
  </conditionalFormatting>
  <conditionalFormatting sqref="AM445">
    <cfRule type="expression" dxfId="2171" priority="1947">
      <formula>IF(RIGHT(TEXT(AM445,"0.#"),1)=".",FALSE,TRUE)</formula>
    </cfRule>
    <cfRule type="expression" dxfId="2170" priority="1948">
      <formula>IF(RIGHT(TEXT(AM445,"0.#"),1)=".",TRUE,FALSE)</formula>
    </cfRule>
  </conditionalFormatting>
  <conditionalFormatting sqref="AM443">
    <cfRule type="expression" dxfId="2169" priority="1951">
      <formula>IF(RIGHT(TEXT(AM443,"0.#"),1)=".",FALSE,TRUE)</formula>
    </cfRule>
    <cfRule type="expression" dxfId="2168" priority="1952">
      <formula>IF(RIGHT(TEXT(AM443,"0.#"),1)=".",TRUE,FALSE)</formula>
    </cfRule>
  </conditionalFormatting>
  <conditionalFormatting sqref="AM444">
    <cfRule type="expression" dxfId="2167" priority="1949">
      <formula>IF(RIGHT(TEXT(AM444,"0.#"),1)=".",FALSE,TRUE)</formula>
    </cfRule>
    <cfRule type="expression" dxfId="2166" priority="1950">
      <formula>IF(RIGHT(TEXT(AM444,"0.#"),1)=".",TRUE,FALSE)</formula>
    </cfRule>
  </conditionalFormatting>
  <conditionalFormatting sqref="AU445">
    <cfRule type="expression" dxfId="2165" priority="1941">
      <formula>IF(RIGHT(TEXT(AU445,"0.#"),1)=".",FALSE,TRUE)</formula>
    </cfRule>
    <cfRule type="expression" dxfId="2164" priority="1942">
      <formula>IF(RIGHT(TEXT(AU445,"0.#"),1)=".",TRUE,FALSE)</formula>
    </cfRule>
  </conditionalFormatting>
  <conditionalFormatting sqref="AU443">
    <cfRule type="expression" dxfId="2163" priority="1945">
      <formula>IF(RIGHT(TEXT(AU443,"0.#"),1)=".",FALSE,TRUE)</formula>
    </cfRule>
    <cfRule type="expression" dxfId="2162" priority="1946">
      <formula>IF(RIGHT(TEXT(AU443,"0.#"),1)=".",TRUE,FALSE)</formula>
    </cfRule>
  </conditionalFormatting>
  <conditionalFormatting sqref="AU444">
    <cfRule type="expression" dxfId="2161" priority="1943">
      <formula>IF(RIGHT(TEXT(AU444,"0.#"),1)=".",FALSE,TRUE)</formula>
    </cfRule>
    <cfRule type="expression" dxfId="2160" priority="1944">
      <formula>IF(RIGHT(TEXT(AU444,"0.#"),1)=".",TRUE,FALSE)</formula>
    </cfRule>
  </conditionalFormatting>
  <conditionalFormatting sqref="AI445">
    <cfRule type="expression" dxfId="2159" priority="1935">
      <formula>IF(RIGHT(TEXT(AI445,"0.#"),1)=".",FALSE,TRUE)</formula>
    </cfRule>
    <cfRule type="expression" dxfId="2158" priority="1936">
      <formula>IF(RIGHT(TEXT(AI445,"0.#"),1)=".",TRUE,FALSE)</formula>
    </cfRule>
  </conditionalFormatting>
  <conditionalFormatting sqref="AI443">
    <cfRule type="expression" dxfId="2157" priority="1939">
      <formula>IF(RIGHT(TEXT(AI443,"0.#"),1)=".",FALSE,TRUE)</formula>
    </cfRule>
    <cfRule type="expression" dxfId="2156" priority="1940">
      <formula>IF(RIGHT(TEXT(AI443,"0.#"),1)=".",TRUE,FALSE)</formula>
    </cfRule>
  </conditionalFormatting>
  <conditionalFormatting sqref="AI444">
    <cfRule type="expression" dxfId="2155" priority="1937">
      <formula>IF(RIGHT(TEXT(AI444,"0.#"),1)=".",FALSE,TRUE)</formula>
    </cfRule>
    <cfRule type="expression" dxfId="2154" priority="1938">
      <formula>IF(RIGHT(TEXT(AI444,"0.#"),1)=".",TRUE,FALSE)</formula>
    </cfRule>
  </conditionalFormatting>
  <conditionalFormatting sqref="AQ443">
    <cfRule type="expression" dxfId="2153" priority="1929">
      <formula>IF(RIGHT(TEXT(AQ443,"0.#"),1)=".",FALSE,TRUE)</formula>
    </cfRule>
    <cfRule type="expression" dxfId="2152" priority="1930">
      <formula>IF(RIGHT(TEXT(AQ443,"0.#"),1)=".",TRUE,FALSE)</formula>
    </cfRule>
  </conditionalFormatting>
  <conditionalFormatting sqref="AQ444">
    <cfRule type="expression" dxfId="2151" priority="1933">
      <formula>IF(RIGHT(TEXT(AQ444,"0.#"),1)=".",FALSE,TRUE)</formula>
    </cfRule>
    <cfRule type="expression" dxfId="2150" priority="1934">
      <formula>IF(RIGHT(TEXT(AQ444,"0.#"),1)=".",TRUE,FALSE)</formula>
    </cfRule>
  </conditionalFormatting>
  <conditionalFormatting sqref="AQ445">
    <cfRule type="expression" dxfId="2149" priority="1931">
      <formula>IF(RIGHT(TEXT(AQ445,"0.#"),1)=".",FALSE,TRUE)</formula>
    </cfRule>
    <cfRule type="expression" dxfId="2148" priority="1932">
      <formula>IF(RIGHT(TEXT(AQ445,"0.#"),1)=".",TRUE,FALSE)</formula>
    </cfRule>
  </conditionalFormatting>
  <conditionalFormatting sqref="Y872:Y899">
    <cfRule type="expression" dxfId="2147" priority="2159">
      <formula>IF(RIGHT(TEXT(Y872,"0.#"),1)=".",FALSE,TRUE)</formula>
    </cfRule>
    <cfRule type="expression" dxfId="2146" priority="2160">
      <formula>IF(RIGHT(TEXT(Y872,"0.#"),1)=".",TRUE,FALSE)</formula>
    </cfRule>
  </conditionalFormatting>
  <conditionalFormatting sqref="Y870:Y871">
    <cfRule type="expression" dxfId="2145" priority="2153">
      <formula>IF(RIGHT(TEXT(Y870,"0.#"),1)=".",FALSE,TRUE)</formula>
    </cfRule>
    <cfRule type="expression" dxfId="2144" priority="2154">
      <formula>IF(RIGHT(TEXT(Y870,"0.#"),1)=".",TRUE,FALSE)</formula>
    </cfRule>
  </conditionalFormatting>
  <conditionalFormatting sqref="Y905:Y932">
    <cfRule type="expression" dxfId="2143" priority="2147">
      <formula>IF(RIGHT(TEXT(Y905,"0.#"),1)=".",FALSE,TRUE)</formula>
    </cfRule>
    <cfRule type="expression" dxfId="2142" priority="2148">
      <formula>IF(RIGHT(TEXT(Y905,"0.#"),1)=".",TRUE,FALSE)</formula>
    </cfRule>
  </conditionalFormatting>
  <conditionalFormatting sqref="Y903:Y904">
    <cfRule type="expression" dxfId="2141" priority="2141">
      <formula>IF(RIGHT(TEXT(Y903,"0.#"),1)=".",FALSE,TRUE)</formula>
    </cfRule>
    <cfRule type="expression" dxfId="2140" priority="2142">
      <formula>IF(RIGHT(TEXT(Y903,"0.#"),1)=".",TRUE,FALSE)</formula>
    </cfRule>
  </conditionalFormatting>
  <conditionalFormatting sqref="Y938:Y965">
    <cfRule type="expression" dxfId="2139" priority="2135">
      <formula>IF(RIGHT(TEXT(Y938,"0.#"),1)=".",FALSE,TRUE)</formula>
    </cfRule>
    <cfRule type="expression" dxfId="2138" priority="2136">
      <formula>IF(RIGHT(TEXT(Y938,"0.#"),1)=".",TRUE,FALSE)</formula>
    </cfRule>
  </conditionalFormatting>
  <conditionalFormatting sqref="Y936:Y937">
    <cfRule type="expression" dxfId="2137" priority="2129">
      <formula>IF(RIGHT(TEXT(Y936,"0.#"),1)=".",FALSE,TRUE)</formula>
    </cfRule>
    <cfRule type="expression" dxfId="2136" priority="2130">
      <formula>IF(RIGHT(TEXT(Y936,"0.#"),1)=".",TRUE,FALSE)</formula>
    </cfRule>
  </conditionalFormatting>
  <conditionalFormatting sqref="Y971:Y998">
    <cfRule type="expression" dxfId="2135" priority="2123">
      <formula>IF(RIGHT(TEXT(Y971,"0.#"),1)=".",FALSE,TRUE)</formula>
    </cfRule>
    <cfRule type="expression" dxfId="2134" priority="2124">
      <formula>IF(RIGHT(TEXT(Y971,"0.#"),1)=".",TRUE,FALSE)</formula>
    </cfRule>
  </conditionalFormatting>
  <conditionalFormatting sqref="Y969:Y970">
    <cfRule type="expression" dxfId="2133" priority="2117">
      <formula>IF(RIGHT(TEXT(Y969,"0.#"),1)=".",FALSE,TRUE)</formula>
    </cfRule>
    <cfRule type="expression" dxfId="2132" priority="2118">
      <formula>IF(RIGHT(TEXT(Y969,"0.#"),1)=".",TRUE,FALSE)</formula>
    </cfRule>
  </conditionalFormatting>
  <conditionalFormatting sqref="Y1004:Y1031">
    <cfRule type="expression" dxfId="2131" priority="2111">
      <formula>IF(RIGHT(TEXT(Y1004,"0.#"),1)=".",FALSE,TRUE)</formula>
    </cfRule>
    <cfRule type="expression" dxfId="2130" priority="2112">
      <formula>IF(RIGHT(TEXT(Y1004,"0.#"),1)=".",TRUE,FALSE)</formula>
    </cfRule>
  </conditionalFormatting>
  <conditionalFormatting sqref="W23">
    <cfRule type="expression" dxfId="2129" priority="2395">
      <formula>IF(RIGHT(TEXT(W23,"0.#"),1)=".",FALSE,TRUE)</formula>
    </cfRule>
    <cfRule type="expression" dxfId="2128" priority="2396">
      <formula>IF(RIGHT(TEXT(W23,"0.#"),1)=".",TRUE,FALSE)</formula>
    </cfRule>
  </conditionalFormatting>
  <conditionalFormatting sqref="W24:W27">
    <cfRule type="expression" dxfId="2127" priority="2393">
      <formula>IF(RIGHT(TEXT(W24,"0.#"),1)=".",FALSE,TRUE)</formula>
    </cfRule>
    <cfRule type="expression" dxfId="2126" priority="2394">
      <formula>IF(RIGHT(TEXT(W24,"0.#"),1)=".",TRUE,FALSE)</formula>
    </cfRule>
  </conditionalFormatting>
  <conditionalFormatting sqref="W28">
    <cfRule type="expression" dxfId="2125" priority="2385">
      <formula>IF(RIGHT(TEXT(W28,"0.#"),1)=".",FALSE,TRUE)</formula>
    </cfRule>
    <cfRule type="expression" dxfId="2124" priority="2386">
      <formula>IF(RIGHT(TEXT(W28,"0.#"),1)=".",TRUE,FALSE)</formula>
    </cfRule>
  </conditionalFormatting>
  <conditionalFormatting sqref="P23">
    <cfRule type="expression" dxfId="2123" priority="2383">
      <formula>IF(RIGHT(TEXT(P23,"0.#"),1)=".",FALSE,TRUE)</formula>
    </cfRule>
    <cfRule type="expression" dxfId="2122" priority="2384">
      <formula>IF(RIGHT(TEXT(P23,"0.#"),1)=".",TRUE,FALSE)</formula>
    </cfRule>
  </conditionalFormatting>
  <conditionalFormatting sqref="P24:P27">
    <cfRule type="expression" dxfId="2121" priority="2381">
      <formula>IF(RIGHT(TEXT(P24,"0.#"),1)=".",FALSE,TRUE)</formula>
    </cfRule>
    <cfRule type="expression" dxfId="2120" priority="2382">
      <formula>IF(RIGHT(TEXT(P24,"0.#"),1)=".",TRUE,FALSE)</formula>
    </cfRule>
  </conditionalFormatting>
  <conditionalFormatting sqref="P28">
    <cfRule type="expression" dxfId="2119" priority="2379">
      <formula>IF(RIGHT(TEXT(P28,"0.#"),1)=".",FALSE,TRUE)</formula>
    </cfRule>
    <cfRule type="expression" dxfId="2118" priority="2380">
      <formula>IF(RIGHT(TEXT(P28,"0.#"),1)=".",TRUE,FALSE)</formula>
    </cfRule>
  </conditionalFormatting>
  <conditionalFormatting sqref="AQ114">
    <cfRule type="expression" dxfId="2117" priority="2363">
      <formula>IF(RIGHT(TEXT(AQ114,"0.#"),1)=".",FALSE,TRUE)</formula>
    </cfRule>
    <cfRule type="expression" dxfId="2116" priority="2364">
      <formula>IF(RIGHT(TEXT(AQ114,"0.#"),1)=".",TRUE,FALSE)</formula>
    </cfRule>
  </conditionalFormatting>
  <conditionalFormatting sqref="AQ104">
    <cfRule type="expression" dxfId="2115" priority="2377">
      <formula>IF(RIGHT(TEXT(AQ104,"0.#"),1)=".",FALSE,TRUE)</formula>
    </cfRule>
    <cfRule type="expression" dxfId="2114" priority="2378">
      <formula>IF(RIGHT(TEXT(AQ104,"0.#"),1)=".",TRUE,FALSE)</formula>
    </cfRule>
  </conditionalFormatting>
  <conditionalFormatting sqref="AQ105">
    <cfRule type="expression" dxfId="2113" priority="2375">
      <formula>IF(RIGHT(TEXT(AQ105,"0.#"),1)=".",FALSE,TRUE)</formula>
    </cfRule>
    <cfRule type="expression" dxfId="2112" priority="2376">
      <formula>IF(RIGHT(TEXT(AQ105,"0.#"),1)=".",TRUE,FALSE)</formula>
    </cfRule>
  </conditionalFormatting>
  <conditionalFormatting sqref="AQ107">
    <cfRule type="expression" dxfId="2111" priority="2373">
      <formula>IF(RIGHT(TEXT(AQ107,"0.#"),1)=".",FALSE,TRUE)</formula>
    </cfRule>
    <cfRule type="expression" dxfId="2110" priority="2374">
      <formula>IF(RIGHT(TEXT(AQ107,"0.#"),1)=".",TRUE,FALSE)</formula>
    </cfRule>
  </conditionalFormatting>
  <conditionalFormatting sqref="AQ108">
    <cfRule type="expression" dxfId="2109" priority="2371">
      <formula>IF(RIGHT(TEXT(AQ108,"0.#"),1)=".",FALSE,TRUE)</formula>
    </cfRule>
    <cfRule type="expression" dxfId="2108" priority="2372">
      <formula>IF(RIGHT(TEXT(AQ108,"0.#"),1)=".",TRUE,FALSE)</formula>
    </cfRule>
  </conditionalFormatting>
  <conditionalFormatting sqref="AQ110">
    <cfRule type="expression" dxfId="2107" priority="2369">
      <formula>IF(RIGHT(TEXT(AQ110,"0.#"),1)=".",FALSE,TRUE)</formula>
    </cfRule>
    <cfRule type="expression" dxfId="2106" priority="2370">
      <formula>IF(RIGHT(TEXT(AQ110,"0.#"),1)=".",TRUE,FALSE)</formula>
    </cfRule>
  </conditionalFormatting>
  <conditionalFormatting sqref="AQ111">
    <cfRule type="expression" dxfId="2105" priority="2367">
      <formula>IF(RIGHT(TEXT(AQ111,"0.#"),1)=".",FALSE,TRUE)</formula>
    </cfRule>
    <cfRule type="expression" dxfId="2104" priority="2368">
      <formula>IF(RIGHT(TEXT(AQ111,"0.#"),1)=".",TRUE,FALSE)</formula>
    </cfRule>
  </conditionalFormatting>
  <conditionalFormatting sqref="AQ113">
    <cfRule type="expression" dxfId="2103" priority="2365">
      <formula>IF(RIGHT(TEXT(AQ113,"0.#"),1)=".",FALSE,TRUE)</formula>
    </cfRule>
    <cfRule type="expression" dxfId="2102" priority="2366">
      <formula>IF(RIGHT(TEXT(AQ113,"0.#"),1)=".",TRUE,FALSE)</formula>
    </cfRule>
  </conditionalFormatting>
  <conditionalFormatting sqref="AE67">
    <cfRule type="expression" dxfId="2101" priority="2295">
      <formula>IF(RIGHT(TEXT(AE67,"0.#"),1)=".",FALSE,TRUE)</formula>
    </cfRule>
    <cfRule type="expression" dxfId="2100" priority="2296">
      <formula>IF(RIGHT(TEXT(AE67,"0.#"),1)=".",TRUE,FALSE)</formula>
    </cfRule>
  </conditionalFormatting>
  <conditionalFormatting sqref="AE68">
    <cfRule type="expression" dxfId="2099" priority="2293">
      <formula>IF(RIGHT(TEXT(AE68,"0.#"),1)=".",FALSE,TRUE)</formula>
    </cfRule>
    <cfRule type="expression" dxfId="2098" priority="2294">
      <formula>IF(RIGHT(TEXT(AE68,"0.#"),1)=".",TRUE,FALSE)</formula>
    </cfRule>
  </conditionalFormatting>
  <conditionalFormatting sqref="AE69">
    <cfRule type="expression" dxfId="2097" priority="2291">
      <formula>IF(RIGHT(TEXT(AE69,"0.#"),1)=".",FALSE,TRUE)</formula>
    </cfRule>
    <cfRule type="expression" dxfId="2096" priority="2292">
      <formula>IF(RIGHT(TEXT(AE69,"0.#"),1)=".",TRUE,FALSE)</formula>
    </cfRule>
  </conditionalFormatting>
  <conditionalFormatting sqref="AI69">
    <cfRule type="expression" dxfId="2095" priority="2289">
      <formula>IF(RIGHT(TEXT(AI69,"0.#"),1)=".",FALSE,TRUE)</formula>
    </cfRule>
    <cfRule type="expression" dxfId="2094" priority="2290">
      <formula>IF(RIGHT(TEXT(AI69,"0.#"),1)=".",TRUE,FALSE)</formula>
    </cfRule>
  </conditionalFormatting>
  <conditionalFormatting sqref="AI68">
    <cfRule type="expression" dxfId="2093" priority="2287">
      <formula>IF(RIGHT(TEXT(AI68,"0.#"),1)=".",FALSE,TRUE)</formula>
    </cfRule>
    <cfRule type="expression" dxfId="2092" priority="2288">
      <formula>IF(RIGHT(TEXT(AI68,"0.#"),1)=".",TRUE,FALSE)</formula>
    </cfRule>
  </conditionalFormatting>
  <conditionalFormatting sqref="AI67">
    <cfRule type="expression" dxfId="2091" priority="2285">
      <formula>IF(RIGHT(TEXT(AI67,"0.#"),1)=".",FALSE,TRUE)</formula>
    </cfRule>
    <cfRule type="expression" dxfId="2090" priority="2286">
      <formula>IF(RIGHT(TEXT(AI67,"0.#"),1)=".",TRUE,FALSE)</formula>
    </cfRule>
  </conditionalFormatting>
  <conditionalFormatting sqref="AM67">
    <cfRule type="expression" dxfId="2089" priority="2283">
      <formula>IF(RIGHT(TEXT(AM67,"0.#"),1)=".",FALSE,TRUE)</formula>
    </cfRule>
    <cfRule type="expression" dxfId="2088" priority="2284">
      <formula>IF(RIGHT(TEXT(AM67,"0.#"),1)=".",TRUE,FALSE)</formula>
    </cfRule>
  </conditionalFormatting>
  <conditionalFormatting sqref="AM68">
    <cfRule type="expression" dxfId="2087" priority="2281">
      <formula>IF(RIGHT(TEXT(AM68,"0.#"),1)=".",FALSE,TRUE)</formula>
    </cfRule>
    <cfRule type="expression" dxfId="2086" priority="2282">
      <formula>IF(RIGHT(TEXT(AM68,"0.#"),1)=".",TRUE,FALSE)</formula>
    </cfRule>
  </conditionalFormatting>
  <conditionalFormatting sqref="AM69">
    <cfRule type="expression" dxfId="2085" priority="2279">
      <formula>IF(RIGHT(TEXT(AM69,"0.#"),1)=".",FALSE,TRUE)</formula>
    </cfRule>
    <cfRule type="expression" dxfId="2084" priority="2280">
      <formula>IF(RIGHT(TEXT(AM69,"0.#"),1)=".",TRUE,FALSE)</formula>
    </cfRule>
  </conditionalFormatting>
  <conditionalFormatting sqref="AQ67:AQ69">
    <cfRule type="expression" dxfId="2083" priority="2277">
      <formula>IF(RIGHT(TEXT(AQ67,"0.#"),1)=".",FALSE,TRUE)</formula>
    </cfRule>
    <cfRule type="expression" dxfId="2082" priority="2278">
      <formula>IF(RIGHT(TEXT(AQ67,"0.#"),1)=".",TRUE,FALSE)</formula>
    </cfRule>
  </conditionalFormatting>
  <conditionalFormatting sqref="AU67:AU69">
    <cfRule type="expression" dxfId="2081" priority="2275">
      <formula>IF(RIGHT(TEXT(AU67,"0.#"),1)=".",FALSE,TRUE)</formula>
    </cfRule>
    <cfRule type="expression" dxfId="2080" priority="2276">
      <formula>IF(RIGHT(TEXT(AU67,"0.#"),1)=".",TRUE,FALSE)</formula>
    </cfRule>
  </conditionalFormatting>
  <conditionalFormatting sqref="AE70">
    <cfRule type="expression" dxfId="2079" priority="2273">
      <formula>IF(RIGHT(TEXT(AE70,"0.#"),1)=".",FALSE,TRUE)</formula>
    </cfRule>
    <cfRule type="expression" dxfId="2078" priority="2274">
      <formula>IF(RIGHT(TEXT(AE70,"0.#"),1)=".",TRUE,FALSE)</formula>
    </cfRule>
  </conditionalFormatting>
  <conditionalFormatting sqref="AE71">
    <cfRule type="expression" dxfId="2077" priority="2271">
      <formula>IF(RIGHT(TEXT(AE71,"0.#"),1)=".",FALSE,TRUE)</formula>
    </cfRule>
    <cfRule type="expression" dxfId="2076" priority="2272">
      <formula>IF(RIGHT(TEXT(AE71,"0.#"),1)=".",TRUE,FALSE)</formula>
    </cfRule>
  </conditionalFormatting>
  <conditionalFormatting sqref="AE72">
    <cfRule type="expression" dxfId="2075" priority="2269">
      <formula>IF(RIGHT(TEXT(AE72,"0.#"),1)=".",FALSE,TRUE)</formula>
    </cfRule>
    <cfRule type="expression" dxfId="2074" priority="2270">
      <formula>IF(RIGHT(TEXT(AE72,"0.#"),1)=".",TRUE,FALSE)</formula>
    </cfRule>
  </conditionalFormatting>
  <conditionalFormatting sqref="AI72">
    <cfRule type="expression" dxfId="2073" priority="2267">
      <formula>IF(RIGHT(TEXT(AI72,"0.#"),1)=".",FALSE,TRUE)</formula>
    </cfRule>
    <cfRule type="expression" dxfId="2072" priority="2268">
      <formula>IF(RIGHT(TEXT(AI72,"0.#"),1)=".",TRUE,FALSE)</formula>
    </cfRule>
  </conditionalFormatting>
  <conditionalFormatting sqref="AI71">
    <cfRule type="expression" dxfId="2071" priority="2265">
      <formula>IF(RIGHT(TEXT(AI71,"0.#"),1)=".",FALSE,TRUE)</formula>
    </cfRule>
    <cfRule type="expression" dxfId="2070" priority="2266">
      <formula>IF(RIGHT(TEXT(AI71,"0.#"),1)=".",TRUE,FALSE)</formula>
    </cfRule>
  </conditionalFormatting>
  <conditionalFormatting sqref="AI70">
    <cfRule type="expression" dxfId="2069" priority="2263">
      <formula>IF(RIGHT(TEXT(AI70,"0.#"),1)=".",FALSE,TRUE)</formula>
    </cfRule>
    <cfRule type="expression" dxfId="2068" priority="2264">
      <formula>IF(RIGHT(TEXT(AI70,"0.#"),1)=".",TRUE,FALSE)</formula>
    </cfRule>
  </conditionalFormatting>
  <conditionalFormatting sqref="AM70">
    <cfRule type="expression" dxfId="2067" priority="2261">
      <formula>IF(RIGHT(TEXT(AM70,"0.#"),1)=".",FALSE,TRUE)</formula>
    </cfRule>
    <cfRule type="expression" dxfId="2066" priority="2262">
      <formula>IF(RIGHT(TEXT(AM70,"0.#"),1)=".",TRUE,FALSE)</formula>
    </cfRule>
  </conditionalFormatting>
  <conditionalFormatting sqref="AM71">
    <cfRule type="expression" dxfId="2065" priority="2259">
      <formula>IF(RIGHT(TEXT(AM71,"0.#"),1)=".",FALSE,TRUE)</formula>
    </cfRule>
    <cfRule type="expression" dxfId="2064" priority="2260">
      <formula>IF(RIGHT(TEXT(AM71,"0.#"),1)=".",TRUE,FALSE)</formula>
    </cfRule>
  </conditionalFormatting>
  <conditionalFormatting sqref="AM72">
    <cfRule type="expression" dxfId="2063" priority="2257">
      <formula>IF(RIGHT(TEXT(AM72,"0.#"),1)=".",FALSE,TRUE)</formula>
    </cfRule>
    <cfRule type="expression" dxfId="2062" priority="2258">
      <formula>IF(RIGHT(TEXT(AM72,"0.#"),1)=".",TRUE,FALSE)</formula>
    </cfRule>
  </conditionalFormatting>
  <conditionalFormatting sqref="AQ70:AQ72">
    <cfRule type="expression" dxfId="2061" priority="2255">
      <formula>IF(RIGHT(TEXT(AQ70,"0.#"),1)=".",FALSE,TRUE)</formula>
    </cfRule>
    <cfRule type="expression" dxfId="2060" priority="2256">
      <formula>IF(RIGHT(TEXT(AQ70,"0.#"),1)=".",TRUE,FALSE)</formula>
    </cfRule>
  </conditionalFormatting>
  <conditionalFormatting sqref="AU70:AU72">
    <cfRule type="expression" dxfId="2059" priority="2253">
      <formula>IF(RIGHT(TEXT(AU70,"0.#"),1)=".",FALSE,TRUE)</formula>
    </cfRule>
    <cfRule type="expression" dxfId="2058" priority="2254">
      <formula>IF(RIGHT(TEXT(AU70,"0.#"),1)=".",TRUE,FALSE)</formula>
    </cfRule>
  </conditionalFormatting>
  <conditionalFormatting sqref="AU656">
    <cfRule type="expression" dxfId="2057" priority="771">
      <formula>IF(RIGHT(TEXT(AU656,"0.#"),1)=".",FALSE,TRUE)</formula>
    </cfRule>
    <cfRule type="expression" dxfId="2056" priority="772">
      <formula>IF(RIGHT(TEXT(AU656,"0.#"),1)=".",TRUE,FALSE)</formula>
    </cfRule>
  </conditionalFormatting>
  <conditionalFormatting sqref="AQ655">
    <cfRule type="expression" dxfId="2055" priority="763">
      <formula>IF(RIGHT(TEXT(AQ655,"0.#"),1)=".",FALSE,TRUE)</formula>
    </cfRule>
    <cfRule type="expression" dxfId="2054" priority="764">
      <formula>IF(RIGHT(TEXT(AQ655,"0.#"),1)=".",TRUE,FALSE)</formula>
    </cfRule>
  </conditionalFormatting>
  <conditionalFormatting sqref="AI696">
    <cfRule type="expression" dxfId="2053" priority="555">
      <formula>IF(RIGHT(TEXT(AI696,"0.#"),1)=".",FALSE,TRUE)</formula>
    </cfRule>
    <cfRule type="expression" dxfId="2052" priority="556">
      <formula>IF(RIGHT(TEXT(AI696,"0.#"),1)=".",TRUE,FALSE)</formula>
    </cfRule>
  </conditionalFormatting>
  <conditionalFormatting sqref="AQ694">
    <cfRule type="expression" dxfId="2051" priority="549">
      <formula>IF(RIGHT(TEXT(AQ694,"0.#"),1)=".",FALSE,TRUE)</formula>
    </cfRule>
    <cfRule type="expression" dxfId="2050" priority="550">
      <formula>IF(RIGHT(TEXT(AQ694,"0.#"),1)=".",TRUE,FALSE)</formula>
    </cfRule>
  </conditionalFormatting>
  <conditionalFormatting sqref="AL872:AO899">
    <cfRule type="expression" dxfId="2049" priority="2161">
      <formula>IF(AND(AL872&gt;=0, RIGHT(TEXT(AL872,"0.#"),1)&lt;&gt;"."),TRUE,FALSE)</formula>
    </cfRule>
    <cfRule type="expression" dxfId="2048" priority="2162">
      <formula>IF(AND(AL872&gt;=0, RIGHT(TEXT(AL872,"0.#"),1)="."),TRUE,FALSE)</formula>
    </cfRule>
    <cfRule type="expression" dxfId="2047" priority="2163">
      <formula>IF(AND(AL872&lt;0, RIGHT(TEXT(AL872,"0.#"),1)&lt;&gt;"."),TRUE,FALSE)</formula>
    </cfRule>
    <cfRule type="expression" dxfId="2046" priority="2164">
      <formula>IF(AND(AL872&lt;0, RIGHT(TEXT(AL872,"0.#"),1)="."),TRUE,FALSE)</formula>
    </cfRule>
  </conditionalFormatting>
  <conditionalFormatting sqref="AL870:AO871">
    <cfRule type="expression" dxfId="2045" priority="2155">
      <formula>IF(AND(AL870&gt;=0, RIGHT(TEXT(AL870,"0.#"),1)&lt;&gt;"."),TRUE,FALSE)</formula>
    </cfRule>
    <cfRule type="expression" dxfId="2044" priority="2156">
      <formula>IF(AND(AL870&gt;=0, RIGHT(TEXT(AL870,"0.#"),1)="."),TRUE,FALSE)</formula>
    </cfRule>
    <cfRule type="expression" dxfId="2043" priority="2157">
      <formula>IF(AND(AL870&lt;0, RIGHT(TEXT(AL870,"0.#"),1)&lt;&gt;"."),TRUE,FALSE)</formula>
    </cfRule>
    <cfRule type="expression" dxfId="2042" priority="2158">
      <formula>IF(AND(AL870&lt;0, RIGHT(TEXT(AL870,"0.#"),1)="."),TRUE,FALSE)</formula>
    </cfRule>
  </conditionalFormatting>
  <conditionalFormatting sqref="AL905:AO932">
    <cfRule type="expression" dxfId="2041" priority="2149">
      <formula>IF(AND(AL905&gt;=0, RIGHT(TEXT(AL905,"0.#"),1)&lt;&gt;"."),TRUE,FALSE)</formula>
    </cfRule>
    <cfRule type="expression" dxfId="2040" priority="2150">
      <formula>IF(AND(AL905&gt;=0, RIGHT(TEXT(AL905,"0.#"),1)="."),TRUE,FALSE)</formula>
    </cfRule>
    <cfRule type="expression" dxfId="2039" priority="2151">
      <formula>IF(AND(AL905&lt;0, RIGHT(TEXT(AL905,"0.#"),1)&lt;&gt;"."),TRUE,FALSE)</formula>
    </cfRule>
    <cfRule type="expression" dxfId="2038" priority="2152">
      <formula>IF(AND(AL905&lt;0, RIGHT(TEXT(AL905,"0.#"),1)="."),TRUE,FALSE)</formula>
    </cfRule>
  </conditionalFormatting>
  <conditionalFormatting sqref="AL903:AO904">
    <cfRule type="expression" dxfId="2037" priority="2143">
      <formula>IF(AND(AL903&gt;=0, RIGHT(TEXT(AL903,"0.#"),1)&lt;&gt;"."),TRUE,FALSE)</formula>
    </cfRule>
    <cfRule type="expression" dxfId="2036" priority="2144">
      <formula>IF(AND(AL903&gt;=0, RIGHT(TEXT(AL903,"0.#"),1)="."),TRUE,FALSE)</formula>
    </cfRule>
    <cfRule type="expression" dxfId="2035" priority="2145">
      <formula>IF(AND(AL903&lt;0, RIGHT(TEXT(AL903,"0.#"),1)&lt;&gt;"."),TRUE,FALSE)</formula>
    </cfRule>
    <cfRule type="expression" dxfId="2034" priority="2146">
      <formula>IF(AND(AL903&lt;0, RIGHT(TEXT(AL903,"0.#"),1)="."),TRUE,FALSE)</formula>
    </cfRule>
  </conditionalFormatting>
  <conditionalFormatting sqref="AL938:AO965">
    <cfRule type="expression" dxfId="2033" priority="2137">
      <formula>IF(AND(AL938&gt;=0, RIGHT(TEXT(AL938,"0.#"),1)&lt;&gt;"."),TRUE,FALSE)</formula>
    </cfRule>
    <cfRule type="expression" dxfId="2032" priority="2138">
      <formula>IF(AND(AL938&gt;=0, RIGHT(TEXT(AL938,"0.#"),1)="."),TRUE,FALSE)</formula>
    </cfRule>
    <cfRule type="expression" dxfId="2031" priority="2139">
      <formula>IF(AND(AL938&lt;0, RIGHT(TEXT(AL938,"0.#"),1)&lt;&gt;"."),TRUE,FALSE)</formula>
    </cfRule>
    <cfRule type="expression" dxfId="2030" priority="2140">
      <formula>IF(AND(AL938&lt;0, RIGHT(TEXT(AL938,"0.#"),1)="."),TRUE,FALSE)</formula>
    </cfRule>
  </conditionalFormatting>
  <conditionalFormatting sqref="AL936:AO937">
    <cfRule type="expression" dxfId="2029" priority="2131">
      <formula>IF(AND(AL936&gt;=0, RIGHT(TEXT(AL936,"0.#"),1)&lt;&gt;"."),TRUE,FALSE)</formula>
    </cfRule>
    <cfRule type="expression" dxfId="2028" priority="2132">
      <formula>IF(AND(AL936&gt;=0, RIGHT(TEXT(AL936,"0.#"),1)="."),TRUE,FALSE)</formula>
    </cfRule>
    <cfRule type="expression" dxfId="2027" priority="2133">
      <formula>IF(AND(AL936&lt;0, RIGHT(TEXT(AL936,"0.#"),1)&lt;&gt;"."),TRUE,FALSE)</formula>
    </cfRule>
    <cfRule type="expression" dxfId="2026" priority="2134">
      <formula>IF(AND(AL936&lt;0, RIGHT(TEXT(AL936,"0.#"),1)="."),TRUE,FALSE)</formula>
    </cfRule>
  </conditionalFormatting>
  <conditionalFormatting sqref="AL971:AO998">
    <cfRule type="expression" dxfId="2025" priority="2125">
      <formula>IF(AND(AL971&gt;=0, RIGHT(TEXT(AL971,"0.#"),1)&lt;&gt;"."),TRUE,FALSE)</formula>
    </cfRule>
    <cfRule type="expression" dxfId="2024" priority="2126">
      <formula>IF(AND(AL971&gt;=0, RIGHT(TEXT(AL971,"0.#"),1)="."),TRUE,FALSE)</formula>
    </cfRule>
    <cfRule type="expression" dxfId="2023" priority="2127">
      <formula>IF(AND(AL971&lt;0, RIGHT(TEXT(AL971,"0.#"),1)&lt;&gt;"."),TRUE,FALSE)</formula>
    </cfRule>
    <cfRule type="expression" dxfId="2022" priority="2128">
      <formula>IF(AND(AL971&lt;0, RIGHT(TEXT(AL971,"0.#"),1)="."),TRUE,FALSE)</formula>
    </cfRule>
  </conditionalFormatting>
  <conditionalFormatting sqref="AL969:AO970">
    <cfRule type="expression" dxfId="2021" priority="2119">
      <formula>IF(AND(AL969&gt;=0, RIGHT(TEXT(AL969,"0.#"),1)&lt;&gt;"."),TRUE,FALSE)</formula>
    </cfRule>
    <cfRule type="expression" dxfId="2020" priority="2120">
      <formula>IF(AND(AL969&gt;=0, RIGHT(TEXT(AL969,"0.#"),1)="."),TRUE,FALSE)</formula>
    </cfRule>
    <cfRule type="expression" dxfId="2019" priority="2121">
      <formula>IF(AND(AL969&lt;0, RIGHT(TEXT(AL969,"0.#"),1)&lt;&gt;"."),TRUE,FALSE)</formula>
    </cfRule>
    <cfRule type="expression" dxfId="2018" priority="2122">
      <formula>IF(AND(AL969&lt;0, RIGHT(TEXT(AL969,"0.#"),1)="."),TRUE,FALSE)</formula>
    </cfRule>
  </conditionalFormatting>
  <conditionalFormatting sqref="AL1004:AO1031">
    <cfRule type="expression" dxfId="2017" priority="2113">
      <formula>IF(AND(AL1004&gt;=0, RIGHT(TEXT(AL1004,"0.#"),1)&lt;&gt;"."),TRUE,FALSE)</formula>
    </cfRule>
    <cfRule type="expression" dxfId="2016" priority="2114">
      <formula>IF(AND(AL1004&gt;=0, RIGHT(TEXT(AL1004,"0.#"),1)="."),TRUE,FALSE)</formula>
    </cfRule>
    <cfRule type="expression" dxfId="2015" priority="2115">
      <formula>IF(AND(AL1004&lt;0, RIGHT(TEXT(AL1004,"0.#"),1)&lt;&gt;"."),TRUE,FALSE)</formula>
    </cfRule>
    <cfRule type="expression" dxfId="2014" priority="2116">
      <formula>IF(AND(AL1004&lt;0, RIGHT(TEXT(AL1004,"0.#"),1)="."),TRUE,FALSE)</formula>
    </cfRule>
  </conditionalFormatting>
  <conditionalFormatting sqref="AL1002:AO1003">
    <cfRule type="expression" dxfId="2013" priority="2107">
      <formula>IF(AND(AL1002&gt;=0, RIGHT(TEXT(AL1002,"0.#"),1)&lt;&gt;"."),TRUE,FALSE)</formula>
    </cfRule>
    <cfRule type="expression" dxfId="2012" priority="2108">
      <formula>IF(AND(AL1002&gt;=0, RIGHT(TEXT(AL1002,"0.#"),1)="."),TRUE,FALSE)</formula>
    </cfRule>
    <cfRule type="expression" dxfId="2011" priority="2109">
      <formula>IF(AND(AL1002&lt;0, RIGHT(TEXT(AL1002,"0.#"),1)&lt;&gt;"."),TRUE,FALSE)</formula>
    </cfRule>
    <cfRule type="expression" dxfId="2010" priority="2110">
      <formula>IF(AND(AL1002&lt;0, RIGHT(TEXT(AL1002,"0.#"),1)="."),TRUE,FALSE)</formula>
    </cfRule>
  </conditionalFormatting>
  <conditionalFormatting sqref="Y1002:Y1003">
    <cfRule type="expression" dxfId="2009" priority="2105">
      <formula>IF(RIGHT(TEXT(Y1002,"0.#"),1)=".",FALSE,TRUE)</formula>
    </cfRule>
    <cfRule type="expression" dxfId="2008" priority="2106">
      <formula>IF(RIGHT(TEXT(Y1002,"0.#"),1)=".",TRUE,FALSE)</formula>
    </cfRule>
  </conditionalFormatting>
  <conditionalFormatting sqref="AL1037:AO1064">
    <cfRule type="expression" dxfId="2007" priority="2101">
      <formula>IF(AND(AL1037&gt;=0, RIGHT(TEXT(AL1037,"0.#"),1)&lt;&gt;"."),TRUE,FALSE)</formula>
    </cfRule>
    <cfRule type="expression" dxfId="2006" priority="2102">
      <formula>IF(AND(AL1037&gt;=0, RIGHT(TEXT(AL1037,"0.#"),1)="."),TRUE,FALSE)</formula>
    </cfRule>
    <cfRule type="expression" dxfId="2005" priority="2103">
      <formula>IF(AND(AL1037&lt;0, RIGHT(TEXT(AL1037,"0.#"),1)&lt;&gt;"."),TRUE,FALSE)</formula>
    </cfRule>
    <cfRule type="expression" dxfId="2004" priority="2104">
      <formula>IF(AND(AL1037&lt;0, RIGHT(TEXT(AL1037,"0.#"),1)="."),TRUE,FALSE)</formula>
    </cfRule>
  </conditionalFormatting>
  <conditionalFormatting sqref="Y1037:Y1064">
    <cfRule type="expression" dxfId="2003" priority="2099">
      <formula>IF(RIGHT(TEXT(Y1037,"0.#"),1)=".",FALSE,TRUE)</formula>
    </cfRule>
    <cfRule type="expression" dxfId="2002" priority="2100">
      <formula>IF(RIGHT(TEXT(Y1037,"0.#"),1)=".",TRUE,FALSE)</formula>
    </cfRule>
  </conditionalFormatting>
  <conditionalFormatting sqref="AL1035:AO1036">
    <cfRule type="expression" dxfId="2001" priority="2095">
      <formula>IF(AND(AL1035&gt;=0, RIGHT(TEXT(AL1035,"0.#"),1)&lt;&gt;"."),TRUE,FALSE)</formula>
    </cfRule>
    <cfRule type="expression" dxfId="2000" priority="2096">
      <formula>IF(AND(AL1035&gt;=0, RIGHT(TEXT(AL1035,"0.#"),1)="."),TRUE,FALSE)</formula>
    </cfRule>
    <cfRule type="expression" dxfId="1999" priority="2097">
      <formula>IF(AND(AL1035&lt;0, RIGHT(TEXT(AL1035,"0.#"),1)&lt;&gt;"."),TRUE,FALSE)</formula>
    </cfRule>
    <cfRule type="expression" dxfId="1998" priority="2098">
      <formula>IF(AND(AL1035&lt;0, RIGHT(TEXT(AL1035,"0.#"),1)="."),TRUE,FALSE)</formula>
    </cfRule>
  </conditionalFormatting>
  <conditionalFormatting sqref="Y1035:Y1036">
    <cfRule type="expression" dxfId="1997" priority="2093">
      <formula>IF(RIGHT(TEXT(Y1035,"0.#"),1)=".",FALSE,TRUE)</formula>
    </cfRule>
    <cfRule type="expression" dxfId="1996" priority="2094">
      <formula>IF(RIGHT(TEXT(Y1035,"0.#"),1)=".",TRUE,FALSE)</formula>
    </cfRule>
  </conditionalFormatting>
  <conditionalFormatting sqref="AL1070:AO1097">
    <cfRule type="expression" dxfId="1995" priority="2089">
      <formula>IF(AND(AL1070&gt;=0, RIGHT(TEXT(AL1070,"0.#"),1)&lt;&gt;"."),TRUE,FALSE)</formula>
    </cfRule>
    <cfRule type="expression" dxfId="1994" priority="2090">
      <formula>IF(AND(AL1070&gt;=0, RIGHT(TEXT(AL1070,"0.#"),1)="."),TRUE,FALSE)</formula>
    </cfRule>
    <cfRule type="expression" dxfId="1993" priority="2091">
      <formula>IF(AND(AL1070&lt;0, RIGHT(TEXT(AL1070,"0.#"),1)&lt;&gt;"."),TRUE,FALSE)</formula>
    </cfRule>
    <cfRule type="expression" dxfId="1992" priority="2092">
      <formula>IF(AND(AL1070&lt;0, RIGHT(TEXT(AL1070,"0.#"),1)="."),TRUE,FALSE)</formula>
    </cfRule>
  </conditionalFormatting>
  <conditionalFormatting sqref="Y1070:Y1097">
    <cfRule type="expression" dxfId="1991" priority="2087">
      <formula>IF(RIGHT(TEXT(Y1070,"0.#"),1)=".",FALSE,TRUE)</formula>
    </cfRule>
    <cfRule type="expression" dxfId="1990" priority="2088">
      <formula>IF(RIGHT(TEXT(Y1070,"0.#"),1)=".",TRUE,FALSE)</formula>
    </cfRule>
  </conditionalFormatting>
  <conditionalFormatting sqref="AL1068:AO1069">
    <cfRule type="expression" dxfId="1989" priority="2083">
      <formula>IF(AND(AL1068&gt;=0, RIGHT(TEXT(AL1068,"0.#"),1)&lt;&gt;"."),TRUE,FALSE)</formula>
    </cfRule>
    <cfRule type="expression" dxfId="1988" priority="2084">
      <formula>IF(AND(AL1068&gt;=0, RIGHT(TEXT(AL1068,"0.#"),1)="."),TRUE,FALSE)</formula>
    </cfRule>
    <cfRule type="expression" dxfId="1987" priority="2085">
      <formula>IF(AND(AL1068&lt;0, RIGHT(TEXT(AL1068,"0.#"),1)&lt;&gt;"."),TRUE,FALSE)</formula>
    </cfRule>
    <cfRule type="expression" dxfId="1986" priority="2086">
      <formula>IF(AND(AL1068&lt;0, RIGHT(TEXT(AL1068,"0.#"),1)="."),TRUE,FALSE)</formula>
    </cfRule>
  </conditionalFormatting>
  <conditionalFormatting sqref="Y1068:Y1069">
    <cfRule type="expression" dxfId="1985" priority="2081">
      <formula>IF(RIGHT(TEXT(Y1068,"0.#"),1)=".",FALSE,TRUE)</formula>
    </cfRule>
    <cfRule type="expression" dxfId="1984" priority="2082">
      <formula>IF(RIGHT(TEXT(Y1068,"0.#"),1)=".",TRUE,FALSE)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P14:V14 AD14:AJ14">
    <cfRule type="expression" dxfId="789" priority="89">
      <formula>IF(RIGHT(TEXT(P14,"0.#"),1)=".",FALSE,TRUE)</formula>
    </cfRule>
    <cfRule type="expression" dxfId="788" priority="90">
      <formula>IF(RIGHT(TEXT(P14,"0.#"),1)=".",TRUE,FALSE)</formula>
    </cfRule>
  </conditionalFormatting>
  <conditionalFormatting sqref="P15:V17 P13:AJ13 AD15:AJ17">
    <cfRule type="expression" dxfId="787" priority="87">
      <formula>IF(RIGHT(TEXT(P13,"0.#"),1)=".",FALSE,TRUE)</formula>
    </cfRule>
    <cfRule type="expression" dxfId="786" priority="88">
      <formula>IF(RIGHT(TEXT(P13,"0.#"),1)=".",TRUE,FALSE)</formula>
    </cfRule>
  </conditionalFormatting>
  <conditionalFormatting sqref="W14:AC14">
    <cfRule type="expression" dxfId="785" priority="85">
      <formula>IF(RIGHT(TEXT(W14,"0.#"),1)=".",FALSE,TRUE)</formula>
    </cfRule>
    <cfRule type="expression" dxfId="784" priority="86">
      <formula>IF(RIGHT(TEXT(W14,"0.#"),1)=".",TRUE,FALSE)</formula>
    </cfRule>
  </conditionalFormatting>
  <conditionalFormatting sqref="W15:AC17">
    <cfRule type="expression" dxfId="783" priority="83">
      <formula>IF(RIGHT(TEXT(W15,"0.#"),1)=".",FALSE,TRUE)</formula>
    </cfRule>
    <cfRule type="expression" dxfId="782" priority="84">
      <formula>IF(RIGHT(TEXT(W15,"0.#"),1)=".",TRUE,FALSE)</formula>
    </cfRule>
  </conditionalFormatting>
  <conditionalFormatting sqref="W19:AC19">
    <cfRule type="expression" dxfId="781" priority="81">
      <formula>IF(RIGHT(TEXT(W19,"0.#"),1)=".",FALSE,TRUE)</formula>
    </cfRule>
    <cfRule type="expression" dxfId="780" priority="82">
      <formula>IF(RIGHT(TEXT(W19,"0.#"),1)=".",TRUE,FALSE)</formula>
    </cfRule>
  </conditionalFormatting>
  <conditionalFormatting sqref="P19:V19">
    <cfRule type="expression" dxfId="779" priority="79">
      <formula>IF(RIGHT(TEXT(P19,"0.#"),1)=".",FALSE,TRUE)</formula>
    </cfRule>
    <cfRule type="expression" dxfId="778" priority="80">
      <formula>IF(RIGHT(TEXT(P19,"0.#"),1)=".",TRUE,FALSE)</formula>
    </cfRule>
  </conditionalFormatting>
  <conditionalFormatting sqref="AI34 AM34">
    <cfRule type="expression" dxfId="777" priority="73">
      <formula>IF(RIGHT(TEXT(AI34,"0.#"),1)=".",FALSE,TRUE)</formula>
    </cfRule>
    <cfRule type="expression" dxfId="776" priority="74">
      <formula>IF(RIGHT(TEXT(AI34,"0.#"),1)=".",TRUE,FALSE)</formula>
    </cfRule>
  </conditionalFormatting>
  <conditionalFormatting sqref="AE33">
    <cfRule type="expression" dxfId="775" priority="77">
      <formula>IF(RIGHT(TEXT(AE33,"0.#"),1)=".",FALSE,TRUE)</formula>
    </cfRule>
    <cfRule type="expression" dxfId="774" priority="78">
      <formula>IF(RIGHT(TEXT(AE33,"0.#"),1)=".",TRUE,FALSE)</formula>
    </cfRule>
  </conditionalFormatting>
  <conditionalFormatting sqref="AE32">
    <cfRule type="expression" dxfId="773" priority="75">
      <formula>IF(RIGHT(TEXT(AE32,"0.#"),1)=".",FALSE,TRUE)</formula>
    </cfRule>
    <cfRule type="expression" dxfId="772" priority="76">
      <formula>IF(RIGHT(TEXT(AE32,"0.#"),1)=".",TRUE,FALSE)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E34">
    <cfRule type="expression" dxfId="767" priority="67">
      <formula>IF(RIGHT(TEXT(AE34,"0.#"),1)=".",FALSE,TRUE)</formula>
    </cfRule>
    <cfRule type="expression" dxfId="766" priority="68">
      <formula>IF(RIGHT(TEXT(AE34,"0.#"),1)=".",TRUE,FALSE)</formula>
    </cfRule>
  </conditionalFormatting>
  <conditionalFormatting sqref="AQ32:AQ34">
    <cfRule type="expression" dxfId="765" priority="65">
      <formula>IF(RIGHT(TEXT(AQ32,"0.#"),1)=".",FALSE,TRUE)</formula>
    </cfRule>
    <cfRule type="expression" dxfId="764" priority="66">
      <formula>IF(RIGHT(TEXT(AQ32,"0.#"),1)=".",TRUE,FALSE)</formula>
    </cfRule>
  </conditionalFormatting>
  <conditionalFormatting sqref="AU32:AU34">
    <cfRule type="expression" dxfId="763" priority="63">
      <formula>IF(RIGHT(TEXT(AU32,"0.#"),1)=".",FALSE,TRUE)</formula>
    </cfRule>
    <cfRule type="expression" dxfId="762" priority="64">
      <formula>IF(RIGHT(TEXT(AU32,"0.#"),1)=".",TRUE,FALSE)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I102">
    <cfRule type="expression" dxfId="759" priority="59">
      <formula>IF(RIGHT(TEXT(AI102,"0.#"),1)=".",FALSE,TRUE)</formula>
    </cfRule>
    <cfRule type="expression" dxfId="758" priority="60">
      <formula>IF(RIGHT(TEXT(AI102,"0.#"),1)=".",TRUE,FALSE)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I134">
    <cfRule type="expression" dxfId="743" priority="43">
      <formula>IF(RIGHT(TEXT(AI134,"0.#"),1)=".",FALSE,TRUE)</formula>
    </cfRule>
    <cfRule type="expression" dxfId="742" priority="44">
      <formula>IF(RIGHT(TEXT(AI134,"0.#"),1)=".",TRUE,FALSE)</formula>
    </cfRule>
  </conditionalFormatting>
  <conditionalFormatting sqref="AE134:AE135">
    <cfRule type="expression" dxfId="741" priority="41">
      <formula>IF(RIGHT(TEXT(AE134,"0.#"),1)=".",FALSE,TRUE)</formula>
    </cfRule>
    <cfRule type="expression" dxfId="740" priority="42">
      <formula>IF(RIGHT(TEXT(AE134,"0.#"),1)=".",TRUE,FALSE)</formula>
    </cfRule>
  </conditionalFormatting>
  <conditionalFormatting sqref="AI135">
    <cfRule type="expression" dxfId="739" priority="39">
      <formula>IF(RIGHT(TEXT(AI135,"0.#"),1)=".",FALSE,TRUE)</formula>
    </cfRule>
    <cfRule type="expression" dxfId="738" priority="40">
      <formula>IF(RIGHT(TEXT(AI135,"0.#"),1)=".",TRUE,FALSE)</formula>
    </cfRule>
  </conditionalFormatting>
  <conditionalFormatting sqref="AI138">
    <cfRule type="expression" dxfId="737" priority="37">
      <formula>IF(RIGHT(TEXT(AI138,"0.#"),1)=".",FALSE,TRUE)</formula>
    </cfRule>
    <cfRule type="expression" dxfId="736" priority="38">
      <formula>IF(RIGHT(TEXT(AI138,"0.#"),1)=".",TRUE,FALSE)</formula>
    </cfRule>
  </conditionalFormatting>
  <conditionalFormatting sqref="AE138:AE139">
    <cfRule type="expression" dxfId="735" priority="35">
      <formula>IF(RIGHT(TEXT(AE138,"0.#"),1)=".",FALSE,TRUE)</formula>
    </cfRule>
    <cfRule type="expression" dxfId="734" priority="36">
      <formula>IF(RIGHT(TEXT(AE138,"0.#"),1)=".",TRUE,FALSE)</formula>
    </cfRule>
  </conditionalFormatting>
  <conditionalFormatting sqref="AI139">
    <cfRule type="expression" dxfId="733" priority="33">
      <formula>IF(RIGHT(TEXT(AI139,"0.#"),1)=".",FALSE,TRUE)</formula>
    </cfRule>
    <cfRule type="expression" dxfId="732" priority="34">
      <formula>IF(RIGHT(TEXT(AI139,"0.#"),1)=".",TRUE,FALSE)</formula>
    </cfRule>
  </conditionalFormatting>
  <conditionalFormatting sqref="AQ134:AQ135 AU134">
    <cfRule type="expression" dxfId="731" priority="31">
      <formula>IF(RIGHT(TEXT(AQ134,"0.#"),1)=".",FALSE,TRUE)</formula>
    </cfRule>
    <cfRule type="expression" dxfId="730" priority="32">
      <formula>IF(RIGHT(TEXT(AQ134,"0.#"),1)=".",TRUE,FALSE)</formula>
    </cfRule>
  </conditionalFormatting>
  <conditionalFormatting sqref="AU135">
    <cfRule type="expression" dxfId="729" priority="29">
      <formula>IF(RIGHT(TEXT(AU135,"0.#"),1)=".",FALSE,TRUE)</formula>
    </cfRule>
    <cfRule type="expression" dxfId="728" priority="30">
      <formula>IF(RIGHT(TEXT(AU135,"0.#"),1)=".",TRUE,FALSE)</formula>
    </cfRule>
  </conditionalFormatting>
  <conditionalFormatting sqref="AQ138:AQ139">
    <cfRule type="expression" dxfId="727" priority="27">
      <formula>IF(RIGHT(TEXT(AQ138,"0.#"),1)=".",FALSE,TRUE)</formula>
    </cfRule>
    <cfRule type="expression" dxfId="726" priority="28">
      <formula>IF(RIGHT(TEXT(AQ138,"0.#"),1)=".",TRUE,FALSE)</formula>
    </cfRule>
  </conditionalFormatting>
  <conditionalFormatting sqref="AU138">
    <cfRule type="expression" dxfId="725" priority="25">
      <formula>IF(RIGHT(TEXT(AU138,"0.#"),1)=".",FALSE,TRUE)</formula>
    </cfRule>
    <cfRule type="expression" dxfId="724" priority="26">
      <formula>IF(RIGHT(TEXT(AU138,"0.#"),1)=".",TRUE,FALSE)</formula>
    </cfRule>
  </conditionalFormatting>
  <conditionalFormatting sqref="AU139">
    <cfRule type="expression" dxfId="723" priority="23">
      <formula>IF(RIGHT(TEXT(AU139,"0.#"),1)=".",FALSE,TRUE)</formula>
    </cfRule>
    <cfRule type="expression" dxfId="722" priority="24">
      <formula>IF(RIGHT(TEXT(AU139,"0.#"),1)=".",TRUE,FALSE)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3 Y781">
    <cfRule type="expression" dxfId="719" priority="19">
      <formula>IF(RIGHT(TEXT(Y781,"0.#"),1)=".",FALSE,TRUE)</formula>
    </cfRule>
    <cfRule type="expression" dxfId="718" priority="20">
      <formula>IF(RIGHT(TEXT(Y781,"0.#"),1)=".",TRUE,FALSE)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M139">
    <cfRule type="expression" dxfId="705" priority="5">
      <formula>IF(RIGHT(TEXT(AM139,"0.#"),1)=".",FALSE,TRUE)</formula>
    </cfRule>
    <cfRule type="expression" dxfId="704" priority="6">
      <formula>IF(RIGHT(TEXT(AM139,"0.#"),1)=".",TRUE,FALSE)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6"/>
      <c r="AA2" s="837"/>
      <c r="AB2" s="1032" t="s">
        <v>11</v>
      </c>
      <c r="AC2" s="1033"/>
      <c r="AD2" s="1034"/>
      <c r="AE2" s="1038" t="s">
        <v>556</v>
      </c>
      <c r="AF2" s="1038"/>
      <c r="AG2" s="1038"/>
      <c r="AH2" s="1038"/>
      <c r="AI2" s="1038" t="s">
        <v>553</v>
      </c>
      <c r="AJ2" s="1038"/>
      <c r="AK2" s="1038"/>
      <c r="AL2" s="1038"/>
      <c r="AM2" s="1038" t="s">
        <v>527</v>
      </c>
      <c r="AN2" s="1038"/>
      <c r="AO2" s="1038"/>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601"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6"/>
      <c r="AA9" s="837"/>
      <c r="AB9" s="1032" t="s">
        <v>11</v>
      </c>
      <c r="AC9" s="1033"/>
      <c r="AD9" s="1034"/>
      <c r="AE9" s="1038" t="s">
        <v>557</v>
      </c>
      <c r="AF9" s="1038"/>
      <c r="AG9" s="1038"/>
      <c r="AH9" s="1038"/>
      <c r="AI9" s="1038" t="s">
        <v>553</v>
      </c>
      <c r="AJ9" s="1038"/>
      <c r="AK9" s="1038"/>
      <c r="AL9" s="1038"/>
      <c r="AM9" s="1038" t="s">
        <v>527</v>
      </c>
      <c r="AN9" s="1038"/>
      <c r="AO9" s="1038"/>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01"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6"/>
      <c r="AA16" s="837"/>
      <c r="AB16" s="1032" t="s">
        <v>11</v>
      </c>
      <c r="AC16" s="1033"/>
      <c r="AD16" s="1034"/>
      <c r="AE16" s="1038" t="s">
        <v>556</v>
      </c>
      <c r="AF16" s="1038"/>
      <c r="AG16" s="1038"/>
      <c r="AH16" s="1038"/>
      <c r="AI16" s="1038" t="s">
        <v>554</v>
      </c>
      <c r="AJ16" s="1038"/>
      <c r="AK16" s="1038"/>
      <c r="AL16" s="1038"/>
      <c r="AM16" s="1038" t="s">
        <v>527</v>
      </c>
      <c r="AN16" s="1038"/>
      <c r="AO16" s="1038"/>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01"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6"/>
      <c r="AA23" s="837"/>
      <c r="AB23" s="1032" t="s">
        <v>11</v>
      </c>
      <c r="AC23" s="1033"/>
      <c r="AD23" s="1034"/>
      <c r="AE23" s="1038" t="s">
        <v>558</v>
      </c>
      <c r="AF23" s="1038"/>
      <c r="AG23" s="1038"/>
      <c r="AH23" s="1038"/>
      <c r="AI23" s="1038" t="s">
        <v>553</v>
      </c>
      <c r="AJ23" s="1038"/>
      <c r="AK23" s="1038"/>
      <c r="AL23" s="1038"/>
      <c r="AM23" s="1038" t="s">
        <v>527</v>
      </c>
      <c r="AN23" s="1038"/>
      <c r="AO23" s="1038"/>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01"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6"/>
      <c r="AA30" s="837"/>
      <c r="AB30" s="1032" t="s">
        <v>11</v>
      </c>
      <c r="AC30" s="1033"/>
      <c r="AD30" s="1034"/>
      <c r="AE30" s="1038" t="s">
        <v>556</v>
      </c>
      <c r="AF30" s="1038"/>
      <c r="AG30" s="1038"/>
      <c r="AH30" s="1038"/>
      <c r="AI30" s="1038" t="s">
        <v>553</v>
      </c>
      <c r="AJ30" s="1038"/>
      <c r="AK30" s="1038"/>
      <c r="AL30" s="1038"/>
      <c r="AM30" s="1038" t="s">
        <v>551</v>
      </c>
      <c r="AN30" s="1038"/>
      <c r="AO30" s="1038"/>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01"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6"/>
      <c r="AA37" s="837"/>
      <c r="AB37" s="1032" t="s">
        <v>11</v>
      </c>
      <c r="AC37" s="1033"/>
      <c r="AD37" s="1034"/>
      <c r="AE37" s="1038" t="s">
        <v>558</v>
      </c>
      <c r="AF37" s="1038"/>
      <c r="AG37" s="1038"/>
      <c r="AH37" s="1038"/>
      <c r="AI37" s="1038" t="s">
        <v>555</v>
      </c>
      <c r="AJ37" s="1038"/>
      <c r="AK37" s="1038"/>
      <c r="AL37" s="1038"/>
      <c r="AM37" s="1038" t="s">
        <v>552</v>
      </c>
      <c r="AN37" s="1038"/>
      <c r="AO37" s="1038"/>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01"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6"/>
      <c r="AA44" s="837"/>
      <c r="AB44" s="1032" t="s">
        <v>11</v>
      </c>
      <c r="AC44" s="1033"/>
      <c r="AD44" s="1034"/>
      <c r="AE44" s="1038" t="s">
        <v>556</v>
      </c>
      <c r="AF44" s="1038"/>
      <c r="AG44" s="1038"/>
      <c r="AH44" s="1038"/>
      <c r="AI44" s="1038" t="s">
        <v>553</v>
      </c>
      <c r="AJ44" s="1038"/>
      <c r="AK44" s="1038"/>
      <c r="AL44" s="1038"/>
      <c r="AM44" s="1038" t="s">
        <v>527</v>
      </c>
      <c r="AN44" s="1038"/>
      <c r="AO44" s="1038"/>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01"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6"/>
      <c r="AA51" s="837"/>
      <c r="AB51" s="560" t="s">
        <v>11</v>
      </c>
      <c r="AC51" s="1033"/>
      <c r="AD51" s="1034"/>
      <c r="AE51" s="1038" t="s">
        <v>556</v>
      </c>
      <c r="AF51" s="1038"/>
      <c r="AG51" s="1038"/>
      <c r="AH51" s="1038"/>
      <c r="AI51" s="1038" t="s">
        <v>553</v>
      </c>
      <c r="AJ51" s="1038"/>
      <c r="AK51" s="1038"/>
      <c r="AL51" s="1038"/>
      <c r="AM51" s="1038" t="s">
        <v>527</v>
      </c>
      <c r="AN51" s="1038"/>
      <c r="AO51" s="1038"/>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01"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6"/>
      <c r="AA58" s="837"/>
      <c r="AB58" s="1032" t="s">
        <v>11</v>
      </c>
      <c r="AC58" s="1033"/>
      <c r="AD58" s="1034"/>
      <c r="AE58" s="1038" t="s">
        <v>556</v>
      </c>
      <c r="AF58" s="1038"/>
      <c r="AG58" s="1038"/>
      <c r="AH58" s="1038"/>
      <c r="AI58" s="1038" t="s">
        <v>553</v>
      </c>
      <c r="AJ58" s="1038"/>
      <c r="AK58" s="1038"/>
      <c r="AL58" s="1038"/>
      <c r="AM58" s="1038" t="s">
        <v>527</v>
      </c>
      <c r="AN58" s="1038"/>
      <c r="AO58" s="1038"/>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01"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6"/>
      <c r="AA65" s="837"/>
      <c r="AB65" s="1032" t="s">
        <v>11</v>
      </c>
      <c r="AC65" s="1033"/>
      <c r="AD65" s="1034"/>
      <c r="AE65" s="1038" t="s">
        <v>556</v>
      </c>
      <c r="AF65" s="1038"/>
      <c r="AG65" s="1038"/>
      <c r="AH65" s="1038"/>
      <c r="AI65" s="1038" t="s">
        <v>553</v>
      </c>
      <c r="AJ65" s="1038"/>
      <c r="AK65" s="1038"/>
      <c r="AL65" s="1038"/>
      <c r="AM65" s="1038" t="s">
        <v>527</v>
      </c>
      <c r="AN65" s="1038"/>
      <c r="AO65" s="1038"/>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798" t="s">
        <v>491</v>
      </c>
      <c r="H2" s="799"/>
      <c r="I2" s="799"/>
      <c r="J2" s="799"/>
      <c r="K2" s="799"/>
      <c r="L2" s="799"/>
      <c r="M2" s="799"/>
      <c r="N2" s="799"/>
      <c r="O2" s="799"/>
      <c r="P2" s="799"/>
      <c r="Q2" s="799"/>
      <c r="R2" s="799"/>
      <c r="S2" s="799"/>
      <c r="T2" s="799"/>
      <c r="U2" s="799"/>
      <c r="V2" s="799"/>
      <c r="W2" s="799"/>
      <c r="X2" s="799"/>
      <c r="Y2" s="799"/>
      <c r="Z2" s="799"/>
      <c r="AA2" s="799"/>
      <c r="AB2" s="842"/>
      <c r="AC2" s="798"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2" t="s">
        <v>17</v>
      </c>
      <c r="H3" s="675"/>
      <c r="I3" s="675"/>
      <c r="J3" s="675"/>
      <c r="K3" s="675"/>
      <c r="L3" s="674" t="s">
        <v>18</v>
      </c>
      <c r="M3" s="675"/>
      <c r="N3" s="675"/>
      <c r="O3" s="675"/>
      <c r="P3" s="675"/>
      <c r="Q3" s="675"/>
      <c r="R3" s="675"/>
      <c r="S3" s="675"/>
      <c r="T3" s="675"/>
      <c r="U3" s="675"/>
      <c r="V3" s="675"/>
      <c r="W3" s="675"/>
      <c r="X3" s="676"/>
      <c r="Y3" s="661" t="s">
        <v>19</v>
      </c>
      <c r="Z3" s="662"/>
      <c r="AA3" s="662"/>
      <c r="AB3" s="805"/>
      <c r="AC3" s="822" t="s">
        <v>17</v>
      </c>
      <c r="AD3" s="675"/>
      <c r="AE3" s="675"/>
      <c r="AF3" s="675"/>
      <c r="AG3" s="675"/>
      <c r="AH3" s="674" t="s">
        <v>18</v>
      </c>
      <c r="AI3" s="675"/>
      <c r="AJ3" s="675"/>
      <c r="AK3" s="675"/>
      <c r="AL3" s="675"/>
      <c r="AM3" s="675"/>
      <c r="AN3" s="675"/>
      <c r="AO3" s="675"/>
      <c r="AP3" s="675"/>
      <c r="AQ3" s="675"/>
      <c r="AR3" s="675"/>
      <c r="AS3" s="675"/>
      <c r="AT3" s="676"/>
      <c r="AU3" s="661" t="s">
        <v>19</v>
      </c>
      <c r="AV3" s="662"/>
      <c r="AW3" s="662"/>
      <c r="AX3" s="663"/>
    </row>
    <row r="4" spans="1:50" ht="24.75" customHeight="1" x14ac:dyDescent="0.15">
      <c r="A4" s="1051"/>
      <c r="B4" s="1052"/>
      <c r="C4" s="1052"/>
      <c r="D4" s="1052"/>
      <c r="E4" s="1052"/>
      <c r="F4" s="1053"/>
      <c r="G4" s="677"/>
      <c r="H4" s="678"/>
      <c r="I4" s="678"/>
      <c r="J4" s="678"/>
      <c r="K4" s="679"/>
      <c r="L4" s="671"/>
      <c r="M4" s="672"/>
      <c r="N4" s="672"/>
      <c r="O4" s="672"/>
      <c r="P4" s="672"/>
      <c r="Q4" s="672"/>
      <c r="R4" s="672"/>
      <c r="S4" s="672"/>
      <c r="T4" s="672"/>
      <c r="U4" s="672"/>
      <c r="V4" s="672"/>
      <c r="W4" s="672"/>
      <c r="X4" s="673"/>
      <c r="Y4" s="388"/>
      <c r="Z4" s="389"/>
      <c r="AA4" s="389"/>
      <c r="AB4" s="812"/>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1"/>
      <c r="B5" s="1052"/>
      <c r="C5" s="1052"/>
      <c r="D5" s="1052"/>
      <c r="E5" s="1052"/>
      <c r="F5" s="1053"/>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1"/>
      <c r="B6" s="1052"/>
      <c r="C6" s="1052"/>
      <c r="D6" s="1052"/>
      <c r="E6" s="1052"/>
      <c r="F6" s="1053"/>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1"/>
      <c r="B7" s="1052"/>
      <c r="C7" s="1052"/>
      <c r="D7" s="1052"/>
      <c r="E7" s="1052"/>
      <c r="F7" s="1053"/>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1"/>
      <c r="B8" s="1052"/>
      <c r="C8" s="1052"/>
      <c r="D8" s="1052"/>
      <c r="E8" s="1052"/>
      <c r="F8" s="1053"/>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1"/>
      <c r="B9" s="1052"/>
      <c r="C9" s="1052"/>
      <c r="D9" s="1052"/>
      <c r="E9" s="1052"/>
      <c r="F9" s="1053"/>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1"/>
      <c r="B10" s="1052"/>
      <c r="C10" s="1052"/>
      <c r="D10" s="1052"/>
      <c r="E10" s="1052"/>
      <c r="F10" s="1053"/>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1"/>
      <c r="B11" s="1052"/>
      <c r="C11" s="1052"/>
      <c r="D11" s="1052"/>
      <c r="E11" s="1052"/>
      <c r="F11" s="1053"/>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1"/>
      <c r="B12" s="1052"/>
      <c r="C12" s="1052"/>
      <c r="D12" s="1052"/>
      <c r="E12" s="1052"/>
      <c r="F12" s="1053"/>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1"/>
      <c r="B13" s="1052"/>
      <c r="C13" s="1052"/>
      <c r="D13" s="1052"/>
      <c r="E13" s="1052"/>
      <c r="F13" s="1053"/>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1"/>
      <c r="B14" s="1052"/>
      <c r="C14" s="1052"/>
      <c r="D14" s="1052"/>
      <c r="E14" s="1052"/>
      <c r="F14" s="1053"/>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1"/>
      <c r="B15" s="1052"/>
      <c r="C15" s="1052"/>
      <c r="D15" s="1052"/>
      <c r="E15" s="1052"/>
      <c r="F15" s="1053"/>
      <c r="G15" s="798" t="s">
        <v>390</v>
      </c>
      <c r="H15" s="799"/>
      <c r="I15" s="799"/>
      <c r="J15" s="799"/>
      <c r="K15" s="799"/>
      <c r="L15" s="799"/>
      <c r="M15" s="799"/>
      <c r="N15" s="799"/>
      <c r="O15" s="799"/>
      <c r="P15" s="799"/>
      <c r="Q15" s="799"/>
      <c r="R15" s="799"/>
      <c r="S15" s="799"/>
      <c r="T15" s="799"/>
      <c r="U15" s="799"/>
      <c r="V15" s="799"/>
      <c r="W15" s="799"/>
      <c r="X15" s="799"/>
      <c r="Y15" s="799"/>
      <c r="Z15" s="799"/>
      <c r="AA15" s="799"/>
      <c r="AB15" s="842"/>
      <c r="AC15" s="798" t="s">
        <v>391</v>
      </c>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25.5" customHeight="1" x14ac:dyDescent="0.15">
      <c r="A16" s="1051"/>
      <c r="B16" s="1052"/>
      <c r="C16" s="1052"/>
      <c r="D16" s="1052"/>
      <c r="E16" s="1052"/>
      <c r="F16" s="1053"/>
      <c r="G16" s="822" t="s">
        <v>17</v>
      </c>
      <c r="H16" s="675"/>
      <c r="I16" s="675"/>
      <c r="J16" s="675"/>
      <c r="K16" s="675"/>
      <c r="L16" s="674" t="s">
        <v>18</v>
      </c>
      <c r="M16" s="675"/>
      <c r="N16" s="675"/>
      <c r="O16" s="675"/>
      <c r="P16" s="675"/>
      <c r="Q16" s="675"/>
      <c r="R16" s="675"/>
      <c r="S16" s="675"/>
      <c r="T16" s="675"/>
      <c r="U16" s="675"/>
      <c r="V16" s="675"/>
      <c r="W16" s="675"/>
      <c r="X16" s="676"/>
      <c r="Y16" s="661" t="s">
        <v>19</v>
      </c>
      <c r="Z16" s="662"/>
      <c r="AA16" s="662"/>
      <c r="AB16" s="805"/>
      <c r="AC16" s="822" t="s">
        <v>17</v>
      </c>
      <c r="AD16" s="675"/>
      <c r="AE16" s="675"/>
      <c r="AF16" s="675"/>
      <c r="AG16" s="675"/>
      <c r="AH16" s="674" t="s">
        <v>18</v>
      </c>
      <c r="AI16" s="675"/>
      <c r="AJ16" s="675"/>
      <c r="AK16" s="675"/>
      <c r="AL16" s="675"/>
      <c r="AM16" s="675"/>
      <c r="AN16" s="675"/>
      <c r="AO16" s="675"/>
      <c r="AP16" s="675"/>
      <c r="AQ16" s="675"/>
      <c r="AR16" s="675"/>
      <c r="AS16" s="675"/>
      <c r="AT16" s="676"/>
      <c r="AU16" s="661" t="s">
        <v>19</v>
      </c>
      <c r="AV16" s="662"/>
      <c r="AW16" s="662"/>
      <c r="AX16" s="663"/>
    </row>
    <row r="17" spans="1:50" ht="24.75" customHeight="1" x14ac:dyDescent="0.15">
      <c r="A17" s="1051"/>
      <c r="B17" s="1052"/>
      <c r="C17" s="1052"/>
      <c r="D17" s="1052"/>
      <c r="E17" s="1052"/>
      <c r="F17" s="1053"/>
      <c r="G17" s="677"/>
      <c r="H17" s="678"/>
      <c r="I17" s="678"/>
      <c r="J17" s="678"/>
      <c r="K17" s="679"/>
      <c r="L17" s="671"/>
      <c r="M17" s="672"/>
      <c r="N17" s="672"/>
      <c r="O17" s="672"/>
      <c r="P17" s="672"/>
      <c r="Q17" s="672"/>
      <c r="R17" s="672"/>
      <c r="S17" s="672"/>
      <c r="T17" s="672"/>
      <c r="U17" s="672"/>
      <c r="V17" s="672"/>
      <c r="W17" s="672"/>
      <c r="X17" s="673"/>
      <c r="Y17" s="388"/>
      <c r="Z17" s="389"/>
      <c r="AA17" s="389"/>
      <c r="AB17" s="812"/>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1"/>
      <c r="B18" s="1052"/>
      <c r="C18" s="1052"/>
      <c r="D18" s="1052"/>
      <c r="E18" s="1052"/>
      <c r="F18" s="1053"/>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1"/>
      <c r="B19" s="1052"/>
      <c r="C19" s="1052"/>
      <c r="D19" s="1052"/>
      <c r="E19" s="1052"/>
      <c r="F19" s="1053"/>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1"/>
      <c r="B20" s="1052"/>
      <c r="C20" s="1052"/>
      <c r="D20" s="1052"/>
      <c r="E20" s="1052"/>
      <c r="F20" s="1053"/>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1"/>
      <c r="B21" s="1052"/>
      <c r="C21" s="1052"/>
      <c r="D21" s="1052"/>
      <c r="E21" s="1052"/>
      <c r="F21" s="1053"/>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1"/>
      <c r="B22" s="1052"/>
      <c r="C22" s="1052"/>
      <c r="D22" s="1052"/>
      <c r="E22" s="1052"/>
      <c r="F22" s="1053"/>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1"/>
      <c r="B23" s="1052"/>
      <c r="C23" s="1052"/>
      <c r="D23" s="1052"/>
      <c r="E23" s="1052"/>
      <c r="F23" s="1053"/>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1"/>
      <c r="B24" s="1052"/>
      <c r="C24" s="1052"/>
      <c r="D24" s="1052"/>
      <c r="E24" s="1052"/>
      <c r="F24" s="1053"/>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1"/>
      <c r="B25" s="1052"/>
      <c r="C25" s="1052"/>
      <c r="D25" s="1052"/>
      <c r="E25" s="1052"/>
      <c r="F25" s="1053"/>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1"/>
      <c r="B26" s="1052"/>
      <c r="C26" s="1052"/>
      <c r="D26" s="1052"/>
      <c r="E26" s="1052"/>
      <c r="F26" s="1053"/>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1"/>
      <c r="B27" s="1052"/>
      <c r="C27" s="1052"/>
      <c r="D27" s="1052"/>
      <c r="E27" s="1052"/>
      <c r="F27" s="1053"/>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1"/>
      <c r="B28" s="1052"/>
      <c r="C28" s="1052"/>
      <c r="D28" s="1052"/>
      <c r="E28" s="1052"/>
      <c r="F28" s="1053"/>
      <c r="G28" s="798" t="s">
        <v>389</v>
      </c>
      <c r="H28" s="799"/>
      <c r="I28" s="799"/>
      <c r="J28" s="799"/>
      <c r="K28" s="799"/>
      <c r="L28" s="799"/>
      <c r="M28" s="799"/>
      <c r="N28" s="799"/>
      <c r="O28" s="799"/>
      <c r="P28" s="799"/>
      <c r="Q28" s="799"/>
      <c r="R28" s="799"/>
      <c r="S28" s="799"/>
      <c r="T28" s="799"/>
      <c r="U28" s="799"/>
      <c r="V28" s="799"/>
      <c r="W28" s="799"/>
      <c r="X28" s="799"/>
      <c r="Y28" s="799"/>
      <c r="Z28" s="799"/>
      <c r="AA28" s="799"/>
      <c r="AB28" s="842"/>
      <c r="AC28" s="798" t="s">
        <v>392</v>
      </c>
      <c r="AD28" s="799"/>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ht="24.75" customHeight="1" x14ac:dyDescent="0.15">
      <c r="A29" s="1051"/>
      <c r="B29" s="1052"/>
      <c r="C29" s="1052"/>
      <c r="D29" s="1052"/>
      <c r="E29" s="1052"/>
      <c r="F29" s="1053"/>
      <c r="G29" s="822" t="s">
        <v>17</v>
      </c>
      <c r="H29" s="675"/>
      <c r="I29" s="675"/>
      <c r="J29" s="675"/>
      <c r="K29" s="675"/>
      <c r="L29" s="674" t="s">
        <v>18</v>
      </c>
      <c r="M29" s="675"/>
      <c r="N29" s="675"/>
      <c r="O29" s="675"/>
      <c r="P29" s="675"/>
      <c r="Q29" s="675"/>
      <c r="R29" s="675"/>
      <c r="S29" s="675"/>
      <c r="T29" s="675"/>
      <c r="U29" s="675"/>
      <c r="V29" s="675"/>
      <c r="W29" s="675"/>
      <c r="X29" s="676"/>
      <c r="Y29" s="661" t="s">
        <v>19</v>
      </c>
      <c r="Z29" s="662"/>
      <c r="AA29" s="662"/>
      <c r="AB29" s="805"/>
      <c r="AC29" s="822" t="s">
        <v>17</v>
      </c>
      <c r="AD29" s="675"/>
      <c r="AE29" s="675"/>
      <c r="AF29" s="675"/>
      <c r="AG29" s="675"/>
      <c r="AH29" s="674" t="s">
        <v>18</v>
      </c>
      <c r="AI29" s="675"/>
      <c r="AJ29" s="675"/>
      <c r="AK29" s="675"/>
      <c r="AL29" s="675"/>
      <c r="AM29" s="675"/>
      <c r="AN29" s="675"/>
      <c r="AO29" s="675"/>
      <c r="AP29" s="675"/>
      <c r="AQ29" s="675"/>
      <c r="AR29" s="675"/>
      <c r="AS29" s="675"/>
      <c r="AT29" s="676"/>
      <c r="AU29" s="661" t="s">
        <v>19</v>
      </c>
      <c r="AV29" s="662"/>
      <c r="AW29" s="662"/>
      <c r="AX29" s="663"/>
    </row>
    <row r="30" spans="1:50" ht="24.75" customHeight="1" x14ac:dyDescent="0.15">
      <c r="A30" s="1051"/>
      <c r="B30" s="1052"/>
      <c r="C30" s="1052"/>
      <c r="D30" s="1052"/>
      <c r="E30" s="1052"/>
      <c r="F30" s="1053"/>
      <c r="G30" s="677"/>
      <c r="H30" s="678"/>
      <c r="I30" s="678"/>
      <c r="J30" s="678"/>
      <c r="K30" s="679"/>
      <c r="L30" s="671"/>
      <c r="M30" s="672"/>
      <c r="N30" s="672"/>
      <c r="O30" s="672"/>
      <c r="P30" s="672"/>
      <c r="Q30" s="672"/>
      <c r="R30" s="672"/>
      <c r="S30" s="672"/>
      <c r="T30" s="672"/>
      <c r="U30" s="672"/>
      <c r="V30" s="672"/>
      <c r="W30" s="672"/>
      <c r="X30" s="673"/>
      <c r="Y30" s="388"/>
      <c r="Z30" s="389"/>
      <c r="AA30" s="389"/>
      <c r="AB30" s="812"/>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1"/>
      <c r="B31" s="1052"/>
      <c r="C31" s="1052"/>
      <c r="D31" s="1052"/>
      <c r="E31" s="1052"/>
      <c r="F31" s="1053"/>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1"/>
      <c r="B32" s="1052"/>
      <c r="C32" s="1052"/>
      <c r="D32" s="1052"/>
      <c r="E32" s="1052"/>
      <c r="F32" s="1053"/>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1"/>
      <c r="B33" s="1052"/>
      <c r="C33" s="1052"/>
      <c r="D33" s="1052"/>
      <c r="E33" s="1052"/>
      <c r="F33" s="1053"/>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1"/>
      <c r="B34" s="1052"/>
      <c r="C34" s="1052"/>
      <c r="D34" s="1052"/>
      <c r="E34" s="1052"/>
      <c r="F34" s="1053"/>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1"/>
      <c r="B35" s="1052"/>
      <c r="C35" s="1052"/>
      <c r="D35" s="1052"/>
      <c r="E35" s="1052"/>
      <c r="F35" s="1053"/>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1"/>
      <c r="B36" s="1052"/>
      <c r="C36" s="1052"/>
      <c r="D36" s="1052"/>
      <c r="E36" s="1052"/>
      <c r="F36" s="1053"/>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1"/>
      <c r="B37" s="1052"/>
      <c r="C37" s="1052"/>
      <c r="D37" s="1052"/>
      <c r="E37" s="1052"/>
      <c r="F37" s="1053"/>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1"/>
      <c r="B38" s="1052"/>
      <c r="C38" s="1052"/>
      <c r="D38" s="1052"/>
      <c r="E38" s="1052"/>
      <c r="F38" s="1053"/>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1"/>
      <c r="B39" s="1052"/>
      <c r="C39" s="1052"/>
      <c r="D39" s="1052"/>
      <c r="E39" s="1052"/>
      <c r="F39" s="1053"/>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1"/>
      <c r="B40" s="1052"/>
      <c r="C40" s="1052"/>
      <c r="D40" s="1052"/>
      <c r="E40" s="1052"/>
      <c r="F40" s="1053"/>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1"/>
      <c r="B41" s="1052"/>
      <c r="C41" s="1052"/>
      <c r="D41" s="1052"/>
      <c r="E41" s="1052"/>
      <c r="F41" s="1053"/>
      <c r="G41" s="798" t="s">
        <v>437</v>
      </c>
      <c r="H41" s="799"/>
      <c r="I41" s="799"/>
      <c r="J41" s="799"/>
      <c r="K41" s="799"/>
      <c r="L41" s="799"/>
      <c r="M41" s="799"/>
      <c r="N41" s="799"/>
      <c r="O41" s="799"/>
      <c r="P41" s="799"/>
      <c r="Q41" s="799"/>
      <c r="R41" s="799"/>
      <c r="S41" s="799"/>
      <c r="T41" s="799"/>
      <c r="U41" s="799"/>
      <c r="V41" s="799"/>
      <c r="W41" s="799"/>
      <c r="X41" s="799"/>
      <c r="Y41" s="799"/>
      <c r="Z41" s="799"/>
      <c r="AA41" s="799"/>
      <c r="AB41" s="842"/>
      <c r="AC41" s="798" t="s">
        <v>303</v>
      </c>
      <c r="AD41" s="799"/>
      <c r="AE41" s="799"/>
      <c r="AF41" s="799"/>
      <c r="AG41" s="799"/>
      <c r="AH41" s="799"/>
      <c r="AI41" s="799"/>
      <c r="AJ41" s="799"/>
      <c r="AK41" s="799"/>
      <c r="AL41" s="799"/>
      <c r="AM41" s="799"/>
      <c r="AN41" s="799"/>
      <c r="AO41" s="799"/>
      <c r="AP41" s="799"/>
      <c r="AQ41" s="799"/>
      <c r="AR41" s="799"/>
      <c r="AS41" s="799"/>
      <c r="AT41" s="799"/>
      <c r="AU41" s="799"/>
      <c r="AV41" s="799"/>
      <c r="AW41" s="799"/>
      <c r="AX41" s="800"/>
    </row>
    <row r="42" spans="1:50" ht="24.75" customHeight="1" x14ac:dyDescent="0.15">
      <c r="A42" s="1051"/>
      <c r="B42" s="1052"/>
      <c r="C42" s="1052"/>
      <c r="D42" s="1052"/>
      <c r="E42" s="1052"/>
      <c r="F42" s="1053"/>
      <c r="G42" s="822" t="s">
        <v>17</v>
      </c>
      <c r="H42" s="675"/>
      <c r="I42" s="675"/>
      <c r="J42" s="675"/>
      <c r="K42" s="675"/>
      <c r="L42" s="674" t="s">
        <v>18</v>
      </c>
      <c r="M42" s="675"/>
      <c r="N42" s="675"/>
      <c r="O42" s="675"/>
      <c r="P42" s="675"/>
      <c r="Q42" s="675"/>
      <c r="R42" s="675"/>
      <c r="S42" s="675"/>
      <c r="T42" s="675"/>
      <c r="U42" s="675"/>
      <c r="V42" s="675"/>
      <c r="W42" s="675"/>
      <c r="X42" s="676"/>
      <c r="Y42" s="661" t="s">
        <v>19</v>
      </c>
      <c r="Z42" s="662"/>
      <c r="AA42" s="662"/>
      <c r="AB42" s="805"/>
      <c r="AC42" s="822" t="s">
        <v>17</v>
      </c>
      <c r="AD42" s="675"/>
      <c r="AE42" s="675"/>
      <c r="AF42" s="675"/>
      <c r="AG42" s="675"/>
      <c r="AH42" s="674" t="s">
        <v>18</v>
      </c>
      <c r="AI42" s="675"/>
      <c r="AJ42" s="675"/>
      <c r="AK42" s="675"/>
      <c r="AL42" s="675"/>
      <c r="AM42" s="675"/>
      <c r="AN42" s="675"/>
      <c r="AO42" s="675"/>
      <c r="AP42" s="675"/>
      <c r="AQ42" s="675"/>
      <c r="AR42" s="675"/>
      <c r="AS42" s="675"/>
      <c r="AT42" s="676"/>
      <c r="AU42" s="661" t="s">
        <v>19</v>
      </c>
      <c r="AV42" s="662"/>
      <c r="AW42" s="662"/>
      <c r="AX42" s="663"/>
    </row>
    <row r="43" spans="1:50" ht="24.75" customHeight="1" x14ac:dyDescent="0.15">
      <c r="A43" s="1051"/>
      <c r="B43" s="1052"/>
      <c r="C43" s="1052"/>
      <c r="D43" s="1052"/>
      <c r="E43" s="1052"/>
      <c r="F43" s="1053"/>
      <c r="G43" s="677"/>
      <c r="H43" s="678"/>
      <c r="I43" s="678"/>
      <c r="J43" s="678"/>
      <c r="K43" s="679"/>
      <c r="L43" s="671"/>
      <c r="M43" s="672"/>
      <c r="N43" s="672"/>
      <c r="O43" s="672"/>
      <c r="P43" s="672"/>
      <c r="Q43" s="672"/>
      <c r="R43" s="672"/>
      <c r="S43" s="672"/>
      <c r="T43" s="672"/>
      <c r="U43" s="672"/>
      <c r="V43" s="672"/>
      <c r="W43" s="672"/>
      <c r="X43" s="673"/>
      <c r="Y43" s="388"/>
      <c r="Z43" s="389"/>
      <c r="AA43" s="389"/>
      <c r="AB43" s="812"/>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1"/>
      <c r="B44" s="1052"/>
      <c r="C44" s="1052"/>
      <c r="D44" s="1052"/>
      <c r="E44" s="1052"/>
      <c r="F44" s="1053"/>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1"/>
      <c r="B45" s="1052"/>
      <c r="C45" s="1052"/>
      <c r="D45" s="1052"/>
      <c r="E45" s="1052"/>
      <c r="F45" s="1053"/>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1"/>
      <c r="B46" s="1052"/>
      <c r="C46" s="1052"/>
      <c r="D46" s="1052"/>
      <c r="E46" s="1052"/>
      <c r="F46" s="1053"/>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1"/>
      <c r="B47" s="1052"/>
      <c r="C47" s="1052"/>
      <c r="D47" s="1052"/>
      <c r="E47" s="1052"/>
      <c r="F47" s="1053"/>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1"/>
      <c r="B48" s="1052"/>
      <c r="C48" s="1052"/>
      <c r="D48" s="1052"/>
      <c r="E48" s="1052"/>
      <c r="F48" s="1053"/>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1"/>
      <c r="B49" s="1052"/>
      <c r="C49" s="1052"/>
      <c r="D49" s="1052"/>
      <c r="E49" s="1052"/>
      <c r="F49" s="1053"/>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1"/>
      <c r="B50" s="1052"/>
      <c r="C50" s="1052"/>
      <c r="D50" s="1052"/>
      <c r="E50" s="1052"/>
      <c r="F50" s="1053"/>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1"/>
      <c r="B51" s="1052"/>
      <c r="C51" s="1052"/>
      <c r="D51" s="1052"/>
      <c r="E51" s="1052"/>
      <c r="F51" s="1053"/>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1"/>
      <c r="B52" s="1052"/>
      <c r="C52" s="1052"/>
      <c r="D52" s="1052"/>
      <c r="E52" s="1052"/>
      <c r="F52" s="1053"/>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798" t="s">
        <v>304</v>
      </c>
      <c r="H55" s="799"/>
      <c r="I55" s="799"/>
      <c r="J55" s="799"/>
      <c r="K55" s="799"/>
      <c r="L55" s="799"/>
      <c r="M55" s="799"/>
      <c r="N55" s="799"/>
      <c r="O55" s="799"/>
      <c r="P55" s="799"/>
      <c r="Q55" s="799"/>
      <c r="R55" s="799"/>
      <c r="S55" s="799"/>
      <c r="T55" s="799"/>
      <c r="U55" s="799"/>
      <c r="V55" s="799"/>
      <c r="W55" s="799"/>
      <c r="X55" s="799"/>
      <c r="Y55" s="799"/>
      <c r="Z55" s="799"/>
      <c r="AA55" s="799"/>
      <c r="AB55" s="842"/>
      <c r="AC55" s="798" t="s">
        <v>393</v>
      </c>
      <c r="AD55" s="799"/>
      <c r="AE55" s="799"/>
      <c r="AF55" s="799"/>
      <c r="AG55" s="799"/>
      <c r="AH55" s="799"/>
      <c r="AI55" s="799"/>
      <c r="AJ55" s="799"/>
      <c r="AK55" s="799"/>
      <c r="AL55" s="799"/>
      <c r="AM55" s="799"/>
      <c r="AN55" s="799"/>
      <c r="AO55" s="799"/>
      <c r="AP55" s="799"/>
      <c r="AQ55" s="799"/>
      <c r="AR55" s="799"/>
      <c r="AS55" s="799"/>
      <c r="AT55" s="799"/>
      <c r="AU55" s="799"/>
      <c r="AV55" s="799"/>
      <c r="AW55" s="799"/>
      <c r="AX55" s="800"/>
    </row>
    <row r="56" spans="1:50" ht="24.75" customHeight="1" x14ac:dyDescent="0.15">
      <c r="A56" s="1051"/>
      <c r="B56" s="1052"/>
      <c r="C56" s="1052"/>
      <c r="D56" s="1052"/>
      <c r="E56" s="1052"/>
      <c r="F56" s="1053"/>
      <c r="G56" s="822" t="s">
        <v>17</v>
      </c>
      <c r="H56" s="675"/>
      <c r="I56" s="675"/>
      <c r="J56" s="675"/>
      <c r="K56" s="675"/>
      <c r="L56" s="674" t="s">
        <v>18</v>
      </c>
      <c r="M56" s="675"/>
      <c r="N56" s="675"/>
      <c r="O56" s="675"/>
      <c r="P56" s="675"/>
      <c r="Q56" s="675"/>
      <c r="R56" s="675"/>
      <c r="S56" s="675"/>
      <c r="T56" s="675"/>
      <c r="U56" s="675"/>
      <c r="V56" s="675"/>
      <c r="W56" s="675"/>
      <c r="X56" s="676"/>
      <c r="Y56" s="661" t="s">
        <v>19</v>
      </c>
      <c r="Z56" s="662"/>
      <c r="AA56" s="662"/>
      <c r="AB56" s="805"/>
      <c r="AC56" s="822" t="s">
        <v>17</v>
      </c>
      <c r="AD56" s="675"/>
      <c r="AE56" s="675"/>
      <c r="AF56" s="675"/>
      <c r="AG56" s="675"/>
      <c r="AH56" s="674" t="s">
        <v>18</v>
      </c>
      <c r="AI56" s="675"/>
      <c r="AJ56" s="675"/>
      <c r="AK56" s="675"/>
      <c r="AL56" s="675"/>
      <c r="AM56" s="675"/>
      <c r="AN56" s="675"/>
      <c r="AO56" s="675"/>
      <c r="AP56" s="675"/>
      <c r="AQ56" s="675"/>
      <c r="AR56" s="675"/>
      <c r="AS56" s="675"/>
      <c r="AT56" s="676"/>
      <c r="AU56" s="661" t="s">
        <v>19</v>
      </c>
      <c r="AV56" s="662"/>
      <c r="AW56" s="662"/>
      <c r="AX56" s="663"/>
    </row>
    <row r="57" spans="1:50" ht="24.75" customHeight="1" x14ac:dyDescent="0.15">
      <c r="A57" s="1051"/>
      <c r="B57" s="1052"/>
      <c r="C57" s="1052"/>
      <c r="D57" s="1052"/>
      <c r="E57" s="1052"/>
      <c r="F57" s="1053"/>
      <c r="G57" s="677"/>
      <c r="H57" s="678"/>
      <c r="I57" s="678"/>
      <c r="J57" s="678"/>
      <c r="K57" s="679"/>
      <c r="L57" s="671"/>
      <c r="M57" s="672"/>
      <c r="N57" s="672"/>
      <c r="O57" s="672"/>
      <c r="P57" s="672"/>
      <c r="Q57" s="672"/>
      <c r="R57" s="672"/>
      <c r="S57" s="672"/>
      <c r="T57" s="672"/>
      <c r="U57" s="672"/>
      <c r="V57" s="672"/>
      <c r="W57" s="672"/>
      <c r="X57" s="673"/>
      <c r="Y57" s="388"/>
      <c r="Z57" s="389"/>
      <c r="AA57" s="389"/>
      <c r="AB57" s="812"/>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1"/>
      <c r="B58" s="1052"/>
      <c r="C58" s="1052"/>
      <c r="D58" s="1052"/>
      <c r="E58" s="1052"/>
      <c r="F58" s="1053"/>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1"/>
      <c r="B59" s="1052"/>
      <c r="C59" s="1052"/>
      <c r="D59" s="1052"/>
      <c r="E59" s="1052"/>
      <c r="F59" s="1053"/>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1"/>
      <c r="B60" s="1052"/>
      <c r="C60" s="1052"/>
      <c r="D60" s="1052"/>
      <c r="E60" s="1052"/>
      <c r="F60" s="1053"/>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1"/>
      <c r="B61" s="1052"/>
      <c r="C61" s="1052"/>
      <c r="D61" s="1052"/>
      <c r="E61" s="1052"/>
      <c r="F61" s="1053"/>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1"/>
      <c r="B62" s="1052"/>
      <c r="C62" s="1052"/>
      <c r="D62" s="1052"/>
      <c r="E62" s="1052"/>
      <c r="F62" s="1053"/>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1"/>
      <c r="B63" s="1052"/>
      <c r="C63" s="1052"/>
      <c r="D63" s="1052"/>
      <c r="E63" s="1052"/>
      <c r="F63" s="1053"/>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1"/>
      <c r="B64" s="1052"/>
      <c r="C64" s="1052"/>
      <c r="D64" s="1052"/>
      <c r="E64" s="1052"/>
      <c r="F64" s="1053"/>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1"/>
      <c r="B65" s="1052"/>
      <c r="C65" s="1052"/>
      <c r="D65" s="1052"/>
      <c r="E65" s="1052"/>
      <c r="F65" s="1053"/>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1"/>
      <c r="B66" s="1052"/>
      <c r="C66" s="1052"/>
      <c r="D66" s="1052"/>
      <c r="E66" s="1052"/>
      <c r="F66" s="1053"/>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1"/>
      <c r="B67" s="1052"/>
      <c r="C67" s="1052"/>
      <c r="D67" s="1052"/>
      <c r="E67" s="1052"/>
      <c r="F67" s="1053"/>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1"/>
      <c r="B68" s="1052"/>
      <c r="C68" s="1052"/>
      <c r="D68" s="1052"/>
      <c r="E68" s="1052"/>
      <c r="F68" s="1053"/>
      <c r="G68" s="798" t="s">
        <v>394</v>
      </c>
      <c r="H68" s="799"/>
      <c r="I68" s="799"/>
      <c r="J68" s="799"/>
      <c r="K68" s="799"/>
      <c r="L68" s="799"/>
      <c r="M68" s="799"/>
      <c r="N68" s="799"/>
      <c r="O68" s="799"/>
      <c r="P68" s="799"/>
      <c r="Q68" s="799"/>
      <c r="R68" s="799"/>
      <c r="S68" s="799"/>
      <c r="T68" s="799"/>
      <c r="U68" s="799"/>
      <c r="V68" s="799"/>
      <c r="W68" s="799"/>
      <c r="X68" s="799"/>
      <c r="Y68" s="799"/>
      <c r="Z68" s="799"/>
      <c r="AA68" s="799"/>
      <c r="AB68" s="842"/>
      <c r="AC68" s="798" t="s">
        <v>395</v>
      </c>
      <c r="AD68" s="799"/>
      <c r="AE68" s="799"/>
      <c r="AF68" s="799"/>
      <c r="AG68" s="799"/>
      <c r="AH68" s="799"/>
      <c r="AI68" s="799"/>
      <c r="AJ68" s="799"/>
      <c r="AK68" s="799"/>
      <c r="AL68" s="799"/>
      <c r="AM68" s="799"/>
      <c r="AN68" s="799"/>
      <c r="AO68" s="799"/>
      <c r="AP68" s="799"/>
      <c r="AQ68" s="799"/>
      <c r="AR68" s="799"/>
      <c r="AS68" s="799"/>
      <c r="AT68" s="799"/>
      <c r="AU68" s="799"/>
      <c r="AV68" s="799"/>
      <c r="AW68" s="799"/>
      <c r="AX68" s="800"/>
    </row>
    <row r="69" spans="1:50" ht="25.5" customHeight="1" x14ac:dyDescent="0.15">
      <c r="A69" s="1051"/>
      <c r="B69" s="1052"/>
      <c r="C69" s="1052"/>
      <c r="D69" s="1052"/>
      <c r="E69" s="1052"/>
      <c r="F69" s="1053"/>
      <c r="G69" s="822" t="s">
        <v>17</v>
      </c>
      <c r="H69" s="675"/>
      <c r="I69" s="675"/>
      <c r="J69" s="675"/>
      <c r="K69" s="675"/>
      <c r="L69" s="674" t="s">
        <v>18</v>
      </c>
      <c r="M69" s="675"/>
      <c r="N69" s="675"/>
      <c r="O69" s="675"/>
      <c r="P69" s="675"/>
      <c r="Q69" s="675"/>
      <c r="R69" s="675"/>
      <c r="S69" s="675"/>
      <c r="T69" s="675"/>
      <c r="U69" s="675"/>
      <c r="V69" s="675"/>
      <c r="W69" s="675"/>
      <c r="X69" s="676"/>
      <c r="Y69" s="661" t="s">
        <v>19</v>
      </c>
      <c r="Z69" s="662"/>
      <c r="AA69" s="662"/>
      <c r="AB69" s="805"/>
      <c r="AC69" s="822" t="s">
        <v>17</v>
      </c>
      <c r="AD69" s="675"/>
      <c r="AE69" s="675"/>
      <c r="AF69" s="675"/>
      <c r="AG69" s="675"/>
      <c r="AH69" s="674" t="s">
        <v>18</v>
      </c>
      <c r="AI69" s="675"/>
      <c r="AJ69" s="675"/>
      <c r="AK69" s="675"/>
      <c r="AL69" s="675"/>
      <c r="AM69" s="675"/>
      <c r="AN69" s="675"/>
      <c r="AO69" s="675"/>
      <c r="AP69" s="675"/>
      <c r="AQ69" s="675"/>
      <c r="AR69" s="675"/>
      <c r="AS69" s="675"/>
      <c r="AT69" s="676"/>
      <c r="AU69" s="661" t="s">
        <v>19</v>
      </c>
      <c r="AV69" s="662"/>
      <c r="AW69" s="662"/>
      <c r="AX69" s="663"/>
    </row>
    <row r="70" spans="1:50" ht="24.75" customHeight="1" x14ac:dyDescent="0.15">
      <c r="A70" s="1051"/>
      <c r="B70" s="1052"/>
      <c r="C70" s="1052"/>
      <c r="D70" s="1052"/>
      <c r="E70" s="1052"/>
      <c r="F70" s="1053"/>
      <c r="G70" s="677"/>
      <c r="H70" s="678"/>
      <c r="I70" s="678"/>
      <c r="J70" s="678"/>
      <c r="K70" s="679"/>
      <c r="L70" s="671"/>
      <c r="M70" s="672"/>
      <c r="N70" s="672"/>
      <c r="O70" s="672"/>
      <c r="P70" s="672"/>
      <c r="Q70" s="672"/>
      <c r="R70" s="672"/>
      <c r="S70" s="672"/>
      <c r="T70" s="672"/>
      <c r="U70" s="672"/>
      <c r="V70" s="672"/>
      <c r="W70" s="672"/>
      <c r="X70" s="673"/>
      <c r="Y70" s="388"/>
      <c r="Z70" s="389"/>
      <c r="AA70" s="389"/>
      <c r="AB70" s="812"/>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1"/>
      <c r="B71" s="1052"/>
      <c r="C71" s="1052"/>
      <c r="D71" s="1052"/>
      <c r="E71" s="1052"/>
      <c r="F71" s="1053"/>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1"/>
      <c r="B72" s="1052"/>
      <c r="C72" s="1052"/>
      <c r="D72" s="1052"/>
      <c r="E72" s="1052"/>
      <c r="F72" s="1053"/>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1"/>
      <c r="B73" s="1052"/>
      <c r="C73" s="1052"/>
      <c r="D73" s="1052"/>
      <c r="E73" s="1052"/>
      <c r="F73" s="1053"/>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1"/>
      <c r="B74" s="1052"/>
      <c r="C74" s="1052"/>
      <c r="D74" s="1052"/>
      <c r="E74" s="1052"/>
      <c r="F74" s="1053"/>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1"/>
      <c r="B75" s="1052"/>
      <c r="C75" s="1052"/>
      <c r="D75" s="1052"/>
      <c r="E75" s="1052"/>
      <c r="F75" s="1053"/>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1"/>
      <c r="B76" s="1052"/>
      <c r="C76" s="1052"/>
      <c r="D76" s="1052"/>
      <c r="E76" s="1052"/>
      <c r="F76" s="1053"/>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1"/>
      <c r="B77" s="1052"/>
      <c r="C77" s="1052"/>
      <c r="D77" s="1052"/>
      <c r="E77" s="1052"/>
      <c r="F77" s="1053"/>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1"/>
      <c r="B78" s="1052"/>
      <c r="C78" s="1052"/>
      <c r="D78" s="1052"/>
      <c r="E78" s="1052"/>
      <c r="F78" s="1053"/>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1"/>
      <c r="B79" s="1052"/>
      <c r="C79" s="1052"/>
      <c r="D79" s="1052"/>
      <c r="E79" s="1052"/>
      <c r="F79" s="1053"/>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1"/>
      <c r="B80" s="1052"/>
      <c r="C80" s="1052"/>
      <c r="D80" s="1052"/>
      <c r="E80" s="1052"/>
      <c r="F80" s="1053"/>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1"/>
      <c r="B81" s="1052"/>
      <c r="C81" s="1052"/>
      <c r="D81" s="1052"/>
      <c r="E81" s="1052"/>
      <c r="F81" s="1053"/>
      <c r="G81" s="798" t="s">
        <v>396</v>
      </c>
      <c r="H81" s="799"/>
      <c r="I81" s="799"/>
      <c r="J81" s="799"/>
      <c r="K81" s="799"/>
      <c r="L81" s="799"/>
      <c r="M81" s="799"/>
      <c r="N81" s="799"/>
      <c r="O81" s="799"/>
      <c r="P81" s="799"/>
      <c r="Q81" s="799"/>
      <c r="R81" s="799"/>
      <c r="S81" s="799"/>
      <c r="T81" s="799"/>
      <c r="U81" s="799"/>
      <c r="V81" s="799"/>
      <c r="W81" s="799"/>
      <c r="X81" s="799"/>
      <c r="Y81" s="799"/>
      <c r="Z81" s="799"/>
      <c r="AA81" s="799"/>
      <c r="AB81" s="842"/>
      <c r="AC81" s="798" t="s">
        <v>397</v>
      </c>
      <c r="AD81" s="799"/>
      <c r="AE81" s="799"/>
      <c r="AF81" s="799"/>
      <c r="AG81" s="799"/>
      <c r="AH81" s="799"/>
      <c r="AI81" s="799"/>
      <c r="AJ81" s="799"/>
      <c r="AK81" s="799"/>
      <c r="AL81" s="799"/>
      <c r="AM81" s="799"/>
      <c r="AN81" s="799"/>
      <c r="AO81" s="799"/>
      <c r="AP81" s="799"/>
      <c r="AQ81" s="799"/>
      <c r="AR81" s="799"/>
      <c r="AS81" s="799"/>
      <c r="AT81" s="799"/>
      <c r="AU81" s="799"/>
      <c r="AV81" s="799"/>
      <c r="AW81" s="799"/>
      <c r="AX81" s="800"/>
    </row>
    <row r="82" spans="1:50" ht="24.75" customHeight="1" x14ac:dyDescent="0.15">
      <c r="A82" s="1051"/>
      <c r="B82" s="1052"/>
      <c r="C82" s="1052"/>
      <c r="D82" s="1052"/>
      <c r="E82" s="1052"/>
      <c r="F82" s="1053"/>
      <c r="G82" s="822" t="s">
        <v>17</v>
      </c>
      <c r="H82" s="675"/>
      <c r="I82" s="675"/>
      <c r="J82" s="675"/>
      <c r="K82" s="675"/>
      <c r="L82" s="674" t="s">
        <v>18</v>
      </c>
      <c r="M82" s="675"/>
      <c r="N82" s="675"/>
      <c r="O82" s="675"/>
      <c r="P82" s="675"/>
      <c r="Q82" s="675"/>
      <c r="R82" s="675"/>
      <c r="S82" s="675"/>
      <c r="T82" s="675"/>
      <c r="U82" s="675"/>
      <c r="V82" s="675"/>
      <c r="W82" s="675"/>
      <c r="X82" s="676"/>
      <c r="Y82" s="661" t="s">
        <v>19</v>
      </c>
      <c r="Z82" s="662"/>
      <c r="AA82" s="662"/>
      <c r="AB82" s="805"/>
      <c r="AC82" s="822" t="s">
        <v>17</v>
      </c>
      <c r="AD82" s="675"/>
      <c r="AE82" s="675"/>
      <c r="AF82" s="675"/>
      <c r="AG82" s="675"/>
      <c r="AH82" s="674" t="s">
        <v>18</v>
      </c>
      <c r="AI82" s="675"/>
      <c r="AJ82" s="675"/>
      <c r="AK82" s="675"/>
      <c r="AL82" s="675"/>
      <c r="AM82" s="675"/>
      <c r="AN82" s="675"/>
      <c r="AO82" s="675"/>
      <c r="AP82" s="675"/>
      <c r="AQ82" s="675"/>
      <c r="AR82" s="675"/>
      <c r="AS82" s="675"/>
      <c r="AT82" s="676"/>
      <c r="AU82" s="661" t="s">
        <v>19</v>
      </c>
      <c r="AV82" s="662"/>
      <c r="AW82" s="662"/>
      <c r="AX82" s="663"/>
    </row>
    <row r="83" spans="1:50" ht="24.75" customHeight="1" x14ac:dyDescent="0.15">
      <c r="A83" s="1051"/>
      <c r="B83" s="1052"/>
      <c r="C83" s="1052"/>
      <c r="D83" s="1052"/>
      <c r="E83" s="1052"/>
      <c r="F83" s="1053"/>
      <c r="G83" s="677"/>
      <c r="H83" s="678"/>
      <c r="I83" s="678"/>
      <c r="J83" s="678"/>
      <c r="K83" s="679"/>
      <c r="L83" s="671"/>
      <c r="M83" s="672"/>
      <c r="N83" s="672"/>
      <c r="O83" s="672"/>
      <c r="P83" s="672"/>
      <c r="Q83" s="672"/>
      <c r="R83" s="672"/>
      <c r="S83" s="672"/>
      <c r="T83" s="672"/>
      <c r="U83" s="672"/>
      <c r="V83" s="672"/>
      <c r="W83" s="672"/>
      <c r="X83" s="673"/>
      <c r="Y83" s="388"/>
      <c r="Z83" s="389"/>
      <c r="AA83" s="389"/>
      <c r="AB83" s="812"/>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1"/>
      <c r="B84" s="1052"/>
      <c r="C84" s="1052"/>
      <c r="D84" s="1052"/>
      <c r="E84" s="1052"/>
      <c r="F84" s="1053"/>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1"/>
      <c r="B85" s="1052"/>
      <c r="C85" s="1052"/>
      <c r="D85" s="1052"/>
      <c r="E85" s="1052"/>
      <c r="F85" s="1053"/>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1"/>
      <c r="B86" s="1052"/>
      <c r="C86" s="1052"/>
      <c r="D86" s="1052"/>
      <c r="E86" s="1052"/>
      <c r="F86" s="1053"/>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1"/>
      <c r="B87" s="1052"/>
      <c r="C87" s="1052"/>
      <c r="D87" s="1052"/>
      <c r="E87" s="1052"/>
      <c r="F87" s="1053"/>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1"/>
      <c r="B88" s="1052"/>
      <c r="C88" s="1052"/>
      <c r="D88" s="1052"/>
      <c r="E88" s="1052"/>
      <c r="F88" s="1053"/>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1"/>
      <c r="B89" s="1052"/>
      <c r="C89" s="1052"/>
      <c r="D89" s="1052"/>
      <c r="E89" s="1052"/>
      <c r="F89" s="1053"/>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1"/>
      <c r="B90" s="1052"/>
      <c r="C90" s="1052"/>
      <c r="D90" s="1052"/>
      <c r="E90" s="1052"/>
      <c r="F90" s="1053"/>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1"/>
      <c r="B91" s="1052"/>
      <c r="C91" s="1052"/>
      <c r="D91" s="1052"/>
      <c r="E91" s="1052"/>
      <c r="F91" s="1053"/>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1"/>
      <c r="B92" s="1052"/>
      <c r="C92" s="1052"/>
      <c r="D92" s="1052"/>
      <c r="E92" s="1052"/>
      <c r="F92" s="1053"/>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1"/>
      <c r="B93" s="1052"/>
      <c r="C93" s="1052"/>
      <c r="D93" s="1052"/>
      <c r="E93" s="1052"/>
      <c r="F93" s="1053"/>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1"/>
      <c r="B94" s="1052"/>
      <c r="C94" s="1052"/>
      <c r="D94" s="1052"/>
      <c r="E94" s="1052"/>
      <c r="F94" s="1053"/>
      <c r="G94" s="798" t="s">
        <v>398</v>
      </c>
      <c r="H94" s="799"/>
      <c r="I94" s="799"/>
      <c r="J94" s="799"/>
      <c r="K94" s="799"/>
      <c r="L94" s="799"/>
      <c r="M94" s="799"/>
      <c r="N94" s="799"/>
      <c r="O94" s="799"/>
      <c r="P94" s="799"/>
      <c r="Q94" s="799"/>
      <c r="R94" s="799"/>
      <c r="S94" s="799"/>
      <c r="T94" s="799"/>
      <c r="U94" s="799"/>
      <c r="V94" s="799"/>
      <c r="W94" s="799"/>
      <c r="X94" s="799"/>
      <c r="Y94" s="799"/>
      <c r="Z94" s="799"/>
      <c r="AA94" s="799"/>
      <c r="AB94" s="842"/>
      <c r="AC94" s="798" t="s">
        <v>305</v>
      </c>
      <c r="AD94" s="799"/>
      <c r="AE94" s="799"/>
      <c r="AF94" s="799"/>
      <c r="AG94" s="799"/>
      <c r="AH94" s="799"/>
      <c r="AI94" s="799"/>
      <c r="AJ94" s="799"/>
      <c r="AK94" s="799"/>
      <c r="AL94" s="799"/>
      <c r="AM94" s="799"/>
      <c r="AN94" s="799"/>
      <c r="AO94" s="799"/>
      <c r="AP94" s="799"/>
      <c r="AQ94" s="799"/>
      <c r="AR94" s="799"/>
      <c r="AS94" s="799"/>
      <c r="AT94" s="799"/>
      <c r="AU94" s="799"/>
      <c r="AV94" s="799"/>
      <c r="AW94" s="799"/>
      <c r="AX94" s="800"/>
    </row>
    <row r="95" spans="1:50" ht="24.75" customHeight="1" x14ac:dyDescent="0.15">
      <c r="A95" s="1051"/>
      <c r="B95" s="1052"/>
      <c r="C95" s="1052"/>
      <c r="D95" s="1052"/>
      <c r="E95" s="1052"/>
      <c r="F95" s="1053"/>
      <c r="G95" s="822" t="s">
        <v>17</v>
      </c>
      <c r="H95" s="675"/>
      <c r="I95" s="675"/>
      <c r="J95" s="675"/>
      <c r="K95" s="675"/>
      <c r="L95" s="674" t="s">
        <v>18</v>
      </c>
      <c r="M95" s="675"/>
      <c r="N95" s="675"/>
      <c r="O95" s="675"/>
      <c r="P95" s="675"/>
      <c r="Q95" s="675"/>
      <c r="R95" s="675"/>
      <c r="S95" s="675"/>
      <c r="T95" s="675"/>
      <c r="U95" s="675"/>
      <c r="V95" s="675"/>
      <c r="W95" s="675"/>
      <c r="X95" s="676"/>
      <c r="Y95" s="661" t="s">
        <v>19</v>
      </c>
      <c r="Z95" s="662"/>
      <c r="AA95" s="662"/>
      <c r="AB95" s="805"/>
      <c r="AC95" s="822" t="s">
        <v>17</v>
      </c>
      <c r="AD95" s="675"/>
      <c r="AE95" s="675"/>
      <c r="AF95" s="675"/>
      <c r="AG95" s="675"/>
      <c r="AH95" s="674" t="s">
        <v>18</v>
      </c>
      <c r="AI95" s="675"/>
      <c r="AJ95" s="675"/>
      <c r="AK95" s="675"/>
      <c r="AL95" s="675"/>
      <c r="AM95" s="675"/>
      <c r="AN95" s="675"/>
      <c r="AO95" s="675"/>
      <c r="AP95" s="675"/>
      <c r="AQ95" s="675"/>
      <c r="AR95" s="675"/>
      <c r="AS95" s="675"/>
      <c r="AT95" s="676"/>
      <c r="AU95" s="661" t="s">
        <v>19</v>
      </c>
      <c r="AV95" s="662"/>
      <c r="AW95" s="662"/>
      <c r="AX95" s="663"/>
    </row>
    <row r="96" spans="1:50" ht="24.75" customHeight="1" x14ac:dyDescent="0.15">
      <c r="A96" s="1051"/>
      <c r="B96" s="1052"/>
      <c r="C96" s="1052"/>
      <c r="D96" s="1052"/>
      <c r="E96" s="1052"/>
      <c r="F96" s="1053"/>
      <c r="G96" s="677"/>
      <c r="H96" s="678"/>
      <c r="I96" s="678"/>
      <c r="J96" s="678"/>
      <c r="K96" s="679"/>
      <c r="L96" s="671"/>
      <c r="M96" s="672"/>
      <c r="N96" s="672"/>
      <c r="O96" s="672"/>
      <c r="P96" s="672"/>
      <c r="Q96" s="672"/>
      <c r="R96" s="672"/>
      <c r="S96" s="672"/>
      <c r="T96" s="672"/>
      <c r="U96" s="672"/>
      <c r="V96" s="672"/>
      <c r="W96" s="672"/>
      <c r="X96" s="673"/>
      <c r="Y96" s="388"/>
      <c r="Z96" s="389"/>
      <c r="AA96" s="389"/>
      <c r="AB96" s="812"/>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1"/>
      <c r="B97" s="1052"/>
      <c r="C97" s="1052"/>
      <c r="D97" s="1052"/>
      <c r="E97" s="1052"/>
      <c r="F97" s="1053"/>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1"/>
      <c r="B98" s="1052"/>
      <c r="C98" s="1052"/>
      <c r="D98" s="1052"/>
      <c r="E98" s="1052"/>
      <c r="F98" s="1053"/>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1"/>
      <c r="B99" s="1052"/>
      <c r="C99" s="1052"/>
      <c r="D99" s="1052"/>
      <c r="E99" s="1052"/>
      <c r="F99" s="1053"/>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1"/>
      <c r="B100" s="1052"/>
      <c r="C100" s="1052"/>
      <c r="D100" s="1052"/>
      <c r="E100" s="1052"/>
      <c r="F100" s="1053"/>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1"/>
      <c r="B101" s="1052"/>
      <c r="C101" s="1052"/>
      <c r="D101" s="1052"/>
      <c r="E101" s="1052"/>
      <c r="F101" s="1053"/>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1"/>
      <c r="B102" s="1052"/>
      <c r="C102" s="1052"/>
      <c r="D102" s="1052"/>
      <c r="E102" s="1052"/>
      <c r="F102" s="1053"/>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1"/>
      <c r="B103" s="1052"/>
      <c r="C103" s="1052"/>
      <c r="D103" s="1052"/>
      <c r="E103" s="1052"/>
      <c r="F103" s="1053"/>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1"/>
      <c r="B104" s="1052"/>
      <c r="C104" s="1052"/>
      <c r="D104" s="1052"/>
      <c r="E104" s="1052"/>
      <c r="F104" s="1053"/>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1"/>
      <c r="B105" s="1052"/>
      <c r="C105" s="1052"/>
      <c r="D105" s="1052"/>
      <c r="E105" s="1052"/>
      <c r="F105" s="1053"/>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798" t="s">
        <v>306</v>
      </c>
      <c r="H108" s="799"/>
      <c r="I108" s="799"/>
      <c r="J108" s="799"/>
      <c r="K108" s="799"/>
      <c r="L108" s="799"/>
      <c r="M108" s="799"/>
      <c r="N108" s="799"/>
      <c r="O108" s="799"/>
      <c r="P108" s="799"/>
      <c r="Q108" s="799"/>
      <c r="R108" s="799"/>
      <c r="S108" s="799"/>
      <c r="T108" s="799"/>
      <c r="U108" s="799"/>
      <c r="V108" s="799"/>
      <c r="W108" s="799"/>
      <c r="X108" s="799"/>
      <c r="Y108" s="799"/>
      <c r="Z108" s="799"/>
      <c r="AA108" s="799"/>
      <c r="AB108" s="842"/>
      <c r="AC108" s="798" t="s">
        <v>399</v>
      </c>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4.75" customHeight="1" x14ac:dyDescent="0.15">
      <c r="A109" s="1051"/>
      <c r="B109" s="1052"/>
      <c r="C109" s="1052"/>
      <c r="D109" s="1052"/>
      <c r="E109" s="1052"/>
      <c r="F109" s="1053"/>
      <c r="G109" s="822" t="s">
        <v>17</v>
      </c>
      <c r="H109" s="675"/>
      <c r="I109" s="675"/>
      <c r="J109" s="675"/>
      <c r="K109" s="675"/>
      <c r="L109" s="674" t="s">
        <v>18</v>
      </c>
      <c r="M109" s="675"/>
      <c r="N109" s="675"/>
      <c r="O109" s="675"/>
      <c r="P109" s="675"/>
      <c r="Q109" s="675"/>
      <c r="R109" s="675"/>
      <c r="S109" s="675"/>
      <c r="T109" s="675"/>
      <c r="U109" s="675"/>
      <c r="V109" s="675"/>
      <c r="W109" s="675"/>
      <c r="X109" s="676"/>
      <c r="Y109" s="661" t="s">
        <v>19</v>
      </c>
      <c r="Z109" s="662"/>
      <c r="AA109" s="662"/>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1" t="s">
        <v>19</v>
      </c>
      <c r="AV109" s="662"/>
      <c r="AW109" s="662"/>
      <c r="AX109" s="663"/>
    </row>
    <row r="110" spans="1:50" ht="24.75" customHeight="1" x14ac:dyDescent="0.15">
      <c r="A110" s="1051"/>
      <c r="B110" s="1052"/>
      <c r="C110" s="1052"/>
      <c r="D110" s="1052"/>
      <c r="E110" s="1052"/>
      <c r="F110" s="1053"/>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12"/>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1"/>
      <c r="B111" s="1052"/>
      <c r="C111" s="1052"/>
      <c r="D111" s="1052"/>
      <c r="E111" s="1052"/>
      <c r="F111" s="1053"/>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1"/>
      <c r="B112" s="1052"/>
      <c r="C112" s="1052"/>
      <c r="D112" s="1052"/>
      <c r="E112" s="1052"/>
      <c r="F112" s="1053"/>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1"/>
      <c r="B113" s="1052"/>
      <c r="C113" s="1052"/>
      <c r="D113" s="1052"/>
      <c r="E113" s="1052"/>
      <c r="F113" s="1053"/>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1"/>
      <c r="B114" s="1052"/>
      <c r="C114" s="1052"/>
      <c r="D114" s="1052"/>
      <c r="E114" s="1052"/>
      <c r="F114" s="1053"/>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1"/>
      <c r="B115" s="1052"/>
      <c r="C115" s="1052"/>
      <c r="D115" s="1052"/>
      <c r="E115" s="1052"/>
      <c r="F115" s="1053"/>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1"/>
      <c r="B116" s="1052"/>
      <c r="C116" s="1052"/>
      <c r="D116" s="1052"/>
      <c r="E116" s="1052"/>
      <c r="F116" s="1053"/>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1"/>
      <c r="B117" s="1052"/>
      <c r="C117" s="1052"/>
      <c r="D117" s="1052"/>
      <c r="E117" s="1052"/>
      <c r="F117" s="1053"/>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1"/>
      <c r="B118" s="1052"/>
      <c r="C118" s="1052"/>
      <c r="D118" s="1052"/>
      <c r="E118" s="1052"/>
      <c r="F118" s="1053"/>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1"/>
      <c r="B119" s="1052"/>
      <c r="C119" s="1052"/>
      <c r="D119" s="1052"/>
      <c r="E119" s="1052"/>
      <c r="F119" s="1053"/>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1"/>
      <c r="B120" s="1052"/>
      <c r="C120" s="1052"/>
      <c r="D120" s="1052"/>
      <c r="E120" s="1052"/>
      <c r="F120" s="1053"/>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1"/>
      <c r="B121" s="1052"/>
      <c r="C121" s="1052"/>
      <c r="D121" s="1052"/>
      <c r="E121" s="1052"/>
      <c r="F121" s="1053"/>
      <c r="G121" s="798" t="s">
        <v>400</v>
      </c>
      <c r="H121" s="799"/>
      <c r="I121" s="799"/>
      <c r="J121" s="799"/>
      <c r="K121" s="799"/>
      <c r="L121" s="799"/>
      <c r="M121" s="799"/>
      <c r="N121" s="799"/>
      <c r="O121" s="799"/>
      <c r="P121" s="799"/>
      <c r="Q121" s="799"/>
      <c r="R121" s="799"/>
      <c r="S121" s="799"/>
      <c r="T121" s="799"/>
      <c r="U121" s="799"/>
      <c r="V121" s="799"/>
      <c r="W121" s="799"/>
      <c r="X121" s="799"/>
      <c r="Y121" s="799"/>
      <c r="Z121" s="799"/>
      <c r="AA121" s="799"/>
      <c r="AB121" s="842"/>
      <c r="AC121" s="798" t="s">
        <v>401</v>
      </c>
      <c r="AD121" s="799"/>
      <c r="AE121" s="799"/>
      <c r="AF121" s="799"/>
      <c r="AG121" s="799"/>
      <c r="AH121" s="799"/>
      <c r="AI121" s="799"/>
      <c r="AJ121" s="799"/>
      <c r="AK121" s="799"/>
      <c r="AL121" s="799"/>
      <c r="AM121" s="799"/>
      <c r="AN121" s="799"/>
      <c r="AO121" s="799"/>
      <c r="AP121" s="799"/>
      <c r="AQ121" s="799"/>
      <c r="AR121" s="799"/>
      <c r="AS121" s="799"/>
      <c r="AT121" s="799"/>
      <c r="AU121" s="799"/>
      <c r="AV121" s="799"/>
      <c r="AW121" s="799"/>
      <c r="AX121" s="800"/>
    </row>
    <row r="122" spans="1:50" ht="25.5" customHeight="1" x14ac:dyDescent="0.15">
      <c r="A122" s="1051"/>
      <c r="B122" s="1052"/>
      <c r="C122" s="1052"/>
      <c r="D122" s="1052"/>
      <c r="E122" s="1052"/>
      <c r="F122" s="1053"/>
      <c r="G122" s="822" t="s">
        <v>17</v>
      </c>
      <c r="H122" s="675"/>
      <c r="I122" s="675"/>
      <c r="J122" s="675"/>
      <c r="K122" s="675"/>
      <c r="L122" s="674" t="s">
        <v>18</v>
      </c>
      <c r="M122" s="675"/>
      <c r="N122" s="675"/>
      <c r="O122" s="675"/>
      <c r="P122" s="675"/>
      <c r="Q122" s="675"/>
      <c r="R122" s="675"/>
      <c r="S122" s="675"/>
      <c r="T122" s="675"/>
      <c r="U122" s="675"/>
      <c r="V122" s="675"/>
      <c r="W122" s="675"/>
      <c r="X122" s="676"/>
      <c r="Y122" s="661" t="s">
        <v>19</v>
      </c>
      <c r="Z122" s="662"/>
      <c r="AA122" s="662"/>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1" t="s">
        <v>19</v>
      </c>
      <c r="AV122" s="662"/>
      <c r="AW122" s="662"/>
      <c r="AX122" s="663"/>
    </row>
    <row r="123" spans="1:50" ht="24.75" customHeight="1" x14ac:dyDescent="0.15">
      <c r="A123" s="1051"/>
      <c r="B123" s="1052"/>
      <c r="C123" s="1052"/>
      <c r="D123" s="1052"/>
      <c r="E123" s="1052"/>
      <c r="F123" s="1053"/>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12"/>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1"/>
      <c r="B124" s="1052"/>
      <c r="C124" s="1052"/>
      <c r="D124" s="1052"/>
      <c r="E124" s="1052"/>
      <c r="F124" s="1053"/>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1"/>
      <c r="B125" s="1052"/>
      <c r="C125" s="1052"/>
      <c r="D125" s="1052"/>
      <c r="E125" s="1052"/>
      <c r="F125" s="1053"/>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1"/>
      <c r="B126" s="1052"/>
      <c r="C126" s="1052"/>
      <c r="D126" s="1052"/>
      <c r="E126" s="1052"/>
      <c r="F126" s="1053"/>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1"/>
      <c r="B127" s="1052"/>
      <c r="C127" s="1052"/>
      <c r="D127" s="1052"/>
      <c r="E127" s="1052"/>
      <c r="F127" s="1053"/>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1"/>
      <c r="B128" s="1052"/>
      <c r="C128" s="1052"/>
      <c r="D128" s="1052"/>
      <c r="E128" s="1052"/>
      <c r="F128" s="1053"/>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1"/>
      <c r="B129" s="1052"/>
      <c r="C129" s="1052"/>
      <c r="D129" s="1052"/>
      <c r="E129" s="1052"/>
      <c r="F129" s="1053"/>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1"/>
      <c r="B130" s="1052"/>
      <c r="C130" s="1052"/>
      <c r="D130" s="1052"/>
      <c r="E130" s="1052"/>
      <c r="F130" s="1053"/>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1"/>
      <c r="B131" s="1052"/>
      <c r="C131" s="1052"/>
      <c r="D131" s="1052"/>
      <c r="E131" s="1052"/>
      <c r="F131" s="1053"/>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1"/>
      <c r="B132" s="1052"/>
      <c r="C132" s="1052"/>
      <c r="D132" s="1052"/>
      <c r="E132" s="1052"/>
      <c r="F132" s="1053"/>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1"/>
      <c r="B133" s="1052"/>
      <c r="C133" s="1052"/>
      <c r="D133" s="1052"/>
      <c r="E133" s="1052"/>
      <c r="F133" s="1053"/>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1"/>
      <c r="B134" s="1052"/>
      <c r="C134" s="1052"/>
      <c r="D134" s="1052"/>
      <c r="E134" s="1052"/>
      <c r="F134" s="1053"/>
      <c r="G134" s="798" t="s">
        <v>402</v>
      </c>
      <c r="H134" s="799"/>
      <c r="I134" s="799"/>
      <c r="J134" s="799"/>
      <c r="K134" s="799"/>
      <c r="L134" s="799"/>
      <c r="M134" s="799"/>
      <c r="N134" s="799"/>
      <c r="O134" s="799"/>
      <c r="P134" s="799"/>
      <c r="Q134" s="799"/>
      <c r="R134" s="799"/>
      <c r="S134" s="799"/>
      <c r="T134" s="799"/>
      <c r="U134" s="799"/>
      <c r="V134" s="799"/>
      <c r="W134" s="799"/>
      <c r="X134" s="799"/>
      <c r="Y134" s="799"/>
      <c r="Z134" s="799"/>
      <c r="AA134" s="799"/>
      <c r="AB134" s="842"/>
      <c r="AC134" s="798" t="s">
        <v>403</v>
      </c>
      <c r="AD134" s="799"/>
      <c r="AE134" s="799"/>
      <c r="AF134" s="799"/>
      <c r="AG134" s="799"/>
      <c r="AH134" s="799"/>
      <c r="AI134" s="799"/>
      <c r="AJ134" s="799"/>
      <c r="AK134" s="799"/>
      <c r="AL134" s="799"/>
      <c r="AM134" s="799"/>
      <c r="AN134" s="799"/>
      <c r="AO134" s="799"/>
      <c r="AP134" s="799"/>
      <c r="AQ134" s="799"/>
      <c r="AR134" s="799"/>
      <c r="AS134" s="799"/>
      <c r="AT134" s="799"/>
      <c r="AU134" s="799"/>
      <c r="AV134" s="799"/>
      <c r="AW134" s="799"/>
      <c r="AX134" s="800"/>
    </row>
    <row r="135" spans="1:50" ht="24.75" customHeight="1" x14ac:dyDescent="0.15">
      <c r="A135" s="1051"/>
      <c r="B135" s="1052"/>
      <c r="C135" s="1052"/>
      <c r="D135" s="1052"/>
      <c r="E135" s="1052"/>
      <c r="F135" s="1053"/>
      <c r="G135" s="822" t="s">
        <v>17</v>
      </c>
      <c r="H135" s="675"/>
      <c r="I135" s="675"/>
      <c r="J135" s="675"/>
      <c r="K135" s="675"/>
      <c r="L135" s="674" t="s">
        <v>18</v>
      </c>
      <c r="M135" s="675"/>
      <c r="N135" s="675"/>
      <c r="O135" s="675"/>
      <c r="P135" s="675"/>
      <c r="Q135" s="675"/>
      <c r="R135" s="675"/>
      <c r="S135" s="675"/>
      <c r="T135" s="675"/>
      <c r="U135" s="675"/>
      <c r="V135" s="675"/>
      <c r="W135" s="675"/>
      <c r="X135" s="676"/>
      <c r="Y135" s="661" t="s">
        <v>19</v>
      </c>
      <c r="Z135" s="662"/>
      <c r="AA135" s="662"/>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1" t="s">
        <v>19</v>
      </c>
      <c r="AV135" s="662"/>
      <c r="AW135" s="662"/>
      <c r="AX135" s="663"/>
    </row>
    <row r="136" spans="1:50" ht="24.75" customHeight="1" x14ac:dyDescent="0.15">
      <c r="A136" s="1051"/>
      <c r="B136" s="1052"/>
      <c r="C136" s="1052"/>
      <c r="D136" s="1052"/>
      <c r="E136" s="1052"/>
      <c r="F136" s="1053"/>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12"/>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1"/>
      <c r="B137" s="1052"/>
      <c r="C137" s="1052"/>
      <c r="D137" s="1052"/>
      <c r="E137" s="1052"/>
      <c r="F137" s="1053"/>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1"/>
      <c r="B138" s="1052"/>
      <c r="C138" s="1052"/>
      <c r="D138" s="1052"/>
      <c r="E138" s="1052"/>
      <c r="F138" s="1053"/>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1"/>
      <c r="B139" s="1052"/>
      <c r="C139" s="1052"/>
      <c r="D139" s="1052"/>
      <c r="E139" s="1052"/>
      <c r="F139" s="1053"/>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1"/>
      <c r="B140" s="1052"/>
      <c r="C140" s="1052"/>
      <c r="D140" s="1052"/>
      <c r="E140" s="1052"/>
      <c r="F140" s="1053"/>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1"/>
      <c r="B141" s="1052"/>
      <c r="C141" s="1052"/>
      <c r="D141" s="1052"/>
      <c r="E141" s="1052"/>
      <c r="F141" s="1053"/>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1"/>
      <c r="B142" s="1052"/>
      <c r="C142" s="1052"/>
      <c r="D142" s="1052"/>
      <c r="E142" s="1052"/>
      <c r="F142" s="1053"/>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1"/>
      <c r="B143" s="1052"/>
      <c r="C143" s="1052"/>
      <c r="D143" s="1052"/>
      <c r="E143" s="1052"/>
      <c r="F143" s="1053"/>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1"/>
      <c r="B144" s="1052"/>
      <c r="C144" s="1052"/>
      <c r="D144" s="1052"/>
      <c r="E144" s="1052"/>
      <c r="F144" s="1053"/>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1"/>
      <c r="B145" s="1052"/>
      <c r="C145" s="1052"/>
      <c r="D145" s="1052"/>
      <c r="E145" s="1052"/>
      <c r="F145" s="1053"/>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1"/>
      <c r="B146" s="1052"/>
      <c r="C146" s="1052"/>
      <c r="D146" s="1052"/>
      <c r="E146" s="1052"/>
      <c r="F146" s="1053"/>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1"/>
      <c r="B147" s="1052"/>
      <c r="C147" s="1052"/>
      <c r="D147" s="1052"/>
      <c r="E147" s="1052"/>
      <c r="F147" s="1053"/>
      <c r="G147" s="798" t="s">
        <v>404</v>
      </c>
      <c r="H147" s="799"/>
      <c r="I147" s="799"/>
      <c r="J147" s="799"/>
      <c r="K147" s="799"/>
      <c r="L147" s="799"/>
      <c r="M147" s="799"/>
      <c r="N147" s="799"/>
      <c r="O147" s="799"/>
      <c r="P147" s="799"/>
      <c r="Q147" s="799"/>
      <c r="R147" s="799"/>
      <c r="S147" s="799"/>
      <c r="T147" s="799"/>
      <c r="U147" s="799"/>
      <c r="V147" s="799"/>
      <c r="W147" s="799"/>
      <c r="X147" s="799"/>
      <c r="Y147" s="799"/>
      <c r="Z147" s="799"/>
      <c r="AA147" s="799"/>
      <c r="AB147" s="842"/>
      <c r="AC147" s="798" t="s">
        <v>307</v>
      </c>
      <c r="AD147" s="799"/>
      <c r="AE147" s="799"/>
      <c r="AF147" s="799"/>
      <c r="AG147" s="799"/>
      <c r="AH147" s="799"/>
      <c r="AI147" s="799"/>
      <c r="AJ147" s="799"/>
      <c r="AK147" s="799"/>
      <c r="AL147" s="799"/>
      <c r="AM147" s="799"/>
      <c r="AN147" s="799"/>
      <c r="AO147" s="799"/>
      <c r="AP147" s="799"/>
      <c r="AQ147" s="799"/>
      <c r="AR147" s="799"/>
      <c r="AS147" s="799"/>
      <c r="AT147" s="799"/>
      <c r="AU147" s="799"/>
      <c r="AV147" s="799"/>
      <c r="AW147" s="799"/>
      <c r="AX147" s="800"/>
    </row>
    <row r="148" spans="1:50" ht="24.75" customHeight="1" x14ac:dyDescent="0.15">
      <c r="A148" s="1051"/>
      <c r="B148" s="1052"/>
      <c r="C148" s="1052"/>
      <c r="D148" s="1052"/>
      <c r="E148" s="1052"/>
      <c r="F148" s="1053"/>
      <c r="G148" s="822" t="s">
        <v>17</v>
      </c>
      <c r="H148" s="675"/>
      <c r="I148" s="675"/>
      <c r="J148" s="675"/>
      <c r="K148" s="675"/>
      <c r="L148" s="674" t="s">
        <v>18</v>
      </c>
      <c r="M148" s="675"/>
      <c r="N148" s="675"/>
      <c r="O148" s="675"/>
      <c r="P148" s="675"/>
      <c r="Q148" s="675"/>
      <c r="R148" s="675"/>
      <c r="S148" s="675"/>
      <c r="T148" s="675"/>
      <c r="U148" s="675"/>
      <c r="V148" s="675"/>
      <c r="W148" s="675"/>
      <c r="X148" s="676"/>
      <c r="Y148" s="661" t="s">
        <v>19</v>
      </c>
      <c r="Z148" s="662"/>
      <c r="AA148" s="662"/>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1" t="s">
        <v>19</v>
      </c>
      <c r="AV148" s="662"/>
      <c r="AW148" s="662"/>
      <c r="AX148" s="663"/>
    </row>
    <row r="149" spans="1:50" ht="24.75" customHeight="1" x14ac:dyDescent="0.15">
      <c r="A149" s="1051"/>
      <c r="B149" s="1052"/>
      <c r="C149" s="1052"/>
      <c r="D149" s="1052"/>
      <c r="E149" s="1052"/>
      <c r="F149" s="1053"/>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12"/>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1"/>
      <c r="B150" s="1052"/>
      <c r="C150" s="1052"/>
      <c r="D150" s="1052"/>
      <c r="E150" s="1052"/>
      <c r="F150" s="1053"/>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1"/>
      <c r="B151" s="1052"/>
      <c r="C151" s="1052"/>
      <c r="D151" s="1052"/>
      <c r="E151" s="1052"/>
      <c r="F151" s="1053"/>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1"/>
      <c r="B152" s="1052"/>
      <c r="C152" s="1052"/>
      <c r="D152" s="1052"/>
      <c r="E152" s="1052"/>
      <c r="F152" s="1053"/>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1"/>
      <c r="B153" s="1052"/>
      <c r="C153" s="1052"/>
      <c r="D153" s="1052"/>
      <c r="E153" s="1052"/>
      <c r="F153" s="1053"/>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1"/>
      <c r="B154" s="1052"/>
      <c r="C154" s="1052"/>
      <c r="D154" s="1052"/>
      <c r="E154" s="1052"/>
      <c r="F154" s="1053"/>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1"/>
      <c r="B155" s="1052"/>
      <c r="C155" s="1052"/>
      <c r="D155" s="1052"/>
      <c r="E155" s="1052"/>
      <c r="F155" s="1053"/>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1"/>
      <c r="B156" s="1052"/>
      <c r="C156" s="1052"/>
      <c r="D156" s="1052"/>
      <c r="E156" s="1052"/>
      <c r="F156" s="1053"/>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1"/>
      <c r="B157" s="1052"/>
      <c r="C157" s="1052"/>
      <c r="D157" s="1052"/>
      <c r="E157" s="1052"/>
      <c r="F157" s="1053"/>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1"/>
      <c r="B158" s="1052"/>
      <c r="C158" s="1052"/>
      <c r="D158" s="1052"/>
      <c r="E158" s="1052"/>
      <c r="F158" s="1053"/>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798" t="s">
        <v>308</v>
      </c>
      <c r="H161" s="799"/>
      <c r="I161" s="799"/>
      <c r="J161" s="799"/>
      <c r="K161" s="799"/>
      <c r="L161" s="799"/>
      <c r="M161" s="799"/>
      <c r="N161" s="799"/>
      <c r="O161" s="799"/>
      <c r="P161" s="799"/>
      <c r="Q161" s="799"/>
      <c r="R161" s="799"/>
      <c r="S161" s="799"/>
      <c r="T161" s="799"/>
      <c r="U161" s="799"/>
      <c r="V161" s="799"/>
      <c r="W161" s="799"/>
      <c r="X161" s="799"/>
      <c r="Y161" s="799"/>
      <c r="Z161" s="799"/>
      <c r="AA161" s="799"/>
      <c r="AB161" s="842"/>
      <c r="AC161" s="798" t="s">
        <v>405</v>
      </c>
      <c r="AD161" s="799"/>
      <c r="AE161" s="799"/>
      <c r="AF161" s="799"/>
      <c r="AG161" s="799"/>
      <c r="AH161" s="799"/>
      <c r="AI161" s="799"/>
      <c r="AJ161" s="799"/>
      <c r="AK161" s="799"/>
      <c r="AL161" s="799"/>
      <c r="AM161" s="799"/>
      <c r="AN161" s="799"/>
      <c r="AO161" s="799"/>
      <c r="AP161" s="799"/>
      <c r="AQ161" s="799"/>
      <c r="AR161" s="799"/>
      <c r="AS161" s="799"/>
      <c r="AT161" s="799"/>
      <c r="AU161" s="799"/>
      <c r="AV161" s="799"/>
      <c r="AW161" s="799"/>
      <c r="AX161" s="800"/>
    </row>
    <row r="162" spans="1:50" ht="24.75" customHeight="1" x14ac:dyDescent="0.15">
      <c r="A162" s="1051"/>
      <c r="B162" s="1052"/>
      <c r="C162" s="1052"/>
      <c r="D162" s="1052"/>
      <c r="E162" s="1052"/>
      <c r="F162" s="1053"/>
      <c r="G162" s="822" t="s">
        <v>17</v>
      </c>
      <c r="H162" s="675"/>
      <c r="I162" s="675"/>
      <c r="J162" s="675"/>
      <c r="K162" s="675"/>
      <c r="L162" s="674" t="s">
        <v>18</v>
      </c>
      <c r="M162" s="675"/>
      <c r="N162" s="675"/>
      <c r="O162" s="675"/>
      <c r="P162" s="675"/>
      <c r="Q162" s="675"/>
      <c r="R162" s="675"/>
      <c r="S162" s="675"/>
      <c r="T162" s="675"/>
      <c r="U162" s="675"/>
      <c r="V162" s="675"/>
      <c r="W162" s="675"/>
      <c r="X162" s="676"/>
      <c r="Y162" s="661" t="s">
        <v>19</v>
      </c>
      <c r="Z162" s="662"/>
      <c r="AA162" s="662"/>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1" t="s">
        <v>19</v>
      </c>
      <c r="AV162" s="662"/>
      <c r="AW162" s="662"/>
      <c r="AX162" s="663"/>
    </row>
    <row r="163" spans="1:50" ht="24.75" customHeight="1" x14ac:dyDescent="0.15">
      <c r="A163" s="1051"/>
      <c r="B163" s="1052"/>
      <c r="C163" s="1052"/>
      <c r="D163" s="1052"/>
      <c r="E163" s="1052"/>
      <c r="F163" s="1053"/>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12"/>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1"/>
      <c r="B164" s="1052"/>
      <c r="C164" s="1052"/>
      <c r="D164" s="1052"/>
      <c r="E164" s="1052"/>
      <c r="F164" s="1053"/>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1"/>
      <c r="B165" s="1052"/>
      <c r="C165" s="1052"/>
      <c r="D165" s="1052"/>
      <c r="E165" s="1052"/>
      <c r="F165" s="1053"/>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1"/>
      <c r="B166" s="1052"/>
      <c r="C166" s="1052"/>
      <c r="D166" s="1052"/>
      <c r="E166" s="1052"/>
      <c r="F166" s="1053"/>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1"/>
      <c r="B167" s="1052"/>
      <c r="C167" s="1052"/>
      <c r="D167" s="1052"/>
      <c r="E167" s="1052"/>
      <c r="F167" s="1053"/>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1"/>
      <c r="B168" s="1052"/>
      <c r="C168" s="1052"/>
      <c r="D168" s="1052"/>
      <c r="E168" s="1052"/>
      <c r="F168" s="1053"/>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1"/>
      <c r="B169" s="1052"/>
      <c r="C169" s="1052"/>
      <c r="D169" s="1052"/>
      <c r="E169" s="1052"/>
      <c r="F169" s="1053"/>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1"/>
      <c r="B170" s="1052"/>
      <c r="C170" s="1052"/>
      <c r="D170" s="1052"/>
      <c r="E170" s="1052"/>
      <c r="F170" s="1053"/>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1"/>
      <c r="B171" s="1052"/>
      <c r="C171" s="1052"/>
      <c r="D171" s="1052"/>
      <c r="E171" s="1052"/>
      <c r="F171" s="1053"/>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1"/>
      <c r="B172" s="1052"/>
      <c r="C172" s="1052"/>
      <c r="D172" s="1052"/>
      <c r="E172" s="1052"/>
      <c r="F172" s="1053"/>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1"/>
      <c r="B173" s="1052"/>
      <c r="C173" s="1052"/>
      <c r="D173" s="1052"/>
      <c r="E173" s="1052"/>
      <c r="F173" s="1053"/>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1"/>
      <c r="B174" s="1052"/>
      <c r="C174" s="1052"/>
      <c r="D174" s="1052"/>
      <c r="E174" s="1052"/>
      <c r="F174" s="1053"/>
      <c r="G174" s="798" t="s">
        <v>406</v>
      </c>
      <c r="H174" s="799"/>
      <c r="I174" s="799"/>
      <c r="J174" s="799"/>
      <c r="K174" s="799"/>
      <c r="L174" s="799"/>
      <c r="M174" s="799"/>
      <c r="N174" s="799"/>
      <c r="O174" s="799"/>
      <c r="P174" s="799"/>
      <c r="Q174" s="799"/>
      <c r="R174" s="799"/>
      <c r="S174" s="799"/>
      <c r="T174" s="799"/>
      <c r="U174" s="799"/>
      <c r="V174" s="799"/>
      <c r="W174" s="799"/>
      <c r="X174" s="799"/>
      <c r="Y174" s="799"/>
      <c r="Z174" s="799"/>
      <c r="AA174" s="799"/>
      <c r="AB174" s="842"/>
      <c r="AC174" s="798" t="s">
        <v>407</v>
      </c>
      <c r="AD174" s="799"/>
      <c r="AE174" s="799"/>
      <c r="AF174" s="799"/>
      <c r="AG174" s="799"/>
      <c r="AH174" s="799"/>
      <c r="AI174" s="799"/>
      <c r="AJ174" s="799"/>
      <c r="AK174" s="799"/>
      <c r="AL174" s="799"/>
      <c r="AM174" s="799"/>
      <c r="AN174" s="799"/>
      <c r="AO174" s="799"/>
      <c r="AP174" s="799"/>
      <c r="AQ174" s="799"/>
      <c r="AR174" s="799"/>
      <c r="AS174" s="799"/>
      <c r="AT174" s="799"/>
      <c r="AU174" s="799"/>
      <c r="AV174" s="799"/>
      <c r="AW174" s="799"/>
      <c r="AX174" s="800"/>
    </row>
    <row r="175" spans="1:50" ht="25.5" customHeight="1" x14ac:dyDescent="0.15">
      <c r="A175" s="1051"/>
      <c r="B175" s="1052"/>
      <c r="C175" s="1052"/>
      <c r="D175" s="1052"/>
      <c r="E175" s="1052"/>
      <c r="F175" s="1053"/>
      <c r="G175" s="822" t="s">
        <v>17</v>
      </c>
      <c r="H175" s="675"/>
      <c r="I175" s="675"/>
      <c r="J175" s="675"/>
      <c r="K175" s="675"/>
      <c r="L175" s="674" t="s">
        <v>18</v>
      </c>
      <c r="M175" s="675"/>
      <c r="N175" s="675"/>
      <c r="O175" s="675"/>
      <c r="P175" s="675"/>
      <c r="Q175" s="675"/>
      <c r="R175" s="675"/>
      <c r="S175" s="675"/>
      <c r="T175" s="675"/>
      <c r="U175" s="675"/>
      <c r="V175" s="675"/>
      <c r="W175" s="675"/>
      <c r="X175" s="676"/>
      <c r="Y175" s="661" t="s">
        <v>19</v>
      </c>
      <c r="Z175" s="662"/>
      <c r="AA175" s="662"/>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1" t="s">
        <v>19</v>
      </c>
      <c r="AV175" s="662"/>
      <c r="AW175" s="662"/>
      <c r="AX175" s="663"/>
    </row>
    <row r="176" spans="1:50" ht="24.75" customHeight="1" x14ac:dyDescent="0.15">
      <c r="A176" s="1051"/>
      <c r="B176" s="1052"/>
      <c r="C176" s="1052"/>
      <c r="D176" s="1052"/>
      <c r="E176" s="1052"/>
      <c r="F176" s="1053"/>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12"/>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1"/>
      <c r="B177" s="1052"/>
      <c r="C177" s="1052"/>
      <c r="D177" s="1052"/>
      <c r="E177" s="1052"/>
      <c r="F177" s="1053"/>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1"/>
      <c r="B178" s="1052"/>
      <c r="C178" s="1052"/>
      <c r="D178" s="1052"/>
      <c r="E178" s="1052"/>
      <c r="F178" s="1053"/>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1"/>
      <c r="B179" s="1052"/>
      <c r="C179" s="1052"/>
      <c r="D179" s="1052"/>
      <c r="E179" s="1052"/>
      <c r="F179" s="1053"/>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1"/>
      <c r="B180" s="1052"/>
      <c r="C180" s="1052"/>
      <c r="D180" s="1052"/>
      <c r="E180" s="1052"/>
      <c r="F180" s="1053"/>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1"/>
      <c r="B181" s="1052"/>
      <c r="C181" s="1052"/>
      <c r="D181" s="1052"/>
      <c r="E181" s="1052"/>
      <c r="F181" s="1053"/>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1"/>
      <c r="B182" s="1052"/>
      <c r="C182" s="1052"/>
      <c r="D182" s="1052"/>
      <c r="E182" s="1052"/>
      <c r="F182" s="1053"/>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1"/>
      <c r="B183" s="1052"/>
      <c r="C183" s="1052"/>
      <c r="D183" s="1052"/>
      <c r="E183" s="1052"/>
      <c r="F183" s="1053"/>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1"/>
      <c r="B184" s="1052"/>
      <c r="C184" s="1052"/>
      <c r="D184" s="1052"/>
      <c r="E184" s="1052"/>
      <c r="F184" s="1053"/>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1"/>
      <c r="B185" s="1052"/>
      <c r="C185" s="1052"/>
      <c r="D185" s="1052"/>
      <c r="E185" s="1052"/>
      <c r="F185" s="1053"/>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1"/>
      <c r="B186" s="1052"/>
      <c r="C186" s="1052"/>
      <c r="D186" s="1052"/>
      <c r="E186" s="1052"/>
      <c r="F186" s="1053"/>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1"/>
      <c r="B187" s="1052"/>
      <c r="C187" s="1052"/>
      <c r="D187" s="1052"/>
      <c r="E187" s="1052"/>
      <c r="F187" s="1053"/>
      <c r="G187" s="798" t="s">
        <v>409</v>
      </c>
      <c r="H187" s="799"/>
      <c r="I187" s="799"/>
      <c r="J187" s="799"/>
      <c r="K187" s="799"/>
      <c r="L187" s="799"/>
      <c r="M187" s="799"/>
      <c r="N187" s="799"/>
      <c r="O187" s="799"/>
      <c r="P187" s="799"/>
      <c r="Q187" s="799"/>
      <c r="R187" s="799"/>
      <c r="S187" s="799"/>
      <c r="T187" s="799"/>
      <c r="U187" s="799"/>
      <c r="V187" s="799"/>
      <c r="W187" s="799"/>
      <c r="X187" s="799"/>
      <c r="Y187" s="799"/>
      <c r="Z187" s="799"/>
      <c r="AA187" s="799"/>
      <c r="AB187" s="842"/>
      <c r="AC187" s="798" t="s">
        <v>408</v>
      </c>
      <c r="AD187" s="799"/>
      <c r="AE187" s="799"/>
      <c r="AF187" s="799"/>
      <c r="AG187" s="799"/>
      <c r="AH187" s="799"/>
      <c r="AI187" s="799"/>
      <c r="AJ187" s="799"/>
      <c r="AK187" s="799"/>
      <c r="AL187" s="799"/>
      <c r="AM187" s="799"/>
      <c r="AN187" s="799"/>
      <c r="AO187" s="799"/>
      <c r="AP187" s="799"/>
      <c r="AQ187" s="799"/>
      <c r="AR187" s="799"/>
      <c r="AS187" s="799"/>
      <c r="AT187" s="799"/>
      <c r="AU187" s="799"/>
      <c r="AV187" s="799"/>
      <c r="AW187" s="799"/>
      <c r="AX187" s="800"/>
    </row>
    <row r="188" spans="1:50" ht="24.75" customHeight="1" x14ac:dyDescent="0.15">
      <c r="A188" s="1051"/>
      <c r="B188" s="1052"/>
      <c r="C188" s="1052"/>
      <c r="D188" s="1052"/>
      <c r="E188" s="1052"/>
      <c r="F188" s="1053"/>
      <c r="G188" s="822" t="s">
        <v>17</v>
      </c>
      <c r="H188" s="675"/>
      <c r="I188" s="675"/>
      <c r="J188" s="675"/>
      <c r="K188" s="675"/>
      <c r="L188" s="674" t="s">
        <v>18</v>
      </c>
      <c r="M188" s="675"/>
      <c r="N188" s="675"/>
      <c r="O188" s="675"/>
      <c r="P188" s="675"/>
      <c r="Q188" s="675"/>
      <c r="R188" s="675"/>
      <c r="S188" s="675"/>
      <c r="T188" s="675"/>
      <c r="U188" s="675"/>
      <c r="V188" s="675"/>
      <c r="W188" s="675"/>
      <c r="X188" s="676"/>
      <c r="Y188" s="661" t="s">
        <v>19</v>
      </c>
      <c r="Z188" s="662"/>
      <c r="AA188" s="662"/>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1" t="s">
        <v>19</v>
      </c>
      <c r="AV188" s="662"/>
      <c r="AW188" s="662"/>
      <c r="AX188" s="663"/>
    </row>
    <row r="189" spans="1:50" ht="24.75" customHeight="1" x14ac:dyDescent="0.15">
      <c r="A189" s="1051"/>
      <c r="B189" s="1052"/>
      <c r="C189" s="1052"/>
      <c r="D189" s="1052"/>
      <c r="E189" s="1052"/>
      <c r="F189" s="1053"/>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12"/>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1"/>
      <c r="B190" s="1052"/>
      <c r="C190" s="1052"/>
      <c r="D190" s="1052"/>
      <c r="E190" s="1052"/>
      <c r="F190" s="1053"/>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1"/>
      <c r="B191" s="1052"/>
      <c r="C191" s="1052"/>
      <c r="D191" s="1052"/>
      <c r="E191" s="1052"/>
      <c r="F191" s="1053"/>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1"/>
      <c r="B192" s="1052"/>
      <c r="C192" s="1052"/>
      <c r="D192" s="1052"/>
      <c r="E192" s="1052"/>
      <c r="F192" s="1053"/>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1"/>
      <c r="B193" s="1052"/>
      <c r="C193" s="1052"/>
      <c r="D193" s="1052"/>
      <c r="E193" s="1052"/>
      <c r="F193" s="1053"/>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1"/>
      <c r="B194" s="1052"/>
      <c r="C194" s="1052"/>
      <c r="D194" s="1052"/>
      <c r="E194" s="1052"/>
      <c r="F194" s="1053"/>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1"/>
      <c r="B195" s="1052"/>
      <c r="C195" s="1052"/>
      <c r="D195" s="1052"/>
      <c r="E195" s="1052"/>
      <c r="F195" s="1053"/>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1"/>
      <c r="B196" s="1052"/>
      <c r="C196" s="1052"/>
      <c r="D196" s="1052"/>
      <c r="E196" s="1052"/>
      <c r="F196" s="1053"/>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1"/>
      <c r="B197" s="1052"/>
      <c r="C197" s="1052"/>
      <c r="D197" s="1052"/>
      <c r="E197" s="1052"/>
      <c r="F197" s="1053"/>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1"/>
      <c r="B198" s="1052"/>
      <c r="C198" s="1052"/>
      <c r="D198" s="1052"/>
      <c r="E198" s="1052"/>
      <c r="F198" s="1053"/>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1"/>
      <c r="B199" s="1052"/>
      <c r="C199" s="1052"/>
      <c r="D199" s="1052"/>
      <c r="E199" s="1052"/>
      <c r="F199" s="1053"/>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1"/>
      <c r="B200" s="1052"/>
      <c r="C200" s="1052"/>
      <c r="D200" s="1052"/>
      <c r="E200" s="1052"/>
      <c r="F200" s="1053"/>
      <c r="G200" s="798" t="s">
        <v>410</v>
      </c>
      <c r="H200" s="799"/>
      <c r="I200" s="799"/>
      <c r="J200" s="799"/>
      <c r="K200" s="799"/>
      <c r="L200" s="799"/>
      <c r="M200" s="799"/>
      <c r="N200" s="799"/>
      <c r="O200" s="799"/>
      <c r="P200" s="799"/>
      <c r="Q200" s="799"/>
      <c r="R200" s="799"/>
      <c r="S200" s="799"/>
      <c r="T200" s="799"/>
      <c r="U200" s="799"/>
      <c r="V200" s="799"/>
      <c r="W200" s="799"/>
      <c r="X200" s="799"/>
      <c r="Y200" s="799"/>
      <c r="Z200" s="799"/>
      <c r="AA200" s="799"/>
      <c r="AB200" s="842"/>
      <c r="AC200" s="798" t="s">
        <v>309</v>
      </c>
      <c r="AD200" s="799"/>
      <c r="AE200" s="799"/>
      <c r="AF200" s="799"/>
      <c r="AG200" s="799"/>
      <c r="AH200" s="799"/>
      <c r="AI200" s="799"/>
      <c r="AJ200" s="799"/>
      <c r="AK200" s="799"/>
      <c r="AL200" s="799"/>
      <c r="AM200" s="799"/>
      <c r="AN200" s="799"/>
      <c r="AO200" s="799"/>
      <c r="AP200" s="799"/>
      <c r="AQ200" s="799"/>
      <c r="AR200" s="799"/>
      <c r="AS200" s="799"/>
      <c r="AT200" s="799"/>
      <c r="AU200" s="799"/>
      <c r="AV200" s="799"/>
      <c r="AW200" s="799"/>
      <c r="AX200" s="800"/>
    </row>
    <row r="201" spans="1:50" ht="24.75" customHeight="1" x14ac:dyDescent="0.15">
      <c r="A201" s="1051"/>
      <c r="B201" s="1052"/>
      <c r="C201" s="1052"/>
      <c r="D201" s="1052"/>
      <c r="E201" s="1052"/>
      <c r="F201" s="1053"/>
      <c r="G201" s="822" t="s">
        <v>17</v>
      </c>
      <c r="H201" s="675"/>
      <c r="I201" s="675"/>
      <c r="J201" s="675"/>
      <c r="K201" s="675"/>
      <c r="L201" s="674" t="s">
        <v>18</v>
      </c>
      <c r="M201" s="675"/>
      <c r="N201" s="675"/>
      <c r="O201" s="675"/>
      <c r="P201" s="675"/>
      <c r="Q201" s="675"/>
      <c r="R201" s="675"/>
      <c r="S201" s="675"/>
      <c r="T201" s="675"/>
      <c r="U201" s="675"/>
      <c r="V201" s="675"/>
      <c r="W201" s="675"/>
      <c r="X201" s="676"/>
      <c r="Y201" s="661" t="s">
        <v>19</v>
      </c>
      <c r="Z201" s="662"/>
      <c r="AA201" s="662"/>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1" t="s">
        <v>19</v>
      </c>
      <c r="AV201" s="662"/>
      <c r="AW201" s="662"/>
      <c r="AX201" s="663"/>
    </row>
    <row r="202" spans="1:50" ht="24.75" customHeight="1" x14ac:dyDescent="0.15">
      <c r="A202" s="1051"/>
      <c r="B202" s="1052"/>
      <c r="C202" s="1052"/>
      <c r="D202" s="1052"/>
      <c r="E202" s="1052"/>
      <c r="F202" s="1053"/>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12"/>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1"/>
      <c r="B203" s="1052"/>
      <c r="C203" s="1052"/>
      <c r="D203" s="1052"/>
      <c r="E203" s="1052"/>
      <c r="F203" s="1053"/>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1"/>
      <c r="B204" s="1052"/>
      <c r="C204" s="1052"/>
      <c r="D204" s="1052"/>
      <c r="E204" s="1052"/>
      <c r="F204" s="1053"/>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1"/>
      <c r="B205" s="1052"/>
      <c r="C205" s="1052"/>
      <c r="D205" s="1052"/>
      <c r="E205" s="1052"/>
      <c r="F205" s="1053"/>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1"/>
      <c r="B206" s="1052"/>
      <c r="C206" s="1052"/>
      <c r="D206" s="1052"/>
      <c r="E206" s="1052"/>
      <c r="F206" s="1053"/>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1"/>
      <c r="B207" s="1052"/>
      <c r="C207" s="1052"/>
      <c r="D207" s="1052"/>
      <c r="E207" s="1052"/>
      <c r="F207" s="1053"/>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1"/>
      <c r="B208" s="1052"/>
      <c r="C208" s="1052"/>
      <c r="D208" s="1052"/>
      <c r="E208" s="1052"/>
      <c r="F208" s="1053"/>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1"/>
      <c r="B209" s="1052"/>
      <c r="C209" s="1052"/>
      <c r="D209" s="1052"/>
      <c r="E209" s="1052"/>
      <c r="F209" s="1053"/>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1"/>
      <c r="B210" s="1052"/>
      <c r="C210" s="1052"/>
      <c r="D210" s="1052"/>
      <c r="E210" s="1052"/>
      <c r="F210" s="1053"/>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1"/>
      <c r="B211" s="1052"/>
      <c r="C211" s="1052"/>
      <c r="D211" s="1052"/>
      <c r="E211" s="1052"/>
      <c r="F211" s="1053"/>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798" t="s">
        <v>310</v>
      </c>
      <c r="H214" s="799"/>
      <c r="I214" s="799"/>
      <c r="J214" s="799"/>
      <c r="K214" s="799"/>
      <c r="L214" s="799"/>
      <c r="M214" s="799"/>
      <c r="N214" s="799"/>
      <c r="O214" s="799"/>
      <c r="P214" s="799"/>
      <c r="Q214" s="799"/>
      <c r="R214" s="799"/>
      <c r="S214" s="799"/>
      <c r="T214" s="799"/>
      <c r="U214" s="799"/>
      <c r="V214" s="799"/>
      <c r="W214" s="799"/>
      <c r="X214" s="799"/>
      <c r="Y214" s="799"/>
      <c r="Z214" s="799"/>
      <c r="AA214" s="799"/>
      <c r="AB214" s="842"/>
      <c r="AC214" s="798" t="s">
        <v>411</v>
      </c>
      <c r="AD214" s="799"/>
      <c r="AE214" s="799"/>
      <c r="AF214" s="799"/>
      <c r="AG214" s="799"/>
      <c r="AH214" s="799"/>
      <c r="AI214" s="799"/>
      <c r="AJ214" s="799"/>
      <c r="AK214" s="799"/>
      <c r="AL214" s="799"/>
      <c r="AM214" s="799"/>
      <c r="AN214" s="799"/>
      <c r="AO214" s="799"/>
      <c r="AP214" s="799"/>
      <c r="AQ214" s="799"/>
      <c r="AR214" s="799"/>
      <c r="AS214" s="799"/>
      <c r="AT214" s="799"/>
      <c r="AU214" s="799"/>
      <c r="AV214" s="799"/>
      <c r="AW214" s="799"/>
      <c r="AX214" s="800"/>
    </row>
    <row r="215" spans="1:50" ht="24.75" customHeight="1" x14ac:dyDescent="0.15">
      <c r="A215" s="1051"/>
      <c r="B215" s="1052"/>
      <c r="C215" s="1052"/>
      <c r="D215" s="1052"/>
      <c r="E215" s="1052"/>
      <c r="F215" s="1053"/>
      <c r="G215" s="822" t="s">
        <v>17</v>
      </c>
      <c r="H215" s="675"/>
      <c r="I215" s="675"/>
      <c r="J215" s="675"/>
      <c r="K215" s="675"/>
      <c r="L215" s="674" t="s">
        <v>18</v>
      </c>
      <c r="M215" s="675"/>
      <c r="N215" s="675"/>
      <c r="O215" s="675"/>
      <c r="P215" s="675"/>
      <c r="Q215" s="675"/>
      <c r="R215" s="675"/>
      <c r="S215" s="675"/>
      <c r="T215" s="675"/>
      <c r="U215" s="675"/>
      <c r="V215" s="675"/>
      <c r="W215" s="675"/>
      <c r="X215" s="676"/>
      <c r="Y215" s="661" t="s">
        <v>19</v>
      </c>
      <c r="Z215" s="662"/>
      <c r="AA215" s="662"/>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1" t="s">
        <v>19</v>
      </c>
      <c r="AV215" s="662"/>
      <c r="AW215" s="662"/>
      <c r="AX215" s="663"/>
    </row>
    <row r="216" spans="1:50" ht="24.75" customHeight="1" x14ac:dyDescent="0.15">
      <c r="A216" s="1051"/>
      <c r="B216" s="1052"/>
      <c r="C216" s="1052"/>
      <c r="D216" s="1052"/>
      <c r="E216" s="1052"/>
      <c r="F216" s="1053"/>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12"/>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1"/>
      <c r="B217" s="1052"/>
      <c r="C217" s="1052"/>
      <c r="D217" s="1052"/>
      <c r="E217" s="1052"/>
      <c r="F217" s="1053"/>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1"/>
      <c r="B218" s="1052"/>
      <c r="C218" s="1052"/>
      <c r="D218" s="1052"/>
      <c r="E218" s="1052"/>
      <c r="F218" s="1053"/>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1"/>
      <c r="B219" s="1052"/>
      <c r="C219" s="1052"/>
      <c r="D219" s="1052"/>
      <c r="E219" s="1052"/>
      <c r="F219" s="1053"/>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1"/>
      <c r="B220" s="1052"/>
      <c r="C220" s="1052"/>
      <c r="D220" s="1052"/>
      <c r="E220" s="1052"/>
      <c r="F220" s="1053"/>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1"/>
      <c r="B221" s="1052"/>
      <c r="C221" s="1052"/>
      <c r="D221" s="1052"/>
      <c r="E221" s="1052"/>
      <c r="F221" s="1053"/>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1"/>
      <c r="B222" s="1052"/>
      <c r="C222" s="1052"/>
      <c r="D222" s="1052"/>
      <c r="E222" s="1052"/>
      <c r="F222" s="1053"/>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1"/>
      <c r="B223" s="1052"/>
      <c r="C223" s="1052"/>
      <c r="D223" s="1052"/>
      <c r="E223" s="1052"/>
      <c r="F223" s="1053"/>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1"/>
      <c r="B224" s="1052"/>
      <c r="C224" s="1052"/>
      <c r="D224" s="1052"/>
      <c r="E224" s="1052"/>
      <c r="F224" s="1053"/>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1"/>
      <c r="B225" s="1052"/>
      <c r="C225" s="1052"/>
      <c r="D225" s="1052"/>
      <c r="E225" s="1052"/>
      <c r="F225" s="1053"/>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1"/>
      <c r="B226" s="1052"/>
      <c r="C226" s="1052"/>
      <c r="D226" s="1052"/>
      <c r="E226" s="1052"/>
      <c r="F226" s="1053"/>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1"/>
      <c r="B227" s="1052"/>
      <c r="C227" s="1052"/>
      <c r="D227" s="1052"/>
      <c r="E227" s="1052"/>
      <c r="F227" s="1053"/>
      <c r="G227" s="798" t="s">
        <v>412</v>
      </c>
      <c r="H227" s="799"/>
      <c r="I227" s="799"/>
      <c r="J227" s="799"/>
      <c r="K227" s="799"/>
      <c r="L227" s="799"/>
      <c r="M227" s="799"/>
      <c r="N227" s="799"/>
      <c r="O227" s="799"/>
      <c r="P227" s="799"/>
      <c r="Q227" s="799"/>
      <c r="R227" s="799"/>
      <c r="S227" s="799"/>
      <c r="T227" s="799"/>
      <c r="U227" s="799"/>
      <c r="V227" s="799"/>
      <c r="W227" s="799"/>
      <c r="X227" s="799"/>
      <c r="Y227" s="799"/>
      <c r="Z227" s="799"/>
      <c r="AA227" s="799"/>
      <c r="AB227" s="842"/>
      <c r="AC227" s="798" t="s">
        <v>413</v>
      </c>
      <c r="AD227" s="799"/>
      <c r="AE227" s="799"/>
      <c r="AF227" s="799"/>
      <c r="AG227" s="799"/>
      <c r="AH227" s="799"/>
      <c r="AI227" s="799"/>
      <c r="AJ227" s="799"/>
      <c r="AK227" s="799"/>
      <c r="AL227" s="799"/>
      <c r="AM227" s="799"/>
      <c r="AN227" s="799"/>
      <c r="AO227" s="799"/>
      <c r="AP227" s="799"/>
      <c r="AQ227" s="799"/>
      <c r="AR227" s="799"/>
      <c r="AS227" s="799"/>
      <c r="AT227" s="799"/>
      <c r="AU227" s="799"/>
      <c r="AV227" s="799"/>
      <c r="AW227" s="799"/>
      <c r="AX227" s="800"/>
    </row>
    <row r="228" spans="1:50" ht="25.5" customHeight="1" x14ac:dyDescent="0.15">
      <c r="A228" s="1051"/>
      <c r="B228" s="1052"/>
      <c r="C228" s="1052"/>
      <c r="D228" s="1052"/>
      <c r="E228" s="1052"/>
      <c r="F228" s="1053"/>
      <c r="G228" s="822" t="s">
        <v>17</v>
      </c>
      <c r="H228" s="675"/>
      <c r="I228" s="675"/>
      <c r="J228" s="675"/>
      <c r="K228" s="675"/>
      <c r="L228" s="674" t="s">
        <v>18</v>
      </c>
      <c r="M228" s="675"/>
      <c r="N228" s="675"/>
      <c r="O228" s="675"/>
      <c r="P228" s="675"/>
      <c r="Q228" s="675"/>
      <c r="R228" s="675"/>
      <c r="S228" s="675"/>
      <c r="T228" s="675"/>
      <c r="U228" s="675"/>
      <c r="V228" s="675"/>
      <c r="W228" s="675"/>
      <c r="X228" s="676"/>
      <c r="Y228" s="661" t="s">
        <v>19</v>
      </c>
      <c r="Z228" s="662"/>
      <c r="AA228" s="662"/>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1" t="s">
        <v>19</v>
      </c>
      <c r="AV228" s="662"/>
      <c r="AW228" s="662"/>
      <c r="AX228" s="663"/>
    </row>
    <row r="229" spans="1:50" ht="24.75" customHeight="1" x14ac:dyDescent="0.15">
      <c r="A229" s="1051"/>
      <c r="B229" s="1052"/>
      <c r="C229" s="1052"/>
      <c r="D229" s="1052"/>
      <c r="E229" s="1052"/>
      <c r="F229" s="1053"/>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12"/>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1"/>
      <c r="B230" s="1052"/>
      <c r="C230" s="1052"/>
      <c r="D230" s="1052"/>
      <c r="E230" s="1052"/>
      <c r="F230" s="1053"/>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1"/>
      <c r="B231" s="1052"/>
      <c r="C231" s="1052"/>
      <c r="D231" s="1052"/>
      <c r="E231" s="1052"/>
      <c r="F231" s="1053"/>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1"/>
      <c r="B232" s="1052"/>
      <c r="C232" s="1052"/>
      <c r="D232" s="1052"/>
      <c r="E232" s="1052"/>
      <c r="F232" s="1053"/>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1"/>
      <c r="B233" s="1052"/>
      <c r="C233" s="1052"/>
      <c r="D233" s="1052"/>
      <c r="E233" s="1052"/>
      <c r="F233" s="1053"/>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1"/>
      <c r="B234" s="1052"/>
      <c r="C234" s="1052"/>
      <c r="D234" s="1052"/>
      <c r="E234" s="1052"/>
      <c r="F234" s="1053"/>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1"/>
      <c r="B235" s="1052"/>
      <c r="C235" s="1052"/>
      <c r="D235" s="1052"/>
      <c r="E235" s="1052"/>
      <c r="F235" s="1053"/>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1"/>
      <c r="B236" s="1052"/>
      <c r="C236" s="1052"/>
      <c r="D236" s="1052"/>
      <c r="E236" s="1052"/>
      <c r="F236" s="1053"/>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1"/>
      <c r="B237" s="1052"/>
      <c r="C237" s="1052"/>
      <c r="D237" s="1052"/>
      <c r="E237" s="1052"/>
      <c r="F237" s="1053"/>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1"/>
      <c r="B238" s="1052"/>
      <c r="C238" s="1052"/>
      <c r="D238" s="1052"/>
      <c r="E238" s="1052"/>
      <c r="F238" s="1053"/>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1"/>
      <c r="B239" s="1052"/>
      <c r="C239" s="1052"/>
      <c r="D239" s="1052"/>
      <c r="E239" s="1052"/>
      <c r="F239" s="1053"/>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1"/>
      <c r="B240" s="1052"/>
      <c r="C240" s="1052"/>
      <c r="D240" s="1052"/>
      <c r="E240" s="1052"/>
      <c r="F240" s="1053"/>
      <c r="G240" s="798" t="s">
        <v>414</v>
      </c>
      <c r="H240" s="799"/>
      <c r="I240" s="799"/>
      <c r="J240" s="799"/>
      <c r="K240" s="799"/>
      <c r="L240" s="799"/>
      <c r="M240" s="799"/>
      <c r="N240" s="799"/>
      <c r="O240" s="799"/>
      <c r="P240" s="799"/>
      <c r="Q240" s="799"/>
      <c r="R240" s="799"/>
      <c r="S240" s="799"/>
      <c r="T240" s="799"/>
      <c r="U240" s="799"/>
      <c r="V240" s="799"/>
      <c r="W240" s="799"/>
      <c r="X240" s="799"/>
      <c r="Y240" s="799"/>
      <c r="Z240" s="799"/>
      <c r="AA240" s="799"/>
      <c r="AB240" s="842"/>
      <c r="AC240" s="798" t="s">
        <v>415</v>
      </c>
      <c r="AD240" s="799"/>
      <c r="AE240" s="799"/>
      <c r="AF240" s="799"/>
      <c r="AG240" s="799"/>
      <c r="AH240" s="799"/>
      <c r="AI240" s="799"/>
      <c r="AJ240" s="799"/>
      <c r="AK240" s="799"/>
      <c r="AL240" s="799"/>
      <c r="AM240" s="799"/>
      <c r="AN240" s="799"/>
      <c r="AO240" s="799"/>
      <c r="AP240" s="799"/>
      <c r="AQ240" s="799"/>
      <c r="AR240" s="799"/>
      <c r="AS240" s="799"/>
      <c r="AT240" s="799"/>
      <c r="AU240" s="799"/>
      <c r="AV240" s="799"/>
      <c r="AW240" s="799"/>
      <c r="AX240" s="800"/>
    </row>
    <row r="241" spans="1:50" ht="24.75" customHeight="1" x14ac:dyDescent="0.15">
      <c r="A241" s="1051"/>
      <c r="B241" s="1052"/>
      <c r="C241" s="1052"/>
      <c r="D241" s="1052"/>
      <c r="E241" s="1052"/>
      <c r="F241" s="1053"/>
      <c r="G241" s="822" t="s">
        <v>17</v>
      </c>
      <c r="H241" s="675"/>
      <c r="I241" s="675"/>
      <c r="J241" s="675"/>
      <c r="K241" s="675"/>
      <c r="L241" s="674" t="s">
        <v>18</v>
      </c>
      <c r="M241" s="675"/>
      <c r="N241" s="675"/>
      <c r="O241" s="675"/>
      <c r="P241" s="675"/>
      <c r="Q241" s="675"/>
      <c r="R241" s="675"/>
      <c r="S241" s="675"/>
      <c r="T241" s="675"/>
      <c r="U241" s="675"/>
      <c r="V241" s="675"/>
      <c r="W241" s="675"/>
      <c r="X241" s="676"/>
      <c r="Y241" s="661" t="s">
        <v>19</v>
      </c>
      <c r="Z241" s="662"/>
      <c r="AA241" s="662"/>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1" t="s">
        <v>19</v>
      </c>
      <c r="AV241" s="662"/>
      <c r="AW241" s="662"/>
      <c r="AX241" s="663"/>
    </row>
    <row r="242" spans="1:50" ht="24.75" customHeight="1" x14ac:dyDescent="0.15">
      <c r="A242" s="1051"/>
      <c r="B242" s="1052"/>
      <c r="C242" s="1052"/>
      <c r="D242" s="1052"/>
      <c r="E242" s="1052"/>
      <c r="F242" s="1053"/>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12"/>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1"/>
      <c r="B243" s="1052"/>
      <c r="C243" s="1052"/>
      <c r="D243" s="1052"/>
      <c r="E243" s="1052"/>
      <c r="F243" s="1053"/>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1"/>
      <c r="B244" s="1052"/>
      <c r="C244" s="1052"/>
      <c r="D244" s="1052"/>
      <c r="E244" s="1052"/>
      <c r="F244" s="1053"/>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1"/>
      <c r="B245" s="1052"/>
      <c r="C245" s="1052"/>
      <c r="D245" s="1052"/>
      <c r="E245" s="1052"/>
      <c r="F245" s="1053"/>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1"/>
      <c r="B246" s="1052"/>
      <c r="C246" s="1052"/>
      <c r="D246" s="1052"/>
      <c r="E246" s="1052"/>
      <c r="F246" s="1053"/>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1"/>
      <c r="B247" s="1052"/>
      <c r="C247" s="1052"/>
      <c r="D247" s="1052"/>
      <c r="E247" s="1052"/>
      <c r="F247" s="1053"/>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1"/>
      <c r="B248" s="1052"/>
      <c r="C248" s="1052"/>
      <c r="D248" s="1052"/>
      <c r="E248" s="1052"/>
      <c r="F248" s="1053"/>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1"/>
      <c r="B249" s="1052"/>
      <c r="C249" s="1052"/>
      <c r="D249" s="1052"/>
      <c r="E249" s="1052"/>
      <c r="F249" s="1053"/>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1"/>
      <c r="B250" s="1052"/>
      <c r="C250" s="1052"/>
      <c r="D250" s="1052"/>
      <c r="E250" s="1052"/>
      <c r="F250" s="1053"/>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1"/>
      <c r="B251" s="1052"/>
      <c r="C251" s="1052"/>
      <c r="D251" s="1052"/>
      <c r="E251" s="1052"/>
      <c r="F251" s="1053"/>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1"/>
      <c r="B252" s="1052"/>
      <c r="C252" s="1052"/>
      <c r="D252" s="1052"/>
      <c r="E252" s="1052"/>
      <c r="F252" s="1053"/>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1"/>
      <c r="B253" s="1052"/>
      <c r="C253" s="1052"/>
      <c r="D253" s="1052"/>
      <c r="E253" s="1052"/>
      <c r="F253" s="1053"/>
      <c r="G253" s="798" t="s">
        <v>416</v>
      </c>
      <c r="H253" s="799"/>
      <c r="I253" s="799"/>
      <c r="J253" s="799"/>
      <c r="K253" s="799"/>
      <c r="L253" s="799"/>
      <c r="M253" s="799"/>
      <c r="N253" s="799"/>
      <c r="O253" s="799"/>
      <c r="P253" s="799"/>
      <c r="Q253" s="799"/>
      <c r="R253" s="799"/>
      <c r="S253" s="799"/>
      <c r="T253" s="799"/>
      <c r="U253" s="799"/>
      <c r="V253" s="799"/>
      <c r="W253" s="799"/>
      <c r="X253" s="799"/>
      <c r="Y253" s="799"/>
      <c r="Z253" s="799"/>
      <c r="AA253" s="799"/>
      <c r="AB253" s="842"/>
      <c r="AC253" s="798" t="s">
        <v>311</v>
      </c>
      <c r="AD253" s="799"/>
      <c r="AE253" s="799"/>
      <c r="AF253" s="799"/>
      <c r="AG253" s="799"/>
      <c r="AH253" s="799"/>
      <c r="AI253" s="799"/>
      <c r="AJ253" s="799"/>
      <c r="AK253" s="799"/>
      <c r="AL253" s="799"/>
      <c r="AM253" s="799"/>
      <c r="AN253" s="799"/>
      <c r="AO253" s="799"/>
      <c r="AP253" s="799"/>
      <c r="AQ253" s="799"/>
      <c r="AR253" s="799"/>
      <c r="AS253" s="799"/>
      <c r="AT253" s="799"/>
      <c r="AU253" s="799"/>
      <c r="AV253" s="799"/>
      <c r="AW253" s="799"/>
      <c r="AX253" s="800"/>
    </row>
    <row r="254" spans="1:50" ht="24.75" customHeight="1" x14ac:dyDescent="0.15">
      <c r="A254" s="1051"/>
      <c r="B254" s="1052"/>
      <c r="C254" s="1052"/>
      <c r="D254" s="1052"/>
      <c r="E254" s="1052"/>
      <c r="F254" s="1053"/>
      <c r="G254" s="822" t="s">
        <v>17</v>
      </c>
      <c r="H254" s="675"/>
      <c r="I254" s="675"/>
      <c r="J254" s="675"/>
      <c r="K254" s="675"/>
      <c r="L254" s="674" t="s">
        <v>18</v>
      </c>
      <c r="M254" s="675"/>
      <c r="N254" s="675"/>
      <c r="O254" s="675"/>
      <c r="P254" s="675"/>
      <c r="Q254" s="675"/>
      <c r="R254" s="675"/>
      <c r="S254" s="675"/>
      <c r="T254" s="675"/>
      <c r="U254" s="675"/>
      <c r="V254" s="675"/>
      <c r="W254" s="675"/>
      <c r="X254" s="676"/>
      <c r="Y254" s="661" t="s">
        <v>19</v>
      </c>
      <c r="Z254" s="662"/>
      <c r="AA254" s="662"/>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1" t="s">
        <v>19</v>
      </c>
      <c r="AV254" s="662"/>
      <c r="AW254" s="662"/>
      <c r="AX254" s="663"/>
    </row>
    <row r="255" spans="1:50" ht="24.75" customHeight="1" x14ac:dyDescent="0.15">
      <c r="A255" s="1051"/>
      <c r="B255" s="1052"/>
      <c r="C255" s="1052"/>
      <c r="D255" s="1052"/>
      <c r="E255" s="1052"/>
      <c r="F255" s="1053"/>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12"/>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1"/>
      <c r="B256" s="1052"/>
      <c r="C256" s="1052"/>
      <c r="D256" s="1052"/>
      <c r="E256" s="1052"/>
      <c r="F256" s="1053"/>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1"/>
      <c r="B257" s="1052"/>
      <c r="C257" s="1052"/>
      <c r="D257" s="1052"/>
      <c r="E257" s="1052"/>
      <c r="F257" s="1053"/>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1"/>
      <c r="B258" s="1052"/>
      <c r="C258" s="1052"/>
      <c r="D258" s="1052"/>
      <c r="E258" s="1052"/>
      <c r="F258" s="1053"/>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1"/>
      <c r="B259" s="1052"/>
      <c r="C259" s="1052"/>
      <c r="D259" s="1052"/>
      <c r="E259" s="1052"/>
      <c r="F259" s="1053"/>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1"/>
      <c r="B260" s="1052"/>
      <c r="C260" s="1052"/>
      <c r="D260" s="1052"/>
      <c r="E260" s="1052"/>
      <c r="F260" s="1053"/>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1"/>
      <c r="B261" s="1052"/>
      <c r="C261" s="1052"/>
      <c r="D261" s="1052"/>
      <c r="E261" s="1052"/>
      <c r="F261" s="1053"/>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1"/>
      <c r="B262" s="1052"/>
      <c r="C262" s="1052"/>
      <c r="D262" s="1052"/>
      <c r="E262" s="1052"/>
      <c r="F262" s="1053"/>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1"/>
      <c r="B263" s="1052"/>
      <c r="C263" s="1052"/>
      <c r="D263" s="1052"/>
      <c r="E263" s="1052"/>
      <c r="F263" s="1053"/>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1"/>
      <c r="B264" s="1052"/>
      <c r="C264" s="1052"/>
      <c r="D264" s="1052"/>
      <c r="E264" s="1052"/>
      <c r="F264" s="1053"/>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2019-08-23T13:13:45Z</cp:lastPrinted>
  <dcterms:created xsi:type="dcterms:W3CDTF">2012-03-13T00:50:25Z</dcterms:created>
  <dcterms:modified xsi:type="dcterms:W3CDTF">2020-11-12T00:07:08Z</dcterms:modified>
</cp:coreProperties>
</file>