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プロジェクト領域\情報共有2019\賃構調査関係\★統計総務係（人事・給与情報含む）★\④予算関係\行政事業レビューシート\R21105 行政事業レビューシートの記載の確認等について（過去５年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<sst xmlns="http://schemas.openxmlformats.org/spreadsheetml/2006/main" count="2914" uniqueCount="682">
  <si>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</si>
  <si>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</si>
  <si>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</si>
  <si>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</si>
  <si>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</si>
  <si>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</si>
  <si>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</si>
  <si>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</si>
  <si>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</si>
  <si>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</si>
  <si>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</si>
  <si>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</si>
  <si>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</si>
  <si>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</si>
  <si>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</si>
  <si>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</si>
  <si>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</si>
  <si>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</si>
  <si>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</si>
  <si>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</si>
  <si>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</si>
  <si>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</si>
  <si>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</si>
  <si>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</si>
  <si>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</si>
  <si>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</si>
  <si>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</si>
  <si>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</si>
  <si>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</si>
  <si>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</si>
  <si>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</si>
  <si>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</si>
  <si>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</si>
  <si>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</si>
  <si>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</si>
  <si>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</si>
  <si>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</si>
  <si>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</si>
  <si>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</si>
  <si>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</si>
  <si>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</si>
  <si>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</si>
  <si>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</si>
  <si>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</si>
  <si>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</si>
  <si>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</si>
  <si>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</si>
  <si>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</si>
  <si>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</si>
  <si>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</si>
  <si>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</si>
  <si>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</si>
  <si>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</si>
  <si>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</si>
  <si>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</si>
  <si>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</si>
  <si>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</si>
  <si>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</si>
  <si>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</si>
  <si>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</si>
  <si>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</si>
  <si>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</si>
  <si>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</si>
  <si>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</si>
  <si>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</si>
  <si>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</si>
  <si>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</si>
  <si>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</si>
  <si>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</si>
  <si>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</si>
  <si>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</si>
  <si>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</si>
  <si>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</si>
  <si>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</si>
  <si>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</si>
  <si>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</si>
  <si>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</si>
  <si>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</si>
  <si>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</si>
  <si>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</si>
  <si>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</si>
  <si>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</si>
  <si>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</si>
  <si>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</si>
  <si>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</si>
  <si>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</si>
  <si>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</si>
  <si>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</si>
  <si>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</si>
  <si>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</si>
  <si>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</si>
  <si>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</si>
  <si>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</si>
  <si>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</si>
  <si>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</si>
  <si>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</si>
  <si>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</si>
  <si>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</si>
  <si>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</si>
  <si>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</si>
  <si>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</si>
  <si>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</si>
  <si>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</si>
  <si>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</si>
  <si>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</si>
  <si>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</si>
  <si>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</si>
  <si>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</si>
  <si>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</si>
  <si>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</si>
  <si>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</si>
  <si>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</si>
  <si>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</si>
  <si>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</si>
  <si>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</si>
  <si>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</si>
  <si>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</si>
  <si>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</si>
  <si>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</si>
  <si>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</si>
  <si>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</si>
  <si>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</si>
  <si>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</si>
  <si>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</si>
  <si>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</si>
  <si>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</si>
  <si>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</si>
  <si>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</si>
  <si>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</si>
  <si>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</si>
  <si>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</si>
  <si>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</si>
  <si>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</si>
  <si>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</si>
  <si>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</si>
  <si>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</si>
  <si>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</si>
  <si>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</si>
  <si>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</si>
  <si>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</si>
  <si>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</si>
  <si>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</si>
  <si>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</si>
  <si>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</si>
  <si>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</si>
  <si>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</si>
  <si>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</si>
  <si>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</si>
  <si>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</si>
  <si>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</si>
  <si>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</si>
  <si>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</si>
  <si>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</si>
  <si>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</si>
  <si>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</si>
  <si>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</si>
  <si>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</si>
  <si>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</si>
  <si>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</si>
  <si>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</si>
  <si>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</si>
  <si>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</si>
  <si>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</si>
  <si>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</si>
  <si>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</si>
  <si>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</si>
  <si>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</si>
  <si>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</si>
  <si>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</si>
  <si>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</si>
  <si>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</si>
  <si>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</si>
  <si>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</si>
  <si>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</si>
  <si>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</si>
  <si>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</si>
  <si>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</si>
  <si>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</si>
  <si>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</si>
  <si>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</si>
  <si>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</si>
  <si>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</si>
  <si>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</si>
  <si>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</si>
  <si>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</si>
  <si>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</si>
  <si>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</si>
  <si>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</si>
  <si>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</si>
  <si>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</si>
  <si>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</si>
  <si>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</si>
  <si>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</si>
  <si>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</si>
  <si>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</si>
  <si>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</si>
  <si>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</si>
  <si>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</si>
  <si>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</si>
  <si>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</si>
  <si>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</si>
  <si>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</si>
  <si>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</si>
  <si>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</si>
  <si>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</si>
  <si>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</si>
  <si>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</si>
  <si>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</si>
  <si>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</si>
  <si>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</si>
  <si>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</si>
  <si>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</si>
  <si>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</si>
  <si>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</si>
  <si>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</si>
  <si>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</si>
  <si>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</si>
  <si>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</si>
  <si>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</si>
  <si>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</si>
  <si>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</si>
  <si>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</si>
  <si>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</si>
  <si>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</si>
  <si>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</si>
  <si>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</si>
  <si>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</si>
  <si>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</si>
  <si>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</si>
  <si>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</si>
  <si>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</si>
  <si>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</si>
  <si>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</si>
  <si>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</si>
  <si>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</si>
  <si>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</si>
  <si>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</si>
  <si>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</si>
  <si>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</si>
  <si>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</si>
  <si>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</si>
  <si>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</si>
  <si>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</si>
  <si>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</si>
  <si>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</si>
  <si>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</si>
  <si>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</si>
  <si>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</si>
  <si>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</si>
  <si>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</si>
  <si>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</si>
  <si>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</si>
  <si>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</si>
  <si>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</si>
  <si>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</si>
  <si>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</si>
  <si>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</si>
  <si>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</si>
  <si>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</si>
  <si>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</si>
  <si>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</si>
  <si>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</si>
  <si>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</si>
  <si>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</si>
  <si>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</si>
  <si>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</si>
  <si>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</si>
  <si>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</si>
  <si>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</si>
  <si>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</si>
  <si>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</si>
  <si>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</si>
  <si>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</si>
  <si>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</si>
  <si>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</si>
  <si>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</si>
  <si>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</si>
  <si>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</si>
  <si>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</si>
  <si>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</si>
  <si>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</si>
  <si>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</si>
  <si>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</si>
  <si>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</si>
  <si>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</si>
  <si>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</si>
  <si>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</si>
  <si>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</si>
  <si>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</si>
  <si>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</si>
  <si>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</si>
  <si>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</si>
  <si>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</si>
  <si>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</si>
  <si>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</si>
  <si>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</si>
  <si>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</si>
  <si>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</si>
  <si>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</si>
  <si>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</si>
  <si>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</si>
  <si>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</si>
  <si>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</si>
  <si>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</si>
  <si>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</si>
  <si>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</si>
  <si>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</si>
  <si>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</si>
  <si>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</si>
  <si>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</si>
  <si>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</si>
  <si>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</si>
  <si>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</si>
  <si>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</si>
  <si>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</si>
  <si>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</si>
  <si>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</si>
  <si>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</si>
  <si>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</si>
  <si>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</si>
  <si>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</si>
  <si>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</si>
  <si>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</si>
  <si>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</si>
  <si>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</si>
  <si>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</si>
  <si>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</si>
  <si>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</si>
  <si>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</si>
  <si>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</si>
  <si>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</si>
  <si>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</si>
  <si>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</si>
  <si>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</si>
  <si>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</si>
  <si>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</si>
  <si>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</si>
  <si>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</si>
  <si>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</si>
  <si>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</si>
  <si>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</si>
  <si>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</si>
  <si>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</si>
  <si>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</si>
  <si>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</si>
  <si>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</si>
  <si>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</si>
  <si>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</si>
  <si>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</si>
  <si>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</si>
  <si>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</si>
  <si>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</si>
  <si>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</si>
  <si>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</si>
  <si>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</si>
  <si>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</si>
  <si>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</si>
  <si>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</si>
  <si>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</si>
  <si>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</si>
  <si>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</si>
  <si>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</si>
  <si>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</si>
  <si>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</si>
  <si>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</si>
  <si>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</si>
  <si>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</si>
  <si>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</si>
  <si>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</si>
  <si>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</si>
  <si>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</si>
  <si>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</si>
  <si>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</si>
  <si>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</si>
  <si>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</si>
  <si>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</si>
  <si>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</si>
  <si>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</si>
  <si>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</si>
  <si>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</si>
  <si>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</si>
  <si>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</si>
  <si>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</si>
  <si>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</si>
  <si>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</si>
  <si>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</si>
  <si>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</si>
  <si>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</si>
  <si>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</si>
  <si>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</si>
  <si>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</si>
  <si>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</si>
  <si>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</si>
  <si>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</si>
  <si>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</si>
  <si>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</si>
  <si>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</si>
  <si>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</si>
  <si>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</si>
  <si>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</si>
  <si>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</si>
  <si>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</si>
  <si>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</si>
  <si>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</si>
  <si>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</si>
  <si>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</si>
  <si>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</si>
  <si>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</si>
  <si>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</si>
  <si>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</si>
  <si>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</si>
  <si>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</si>
  <si>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</si>
  <si>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</si>
  <si>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</si>
  <si>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</si>
  <si>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</si>
  <si>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</si>
  <si>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</si>
  <si>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</si>
  <si>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</si>
  <si>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</si>
  <si>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</si>
  <si>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</si>
  <si>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</si>
  <si>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</si>
  <si>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</si>
  <si>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</si>
  <si>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</si>
  <si>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</si>
  <si>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</si>
  <si>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</si>
  <si>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</si>
  <si>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</si>
  <si>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</si>
  <si>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</si>
  <si>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</si>
  <si>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</si>
  <si>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</si>
  <si>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</si>
  <si>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</si>
  <si>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</si>
  <si>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</si>
  <si>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</si>
  <si>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</si>
  <si>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</si>
  <si>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</si>
  <si>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</si>
  <si>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</si>
  <si>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</si>
  <si>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</si>
  <si>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</si>
  <si>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</si>
  <si>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</si>
  <si>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</si>
  <si>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</si>
  <si>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</si>
  <si>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</si>
  <si>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</si>
  <si>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</si>
  <si>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</si>
  <si>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</si>
  <si>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</si>
  <si>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</si>
  <si>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</si>
  <si>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</si>
  <si>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</si>
  <si>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</si>
  <si>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</si>
  <si>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</si>
  <si>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</si>
  <si>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</si>
  <si>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</si>
  <si>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</si>
  <si>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</si>
  <si>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</si>
  <si>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</si>
  <si>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</si>
  <si>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</si>
  <si>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</si>
  <si>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</si>
  <si>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</si>
  <si>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</si>
  <si>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</si>
  <si>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</si>
  <si>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</si>
  <si>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</si>
  <si>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</si>
  <si>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</si>
  <si>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</si>
  <si>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</si>
  <si>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</si>
  <si>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</si>
  <si>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</si>
  <si>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</si>
  <si>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</si>
  <si>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</si>
  <si>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</si>
  <si>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</si>
  <si>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</si>
  <si>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</si>
  <si>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</si>
  <si>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</si>
  <si>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</si>
  <si>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</si>
  <si>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</si>
  <si>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</si>
  <si>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</si>
  <si>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</si>
  <si>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</si>
  <si>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</si>
  <si>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</si>
  <si>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</si>
  <si>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</si>
  <si>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</si>
  <si>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</si>
  <si>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</si>
  <si>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</si>
  <si>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</si>
  <si>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</si>
  <si>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</si>
  <si>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</si>
  <si>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</si>
  <si>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</si>
  <si>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</si>
  <si>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</si>
  <si>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</si>
  <si>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</si>
  <si>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</si>
  <si>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</si>
  <si>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</si>
  <si>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</si>
  <si>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</si>
  <si>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</si>
  <si>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</si>
  <si>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</si>
  <si>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</si>
  <si>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</si>
  <si>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</si>
  <si>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</si>
  <si>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</si>
  <si>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</si>
  <si>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</si>
  <si>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</si>
  <si>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</si>
  <si>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</si>
  <si>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</si>
  <si>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</si>
  <si>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</si>
  <si>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</si>
  <si>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</si>
  <si>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</si>
  <si>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</si>
  <si>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</si>
  <si>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</si>
  <si>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</si>
  <si>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</si>
  <si>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</si>
  <si>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</si>
  <si>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</si>
  <si>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</si>
  <si>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</si>
  <si>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</si>
  <si>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</si>
  <si>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</si>
  <si>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</si>
  <si>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</si>
  <si>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</si>
  <si>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</si>
  <si>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就労条件総合調査費</t>
    <rPh sb="0" eb="2">
      <t>シュウロウ</t>
    </rPh>
    <rPh sb="2" eb="4">
      <t>ジョウケン</t>
    </rPh>
    <rPh sb="4" eb="6">
      <t>ソウゴウ</t>
    </rPh>
    <rPh sb="6" eb="8">
      <t>チョウサ</t>
    </rPh>
    <rPh sb="8" eb="9">
      <t>ヒ</t>
    </rPh>
    <phoneticPr fontId="5"/>
  </si>
  <si>
    <t>賃金福祉統計室</t>
    <rPh sb="0" eb="2">
      <t>チンギン</t>
    </rPh>
    <rPh sb="2" eb="4">
      <t>フクシ</t>
    </rPh>
    <rPh sb="4" eb="6">
      <t>トウケイ</t>
    </rPh>
    <rPh sb="6" eb="7">
      <t>シツ</t>
    </rPh>
    <phoneticPr fontId="5"/>
  </si>
  <si>
    <t>○</t>
  </si>
  <si>
    <t>統計法（平成19年5月23日法律第53号）第19条</t>
    <rPh sb="0" eb="3">
      <t>トウケイホウ</t>
    </rPh>
    <rPh sb="4" eb="6">
      <t>ヘイセイ</t>
    </rPh>
    <rPh sb="8" eb="9">
      <t>ネン</t>
    </rPh>
    <rPh sb="10" eb="11">
      <t>ガツ</t>
    </rPh>
    <rPh sb="13" eb="14">
      <t>ヒ</t>
    </rPh>
    <rPh sb="14" eb="16">
      <t>ホウリツ</t>
    </rPh>
    <rPh sb="16" eb="17">
      <t>ダイ</t>
    </rPh>
    <rPh sb="19" eb="20">
      <t>ゴウ</t>
    </rPh>
    <rPh sb="21" eb="22">
      <t>ダイ</t>
    </rPh>
    <rPh sb="24" eb="25">
      <t>ジョウ</t>
    </rPh>
    <phoneticPr fontId="5"/>
  </si>
  <si>
    <t>「仕事と生活の調和（ワーク・ライフ・バランス）憲章」</t>
    <rPh sb="1" eb="3">
      <t>シゴト</t>
    </rPh>
    <rPh sb="4" eb="6">
      <t>セイカツ</t>
    </rPh>
    <rPh sb="7" eb="9">
      <t>チョウワ</t>
    </rPh>
    <rPh sb="23" eb="25">
      <t>ケンショウ</t>
    </rPh>
    <phoneticPr fontId="5"/>
  </si>
  <si>
    <t>主要産業における企業の労働時間制度、賃金制度等について総合的に調査し、我が国の民間企業における就労条件の現状を明らかにすることを目的とする。</t>
    <phoneticPr fontId="5"/>
  </si>
  <si>
    <t>総務省が作成している事業所母集団データベースから産業・企業規模別に抽出された16大産業に属する常用労働者30人以上の民営企業を調査対象として公共サービス改革法に基づく民間委託により調査を実施し、厚生労働省において集計・公表を行う。</t>
    <phoneticPr fontId="5"/>
  </si>
  <si>
    <t>-</t>
  </si>
  <si>
    <t>庁費</t>
    <rPh sb="0" eb="1">
      <t>チョウ</t>
    </rPh>
    <rPh sb="1" eb="2">
      <t>ヒ</t>
    </rPh>
    <phoneticPr fontId="5"/>
  </si>
  <si>
    <t>諸謝金</t>
    <rPh sb="0" eb="1">
      <t>ショ</t>
    </rPh>
    <rPh sb="1" eb="3">
      <t>シャキン</t>
    </rPh>
    <phoneticPr fontId="5"/>
  </si>
  <si>
    <t>委員等旅費</t>
    <rPh sb="0" eb="2">
      <t>イイン</t>
    </rPh>
    <rPh sb="2" eb="3">
      <t>トウ</t>
    </rPh>
    <rPh sb="3" eb="5">
      <t>リョヒ</t>
    </rPh>
    <phoneticPr fontId="5"/>
  </si>
  <si>
    <t>統計調査の実施状況（統計データを遅滞なく公表しているか。）</t>
    <rPh sb="0" eb="2">
      <t>トウケイ</t>
    </rPh>
    <rPh sb="2" eb="4">
      <t>チョウサ</t>
    </rPh>
    <rPh sb="5" eb="7">
      <t>ジッシ</t>
    </rPh>
    <rPh sb="7" eb="9">
      <t>ジョウキョウ</t>
    </rPh>
    <rPh sb="10" eb="12">
      <t>トウケイ</t>
    </rPh>
    <rPh sb="16" eb="18">
      <t>チタイ</t>
    </rPh>
    <rPh sb="20" eb="22">
      <t>コウヒョウ</t>
    </rPh>
    <phoneticPr fontId="5"/>
  </si>
  <si>
    <t>取りまとめ、公表できた調査数</t>
    <rPh sb="0" eb="1">
      <t>ト</t>
    </rPh>
    <rPh sb="6" eb="8">
      <t>コウヒョウ</t>
    </rPh>
    <rPh sb="11" eb="14">
      <t>チョウサスウ</t>
    </rPh>
    <phoneticPr fontId="5"/>
  </si>
  <si>
    <t>調査数</t>
    <rPh sb="0" eb="3">
      <t>チョウサスウ</t>
    </rPh>
    <phoneticPr fontId="5"/>
  </si>
  <si>
    <t>就労条件総合調査</t>
    <phoneticPr fontId="5"/>
  </si>
  <si>
    <t>企業調査客体数=6,400
公表予定：平成31年10月</t>
    <rPh sb="0" eb="2">
      <t>キギョウ</t>
    </rPh>
    <rPh sb="2" eb="4">
      <t>チョウサ</t>
    </rPh>
    <rPh sb="4" eb="6">
      <t>キャクタイ</t>
    </rPh>
    <rPh sb="6" eb="7">
      <t>スウ</t>
    </rPh>
    <rPh sb="14" eb="16">
      <t>コウヒョウ</t>
    </rPh>
    <rPh sb="16" eb="18">
      <t>ヨテイ</t>
    </rPh>
    <rPh sb="19" eb="21">
      <t>ヘイセイ</t>
    </rPh>
    <rPh sb="23" eb="24">
      <t>ネン</t>
    </rPh>
    <rPh sb="26" eb="27">
      <t>ガツ</t>
    </rPh>
    <phoneticPr fontId="5"/>
  </si>
  <si>
    <t>企業数</t>
    <phoneticPr fontId="5"/>
  </si>
  <si>
    <t>企業数</t>
    <phoneticPr fontId="5"/>
  </si>
  <si>
    <t>執行額（千円）（X）　／　調査箇所（Y）</t>
    <phoneticPr fontId="5"/>
  </si>
  <si>
    <t>円</t>
    <phoneticPr fontId="5"/>
  </si>
  <si>
    <t>　千円/箇所</t>
    <phoneticPr fontId="5"/>
  </si>
  <si>
    <t>19,012/
6,367</t>
    <phoneticPr fontId="5"/>
  </si>
  <si>
    <t>18,208/
6,370</t>
    <phoneticPr fontId="5"/>
  </si>
  <si>
    <t>労働者が安全で健康に働くことができる職場づくりを推進すること（施策大目標２）</t>
    <phoneticPr fontId="5"/>
  </si>
  <si>
    <t>労働者が安全で健康に働くことができる職場づくりを推進すること（施策目標Ⅲ－２－１）</t>
    <phoneticPr fontId="5"/>
  </si>
  <si>
    <t>労働災害による死亡者数</t>
    <phoneticPr fontId="5"/>
  </si>
  <si>
    <t>労働災害による死傷者数（休業４日以上）</t>
    <phoneticPr fontId="5"/>
  </si>
  <si>
    <t>常用労働者30人以上の民営企業を調査対象として、主要産業における企業の労働時間制度、賃金制度等を把握するため、公共サービス改革法に基づく民間委託により調査を実施し、厚生労働省において集計・公表を行う。</t>
    <phoneticPr fontId="5"/>
  </si>
  <si>
    <t>厚生労働白書や「仕事と生活の調和」を図るための指標などに活用されており、国民や社会のニーズを的確に反映している。</t>
    <rPh sb="0" eb="2">
      <t>コウセイ</t>
    </rPh>
    <rPh sb="2" eb="4">
      <t>ロウドウ</t>
    </rPh>
    <rPh sb="4" eb="6">
      <t>ハクショ</t>
    </rPh>
    <rPh sb="8" eb="10">
      <t>シゴト</t>
    </rPh>
    <rPh sb="11" eb="13">
      <t>セイカツ</t>
    </rPh>
    <rPh sb="14" eb="16">
      <t>チョウワ</t>
    </rPh>
    <rPh sb="18" eb="19">
      <t>ハカ</t>
    </rPh>
    <rPh sb="23" eb="25">
      <t>シヒョウ</t>
    </rPh>
    <rPh sb="28" eb="30">
      <t>カツヨウ</t>
    </rPh>
    <rPh sb="36" eb="38">
      <t>コクミン</t>
    </rPh>
    <rPh sb="39" eb="41">
      <t>シャカイ</t>
    </rPh>
    <rPh sb="46" eb="48">
      <t>テキカク</t>
    </rPh>
    <rPh sb="49" eb="51">
      <t>ハンエイ</t>
    </rPh>
    <phoneticPr fontId="5"/>
  </si>
  <si>
    <t>公共サービス改革法に基づく民間委託により調査を実施し、厚生労働省において集計・公表を行っていることから、国が実施すべき事業である。</t>
    <rPh sb="0" eb="2">
      <t>コウキョウ</t>
    </rPh>
    <rPh sb="6" eb="9">
      <t>カイカクホウ</t>
    </rPh>
    <rPh sb="10" eb="11">
      <t>モト</t>
    </rPh>
    <rPh sb="13" eb="15">
      <t>ミンカン</t>
    </rPh>
    <rPh sb="15" eb="17">
      <t>イタク</t>
    </rPh>
    <rPh sb="20" eb="22">
      <t>チョウサ</t>
    </rPh>
    <rPh sb="23" eb="25">
      <t>ジッシ</t>
    </rPh>
    <rPh sb="27" eb="29">
      <t>コウセイ</t>
    </rPh>
    <rPh sb="29" eb="32">
      <t>ロウドウショウ</t>
    </rPh>
    <rPh sb="36" eb="38">
      <t>シュウケイ</t>
    </rPh>
    <rPh sb="39" eb="41">
      <t>コウヒョウ</t>
    </rPh>
    <rPh sb="42" eb="43">
      <t>オコナ</t>
    </rPh>
    <rPh sb="52" eb="53">
      <t>クニ</t>
    </rPh>
    <rPh sb="54" eb="56">
      <t>ジッシ</t>
    </rPh>
    <rPh sb="59" eb="61">
      <t>ジギョウ</t>
    </rPh>
    <phoneticPr fontId="5"/>
  </si>
  <si>
    <t>厚生労働白書や「仕事と生活の調和」を図るための指標などに活用され、国民にも広く利用されており、優先度の高い事業である。</t>
    <rPh sb="0" eb="2">
      <t>コウセイ</t>
    </rPh>
    <rPh sb="2" eb="4">
      <t>ロウドウ</t>
    </rPh>
    <rPh sb="4" eb="6">
      <t>ハクショ</t>
    </rPh>
    <rPh sb="8" eb="10">
      <t>シゴト</t>
    </rPh>
    <rPh sb="11" eb="13">
      <t>セイカツ</t>
    </rPh>
    <rPh sb="14" eb="16">
      <t>チョウワ</t>
    </rPh>
    <rPh sb="18" eb="19">
      <t>ハカ</t>
    </rPh>
    <rPh sb="23" eb="25">
      <t>シヒョウ</t>
    </rPh>
    <rPh sb="28" eb="30">
      <t>カツヨウ</t>
    </rPh>
    <rPh sb="33" eb="35">
      <t>コクミン</t>
    </rPh>
    <rPh sb="37" eb="38">
      <t>ヒロ</t>
    </rPh>
    <rPh sb="39" eb="41">
      <t>リヨウ</t>
    </rPh>
    <rPh sb="47" eb="50">
      <t>ユウセンド</t>
    </rPh>
    <rPh sb="51" eb="52">
      <t>タカ</t>
    </rPh>
    <rPh sb="53" eb="55">
      <t>ジギョウ</t>
    </rPh>
    <phoneticPr fontId="5"/>
  </si>
  <si>
    <t>△</t>
  </si>
  <si>
    <t>無</t>
  </si>
  <si>
    <t>有</t>
  </si>
  <si>
    <t>‐</t>
  </si>
  <si>
    <t>‐</t>
    <phoneticPr fontId="5"/>
  </si>
  <si>
    <t>調査内容については、他省ヒアリング等を踏まえた上で適切に決定の上、調査を実施しており、毎年、厚生労働省の所管事務に関する政策の企画及び立案に必要な基礎資料として公表に至っていることから、成果目標を達成しており、効果的に事業を実施できている。</t>
    <phoneticPr fontId="5"/>
  </si>
  <si>
    <t>651</t>
    <phoneticPr fontId="5"/>
  </si>
  <si>
    <t>589</t>
    <phoneticPr fontId="5"/>
  </si>
  <si>
    <t>526</t>
    <phoneticPr fontId="5"/>
  </si>
  <si>
    <t>341</t>
    <phoneticPr fontId="5"/>
  </si>
  <si>
    <t>352</t>
    <phoneticPr fontId="5"/>
  </si>
  <si>
    <t>363</t>
    <phoneticPr fontId="5"/>
  </si>
  <si>
    <t>360</t>
    <phoneticPr fontId="5"/>
  </si>
  <si>
    <t>371</t>
    <phoneticPr fontId="5"/>
  </si>
  <si>
    <t>A..株式会社サーベイリサーチセンター</t>
    <phoneticPr fontId="5"/>
  </si>
  <si>
    <t>雑役務費</t>
    <rPh sb="0" eb="1">
      <t>ザツ</t>
    </rPh>
    <rPh sb="1" eb="3">
      <t>エキム</t>
    </rPh>
    <rPh sb="3" eb="4">
      <t>ヒ</t>
    </rPh>
    <phoneticPr fontId="5"/>
  </si>
  <si>
    <t>調査票の印刷・配布、調査票回収・データ入力作業等</t>
    <rPh sb="0" eb="3">
      <t>チョウサヒョウ</t>
    </rPh>
    <rPh sb="4" eb="6">
      <t>インサツ</t>
    </rPh>
    <rPh sb="7" eb="9">
      <t>ハイフ</t>
    </rPh>
    <rPh sb="10" eb="13">
      <t>チョウサヒョウ</t>
    </rPh>
    <rPh sb="13" eb="15">
      <t>カイシュウ</t>
    </rPh>
    <rPh sb="19" eb="21">
      <t>ニュウリョク</t>
    </rPh>
    <rPh sb="21" eb="23">
      <t>サギョウ</t>
    </rPh>
    <rPh sb="23" eb="24">
      <t>トウ</t>
    </rPh>
    <phoneticPr fontId="5"/>
  </si>
  <si>
    <t>-</t>
    <phoneticPr fontId="5"/>
  </si>
  <si>
    <t>株式会社サーベイリサーチセンター</t>
    <phoneticPr fontId="5"/>
  </si>
  <si>
    <t>就労条件総合調査における調査関係用品の印刷・配布（送付を含む）、調査票の回収・受付、督促、照会対応、個票審査、データ入力及び調査対象企業名簿の修正</t>
    <phoneticPr fontId="5"/>
  </si>
  <si>
    <t>-</t>
    <phoneticPr fontId="5"/>
  </si>
  <si>
    <t>平成30年就労条件総合調査報告書の発送</t>
    <rPh sb="0" eb="2">
      <t>ヘイセイ</t>
    </rPh>
    <rPh sb="4" eb="5">
      <t>ネン</t>
    </rPh>
    <rPh sb="5" eb="7">
      <t>シュウロウ</t>
    </rPh>
    <rPh sb="7" eb="9">
      <t>ジョウケン</t>
    </rPh>
    <rPh sb="9" eb="11">
      <t>ソウゴウ</t>
    </rPh>
    <rPh sb="11" eb="13">
      <t>チョウサ</t>
    </rPh>
    <rPh sb="13" eb="16">
      <t>ホウコクショ</t>
    </rPh>
    <rPh sb="17" eb="19">
      <t>ハッソウ</t>
    </rPh>
    <phoneticPr fontId="5"/>
  </si>
  <si>
    <t>-</t>
    <phoneticPr fontId="5"/>
  </si>
  <si>
    <t>株式会社内山回漕店</t>
    <phoneticPr fontId="5"/>
  </si>
  <si>
    <t>民間委託、報告書作成、審査委員会開催などの事業目的に必要な費目・使徒に限定している。</t>
    <phoneticPr fontId="5"/>
  </si>
  <si>
    <t>毎年、印刷物の部数等を見直すなど、コスト削減に向けた取組みを実施している。</t>
    <phoneticPr fontId="5"/>
  </si>
  <si>
    <t>当初予定通りに公表していることから、目標に見合ったものである。</t>
    <phoneticPr fontId="5"/>
  </si>
  <si>
    <t>公共サービス改革法に基づく民間委託により調査を実施している。</t>
    <phoneticPr fontId="5"/>
  </si>
  <si>
    <t>集計中であるが、大きな変更はないことが想定され、見込みに見合ったものとなることが予想される。</t>
    <phoneticPr fontId="5"/>
  </si>
  <si>
    <t>成果物は報告書及びＨＰにて公表し、厚生労働白書や「仕事と生活の調和」を図るための指標など、幅広く活用されている。</t>
    <phoneticPr fontId="5"/>
  </si>
  <si>
    <t>-</t>
    <phoneticPr fontId="5"/>
  </si>
  <si>
    <t>人</t>
    <rPh sb="0" eb="1">
      <t>ヒト</t>
    </rPh>
    <phoneticPr fontId="5"/>
  </si>
  <si>
    <t>-</t>
    <phoneticPr fontId="5"/>
  </si>
  <si>
    <t>-</t>
    <phoneticPr fontId="5"/>
  </si>
  <si>
    <t>-</t>
    <phoneticPr fontId="5"/>
  </si>
  <si>
    <t>-</t>
    <phoneticPr fontId="5"/>
  </si>
  <si>
    <t>平成29年度の単位当たりコスト（2,858円/調査客体)と同程度であり、妥当な水準となることが見込まれる。</t>
    <rPh sb="0" eb="2">
      <t>ヘイセイ</t>
    </rPh>
    <rPh sb="4" eb="6">
      <t>ネンド</t>
    </rPh>
    <rPh sb="7" eb="9">
      <t>タンイ</t>
    </rPh>
    <rPh sb="9" eb="10">
      <t>ア</t>
    </rPh>
    <rPh sb="21" eb="22">
      <t>エン</t>
    </rPh>
    <rPh sb="23" eb="25">
      <t>チョウサ</t>
    </rPh>
    <rPh sb="25" eb="27">
      <t>キャクタイ</t>
    </rPh>
    <rPh sb="29" eb="32">
      <t>ドウテイド</t>
    </rPh>
    <rPh sb="36" eb="38">
      <t>ダトウ</t>
    </rPh>
    <rPh sb="47" eb="49">
      <t>ミコ</t>
    </rPh>
    <phoneticPr fontId="5"/>
  </si>
  <si>
    <t>http://www.mhlw.go.jp/toukei/list/11-23.html</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</si>
  <si>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</si>
  <si>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</si>
  <si>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</si>
  <si>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</si>
  <si>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</si>
  <si>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</si>
  <si>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</si>
  <si>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</si>
  <si>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</si>
  <si>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19,228/
6,400</t>
    <phoneticPr fontId="5"/>
  </si>
  <si>
    <t>今後も調査を確実に実施し、実績に基づく予定価格の設定に努めることとする。
また、調査に当たっては調査協力依頼及び督促を行い有効回答率を高めることに一層努めるとともに、調査結果については、わかりやすくポイントを示すなど国民にわかりやすいように公表資料を作成し遅滞なく公表する。事業の目標は達成できているが、有効回答率（平成30年58.0%）を向上させることが今後の課題であり、次回の調達においては、委託事業者において十分な業務実行体制が確保されるよう方策を検討する。</t>
    <rPh sb="158" eb="160">
      <t>ヘイセイ</t>
    </rPh>
    <rPh sb="162" eb="163">
      <t>ネン</t>
    </rPh>
    <phoneticPr fontId="5"/>
  </si>
  <si>
    <t>株式会社大和プリント</t>
    <rPh sb="0" eb="2">
      <t>カブシキ</t>
    </rPh>
    <rPh sb="2" eb="4">
      <t>カイシャ</t>
    </rPh>
    <rPh sb="4" eb="6">
      <t>ダイワ</t>
    </rPh>
    <phoneticPr fontId="5"/>
  </si>
  <si>
    <t>-</t>
    <phoneticPr fontId="5"/>
  </si>
  <si>
    <t>就労条件総合調査事務局に関するアンケート封筒の印刷</t>
    <rPh sb="0" eb="2">
      <t>シュウロウ</t>
    </rPh>
    <rPh sb="2" eb="4">
      <t>ジョウケン</t>
    </rPh>
    <rPh sb="4" eb="6">
      <t>ソウゴウ</t>
    </rPh>
    <rPh sb="6" eb="8">
      <t>チョウサ</t>
    </rPh>
    <rPh sb="8" eb="11">
      <t>ジムキョク</t>
    </rPh>
    <rPh sb="12" eb="13">
      <t>カン</t>
    </rPh>
    <rPh sb="20" eb="22">
      <t>フウトウ</t>
    </rPh>
    <rPh sb="23" eb="25">
      <t>インサツ</t>
    </rPh>
    <phoneticPr fontId="5"/>
  </si>
  <si>
    <t>随意契約については会計法令上認められている少額随意契約及び会計法第29条の３第４項に基づく郵便事業の契約である</t>
    <rPh sb="27" eb="28">
      <t>オヨ</t>
    </rPh>
    <phoneticPr fontId="5"/>
  </si>
  <si>
    <t>日本郵便株式会社</t>
    <rPh sb="0" eb="2">
      <t>ニホン</t>
    </rPh>
    <rPh sb="2" eb="4">
      <t>ユウビン</t>
    </rPh>
    <rPh sb="4" eb="6">
      <t>カブシキ</t>
    </rPh>
    <rPh sb="6" eb="8">
      <t>カイシャ</t>
    </rPh>
    <phoneticPr fontId="5"/>
  </si>
  <si>
    <t>-</t>
    <phoneticPr fontId="5"/>
  </si>
  <si>
    <t>-</t>
    <phoneticPr fontId="5"/>
  </si>
  <si>
    <t>就労条件総合調査事務局に関するアンケートの郵便発送及び返送</t>
    <rPh sb="0" eb="2">
      <t>シュウロウ</t>
    </rPh>
    <rPh sb="2" eb="4">
      <t>ジョウケン</t>
    </rPh>
    <rPh sb="4" eb="6">
      <t>ソウゴウ</t>
    </rPh>
    <rPh sb="6" eb="8">
      <t>チョウサ</t>
    </rPh>
    <rPh sb="8" eb="11">
      <t>ジムキョク</t>
    </rPh>
    <rPh sb="12" eb="13">
      <t>カン</t>
    </rPh>
    <rPh sb="21" eb="23">
      <t>ユウビン</t>
    </rPh>
    <rPh sb="23" eb="25">
      <t>ハッソウ</t>
    </rPh>
    <rPh sb="25" eb="26">
      <t>オヨ</t>
    </rPh>
    <rPh sb="27" eb="29">
      <t>ヘンソウ</t>
    </rPh>
    <phoneticPr fontId="5"/>
  </si>
  <si>
    <t>政策統括官（統計・情報政策、政策評価担当）</t>
    <rPh sb="0" eb="2">
      <t>セイサク</t>
    </rPh>
    <rPh sb="2" eb="5">
      <t>トウカツカン</t>
    </rPh>
    <rPh sb="6" eb="8">
      <t>トウケイ</t>
    </rPh>
    <rPh sb="9" eb="11">
      <t>ジョウホウ</t>
    </rPh>
    <rPh sb="11" eb="13">
      <t>セイサク</t>
    </rPh>
    <rPh sb="14" eb="16">
      <t>セイサク</t>
    </rPh>
    <rPh sb="16" eb="18">
      <t>ヒョウカ</t>
    </rPh>
    <rPh sb="18" eb="20">
      <t>タントウ</t>
    </rPh>
    <phoneticPr fontId="5"/>
  </si>
  <si>
    <t>賃金福祉統計官　中原慎一</t>
    <phoneticPr fontId="5"/>
  </si>
  <si>
    <t>株式会社三響社</t>
    <phoneticPr fontId="5"/>
  </si>
  <si>
    <t>B.株式会社三響社</t>
    <phoneticPr fontId="5"/>
  </si>
  <si>
    <r>
      <t>平成3</t>
    </r>
    <r>
      <rPr>
        <sz val="11"/>
        <rFont val="ＭＳ Ｐゴシック"/>
        <family val="3"/>
        <charset val="128"/>
      </rPr>
      <t>0</t>
    </r>
    <r>
      <rPr>
        <sz val="11"/>
        <rFont val="ＭＳ Ｐゴシック"/>
        <family val="3"/>
        <charset val="128"/>
      </rPr>
      <t>年就労条件総合調査報告書の作成、印刷</t>
    </r>
    <phoneticPr fontId="5"/>
  </si>
  <si>
    <t>平成30年就労条件総合調査報告書の作成、印刷</t>
    <phoneticPr fontId="5"/>
  </si>
  <si>
    <t>印刷製本費</t>
    <rPh sb="0" eb="2">
      <t>インサツ</t>
    </rPh>
    <rPh sb="2" eb="4">
      <t>セイホン</t>
    </rPh>
    <rPh sb="4" eb="5">
      <t>ヒ</t>
    </rPh>
    <phoneticPr fontId="5"/>
  </si>
  <si>
    <t>C.日本郵便株式会社</t>
    <phoneticPr fontId="5"/>
  </si>
  <si>
    <t>就労条件総合調査事務局に関するアンケートの郵便発送及び返送</t>
    <phoneticPr fontId="5"/>
  </si>
  <si>
    <t>通信運搬費</t>
    <rPh sb="0" eb="2">
      <t>ツウシン</t>
    </rPh>
    <rPh sb="2" eb="4">
      <t>ウンパン</t>
    </rPh>
    <rPh sb="4" eb="5">
      <t>ヒ</t>
    </rPh>
    <phoneticPr fontId="5"/>
  </si>
  <si>
    <t>-</t>
    <phoneticPr fontId="5"/>
  </si>
  <si>
    <t>-</t>
    <phoneticPr fontId="5"/>
  </si>
  <si>
    <t>国庫債務負担行為等</t>
  </si>
  <si>
    <t>-</t>
    <phoneticPr fontId="5"/>
  </si>
  <si>
    <t>-</t>
    <phoneticPr fontId="5"/>
  </si>
  <si>
    <t>-</t>
    <phoneticPr fontId="5"/>
  </si>
  <si>
    <t>-</t>
    <phoneticPr fontId="5"/>
  </si>
  <si>
    <t>点検対象外</t>
    <rPh sb="0" eb="2">
      <t>テンケン</t>
    </rPh>
    <rPh sb="2" eb="5">
      <t>タイショウガイ</t>
    </rPh>
    <phoneticPr fontId="5"/>
  </si>
  <si>
    <t>点検結果は妥当であり、執行率も良好であることから、引き続き必要な予算額を確保し、適正な執行に努めること。</t>
    <phoneticPr fontId="5"/>
  </si>
  <si>
    <t>-</t>
    <phoneticPr fontId="5"/>
  </si>
  <si>
    <t>-</t>
    <phoneticPr fontId="5"/>
  </si>
  <si>
    <t>・有効回答率を向上させるため、委託事業者において十分な業務実行体制が確保されるよう予算積算の見直しを行った。
・委託業者への立ち入り検査に係る旅費の新規計上を行った。</t>
    <rPh sb="1" eb="3">
      <t>ユウコウ</t>
    </rPh>
    <rPh sb="3" eb="6">
      <t>カイトウリツ</t>
    </rPh>
    <rPh sb="7" eb="9">
      <t>コウジョウ</t>
    </rPh>
    <rPh sb="41" eb="43">
      <t>ヨサン</t>
    </rPh>
    <rPh sb="43" eb="45">
      <t>セキサン</t>
    </rPh>
    <rPh sb="46" eb="48">
      <t>ミナオ</t>
    </rPh>
    <rPh sb="50" eb="51">
      <t>オコナ</t>
    </rPh>
    <rPh sb="56" eb="58">
      <t>イタク</t>
    </rPh>
    <rPh sb="58" eb="60">
      <t>ギョウシャ</t>
    </rPh>
    <rPh sb="62" eb="63">
      <t>タ</t>
    </rPh>
    <rPh sb="64" eb="65">
      <t>イ</t>
    </rPh>
    <rPh sb="66" eb="68">
      <t>ケンサ</t>
    </rPh>
    <rPh sb="69" eb="70">
      <t>カカ</t>
    </rPh>
    <rPh sb="71" eb="73">
      <t>リョヒ</t>
    </rPh>
    <rPh sb="74" eb="76">
      <t>シンキ</t>
    </rPh>
    <rPh sb="76" eb="78">
      <t>ケイジョウ</t>
    </rPh>
    <rPh sb="79" eb="80">
      <t>オコナ</t>
    </rPh>
    <phoneticPr fontId="5"/>
  </si>
  <si>
    <t>-</t>
    <phoneticPr fontId="5"/>
  </si>
  <si>
    <t>職員旅費</t>
    <rPh sb="0" eb="2">
      <t>ショクイン</t>
    </rPh>
    <rPh sb="2" eb="4">
      <t>リョヒ</t>
    </rPh>
    <phoneticPr fontId="5"/>
  </si>
  <si>
    <t>17,662/
6,405</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</si>
</sst>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129321</xdr:colOff>
      <xdr:row>739</xdr:row>
      <xdr:rowOff>308920</xdr:rowOff>
    </xdr:from>
    <xdr:to>
      <xdr:col>34</xdr:col>
      <xdr:colOff>163691</xdr:colOff>
      <xdr:row>741</xdr:row>
      <xdr:rowOff>207825</xdr:rowOff>
    </xdr:to>
    <xdr:sp macro="" textlink="">
      <xdr:nvSpPr>
        <xdr:cNvPr id="13" name="テキスト ボックス 12"/>
        <xdr:cNvSpPr txBox="1"/>
      </xdr:nvSpPr>
      <xdr:spPr>
        <a:xfrm>
          <a:off x="4454186" y="40030744"/>
          <a:ext cx="2711667" cy="593973"/>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numCol="1" rtlCol="0" anchor="ctr"/>
        <a:lstStyle/>
        <a:p>
          <a:pPr algn="ctr"/>
          <a:r>
            <a:rPr kumimoji="1" lang="ja-JP" altLang="en-US" sz="1100"/>
            <a:t>厚生労働省</a:t>
          </a:r>
          <a:endParaRPr kumimoji="1" lang="en-US" altLang="ja-JP" sz="1100"/>
        </a:p>
        <a:p>
          <a:pPr algn="ctr"/>
          <a:r>
            <a:rPr kumimoji="1" lang="en-US" altLang="ja-JP" sz="1100">
              <a:solidFill>
                <a:sysClr val="windowText" lastClr="000000"/>
              </a:solidFill>
            </a:rPr>
            <a:t>    </a:t>
          </a:r>
          <a:r>
            <a:rPr kumimoji="1" lang="ja-JP" altLang="en-US" sz="1100">
              <a:solidFill>
                <a:sysClr val="windowText" lastClr="000000"/>
              </a:solidFill>
            </a:rPr>
            <a:t>１７．７百万円</a:t>
          </a:r>
          <a:endParaRPr kumimoji="1" lang="en-US" altLang="ja-JP" sz="1100">
            <a:solidFill>
              <a:sysClr val="windowText" lastClr="000000"/>
            </a:solidFill>
          </a:endParaRPr>
        </a:p>
      </xdr:txBody>
    </xdr:sp>
    <xdr:clientData/>
  </xdr:twoCellAnchor>
  <xdr:twoCellAnchor>
    <xdr:from>
      <xdr:col>22</xdr:col>
      <xdr:colOff>80735</xdr:colOff>
      <xdr:row>741</xdr:row>
      <xdr:rowOff>238020</xdr:rowOff>
    </xdr:from>
    <xdr:to>
      <xdr:col>34</xdr:col>
      <xdr:colOff>2232</xdr:colOff>
      <xdr:row>743</xdr:row>
      <xdr:rowOff>123168</xdr:rowOff>
    </xdr:to>
    <xdr:sp macro="" textlink="">
      <xdr:nvSpPr>
        <xdr:cNvPr id="14" name="大かっこ 13"/>
        <xdr:cNvSpPr/>
      </xdr:nvSpPr>
      <xdr:spPr>
        <a:xfrm>
          <a:off x="4611546" y="40654912"/>
          <a:ext cx="2392848" cy="5802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rPr>
            <a:t>一般統計調査である</a:t>
          </a:r>
          <a:endParaRPr kumimoji="1" lang="en-US" altLang="ja-JP" sz="1100">
            <a:solidFill>
              <a:schemeClr val="tx1"/>
            </a:solidFill>
          </a:endParaRPr>
        </a:p>
        <a:p>
          <a:pPr algn="ctr"/>
          <a:r>
            <a:rPr kumimoji="1" lang="ja-JP" altLang="en-US" sz="1100">
              <a:solidFill>
                <a:schemeClr val="tx1"/>
              </a:solidFill>
            </a:rPr>
            <a:t>就労条件総合調査の実施</a:t>
          </a:r>
          <a:endParaRPr kumimoji="1" lang="en-US" altLang="ja-JP" sz="1100">
            <a:solidFill>
              <a:schemeClr val="tx1"/>
            </a:solidFill>
          </a:endParaRPr>
        </a:p>
        <a:p>
          <a:pPr algn="ctr"/>
          <a:endParaRPr kumimoji="1" lang="en-US" altLang="ja-JP" sz="1100">
            <a:solidFill>
              <a:sysClr val="windowText" lastClr="000000"/>
            </a:solidFill>
          </a:endParaRPr>
        </a:p>
      </xdr:txBody>
    </xdr:sp>
    <xdr:clientData/>
  </xdr:twoCellAnchor>
  <xdr:twoCellAnchor>
    <xdr:from>
      <xdr:col>28</xdr:col>
      <xdr:colOff>14114</xdr:colOff>
      <xdr:row>743</xdr:row>
      <xdr:rowOff>164522</xdr:rowOff>
    </xdr:from>
    <xdr:to>
      <xdr:col>28</xdr:col>
      <xdr:colOff>14114</xdr:colOff>
      <xdr:row>744</xdr:row>
      <xdr:rowOff>334662</xdr:rowOff>
    </xdr:to>
    <xdr:cxnSp macro="">
      <xdr:nvCxnSpPr>
        <xdr:cNvPr id="15" name="直線コネクタ 14"/>
        <xdr:cNvCxnSpPr/>
      </xdr:nvCxnSpPr>
      <xdr:spPr>
        <a:xfrm>
          <a:off x="5780600" y="42126008"/>
          <a:ext cx="0" cy="517674"/>
        </a:xfrm>
        <a:prstGeom prst="line">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180203</xdr:colOff>
      <xdr:row>744</xdr:row>
      <xdr:rowOff>128720</xdr:rowOff>
    </xdr:from>
    <xdr:to>
      <xdr:col>38</xdr:col>
      <xdr:colOff>46090</xdr:colOff>
      <xdr:row>745</xdr:row>
      <xdr:rowOff>14234</xdr:rowOff>
    </xdr:to>
    <xdr:sp macro="" textlink="">
      <xdr:nvSpPr>
        <xdr:cNvPr id="16" name="左大かっこ 15"/>
        <xdr:cNvSpPr/>
      </xdr:nvSpPr>
      <xdr:spPr>
        <a:xfrm rot="5400000">
          <a:off x="5557163" y="40355915"/>
          <a:ext cx="233048" cy="4396698"/>
        </a:xfrm>
        <a:prstGeom prst="leftBracket">
          <a:avLst/>
        </a:prstGeom>
        <a:ln w="6350">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93048</xdr:colOff>
      <xdr:row>745</xdr:row>
      <xdr:rowOff>22883</xdr:rowOff>
    </xdr:from>
    <xdr:to>
      <xdr:col>20</xdr:col>
      <xdr:colOff>110383</xdr:colOff>
      <xdr:row>747</xdr:row>
      <xdr:rowOff>229516</xdr:rowOff>
    </xdr:to>
    <xdr:sp macro="" textlink="">
      <xdr:nvSpPr>
        <xdr:cNvPr id="17" name="テキスト ボックス 16"/>
        <xdr:cNvSpPr txBox="1"/>
      </xdr:nvSpPr>
      <xdr:spPr>
        <a:xfrm>
          <a:off x="1740616" y="42679437"/>
          <a:ext cx="2488686" cy="9017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Ａ</a:t>
          </a:r>
          <a:r>
            <a:rPr kumimoji="1" lang="en-US" altLang="ja-JP" sz="1100">
              <a:solidFill>
                <a:schemeClr val="tx1"/>
              </a:solidFill>
              <a:latin typeface="+mn-lt"/>
              <a:ea typeface="+mn-ea"/>
              <a:cs typeface="+mn-cs"/>
            </a:rPr>
            <a:t>.</a:t>
          </a:r>
          <a:r>
            <a:rPr kumimoji="1" lang="ja-JP" altLang="en-US" sz="1100" baseline="0">
              <a:solidFill>
                <a:schemeClr val="tx1"/>
              </a:solidFill>
              <a:latin typeface="+mn-lt"/>
              <a:ea typeface="+mn-ea"/>
              <a:cs typeface="+mn-cs"/>
            </a:rPr>
            <a:t>株式会社</a:t>
          </a:r>
          <a:endParaRPr kumimoji="1" lang="en-US" altLang="ja-JP" sz="1100" baseline="0">
            <a:solidFill>
              <a:schemeClr val="tx1"/>
            </a:solidFill>
            <a:latin typeface="+mn-lt"/>
            <a:ea typeface="+mn-ea"/>
            <a:cs typeface="+mn-cs"/>
          </a:endParaRPr>
        </a:p>
        <a:p>
          <a:pPr algn="ctr"/>
          <a:r>
            <a:rPr kumimoji="1" lang="ja-JP" altLang="en-US" sz="1100" baseline="0">
              <a:solidFill>
                <a:schemeClr val="tx1"/>
              </a:solidFill>
              <a:latin typeface="+mn-lt"/>
              <a:ea typeface="+mn-ea"/>
              <a:cs typeface="+mn-cs"/>
            </a:rPr>
            <a:t>サーベイリサーチセンター</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１７．３百万円</a:t>
          </a:r>
          <a:endParaRPr lang="ja-JP" sz="1100">
            <a:solidFill>
              <a:schemeClr val="tx1"/>
            </a:solidFill>
          </a:endParaRPr>
        </a:p>
        <a:p>
          <a:endParaRPr kumimoji="1" lang="ja-JP" altLang="en-US" sz="1200">
            <a:solidFill>
              <a:srgbClr val="FF0000"/>
            </a:solidFill>
          </a:endParaRPr>
        </a:p>
      </xdr:txBody>
    </xdr:sp>
    <xdr:clientData/>
  </xdr:twoCellAnchor>
  <xdr:twoCellAnchor>
    <xdr:from>
      <xdr:col>22</xdr:col>
      <xdr:colOff>33085</xdr:colOff>
      <xdr:row>745</xdr:row>
      <xdr:rowOff>28892</xdr:rowOff>
    </xdr:from>
    <xdr:to>
      <xdr:col>33</xdr:col>
      <xdr:colOff>193519</xdr:colOff>
      <xdr:row>747</xdr:row>
      <xdr:rowOff>224942</xdr:rowOff>
    </xdr:to>
    <xdr:sp macro="" textlink="">
      <xdr:nvSpPr>
        <xdr:cNvPr id="18" name="テキスト ボックス 17"/>
        <xdr:cNvSpPr txBox="1"/>
      </xdr:nvSpPr>
      <xdr:spPr>
        <a:xfrm>
          <a:off x="4563896" y="42685446"/>
          <a:ext cx="2425839" cy="8911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Ｂ．民間会社（３社）</a:t>
          </a:r>
          <a:r>
            <a:rPr kumimoji="1" lang="en-US" altLang="ja-JP" sz="1100">
              <a:solidFill>
                <a:schemeClr val="tx1"/>
              </a:solidFill>
              <a:latin typeface="+mn-lt"/>
              <a:ea typeface="+mn-ea"/>
              <a:cs typeface="+mn-cs"/>
            </a:rPr>
            <a:t/>
          </a:r>
          <a:br>
            <a:rPr kumimoji="1" lang="en-US" altLang="ja-JP" sz="1100">
              <a:solidFill>
                <a:schemeClr val="tx1"/>
              </a:solidFill>
              <a:latin typeface="+mn-lt"/>
              <a:ea typeface="+mn-ea"/>
              <a:cs typeface="+mn-cs"/>
            </a:rPr>
          </a:br>
          <a:r>
            <a:rPr kumimoji="1" lang="ja-JP" altLang="en-US" sz="1100">
              <a:solidFill>
                <a:schemeClr val="tx1"/>
              </a:solidFill>
              <a:latin typeface="+mn-lt"/>
              <a:ea typeface="+mn-ea"/>
              <a:cs typeface="+mn-cs"/>
            </a:rPr>
            <a:t>０．３百万円</a:t>
          </a:r>
          <a:endParaRPr lang="ja-JP" sz="1100">
            <a:solidFill>
              <a:schemeClr val="tx1"/>
            </a:solidFill>
          </a:endParaRPr>
        </a:p>
        <a:p>
          <a:endParaRPr kumimoji="1" lang="ja-JP" altLang="en-US" sz="1200">
            <a:solidFill>
              <a:srgbClr val="FF0000"/>
            </a:solidFill>
          </a:endParaRPr>
        </a:p>
      </xdr:txBody>
    </xdr:sp>
    <xdr:clientData/>
  </xdr:twoCellAnchor>
  <xdr:twoCellAnchor>
    <xdr:from>
      <xdr:col>9</xdr:col>
      <xdr:colOff>15824</xdr:colOff>
      <xdr:row>748</xdr:row>
      <xdr:rowOff>4750</xdr:rowOff>
    </xdr:from>
    <xdr:to>
      <xdr:col>20</xdr:col>
      <xdr:colOff>93397</xdr:colOff>
      <xdr:row>750</xdr:row>
      <xdr:rowOff>158464</xdr:rowOff>
    </xdr:to>
    <xdr:sp macro="" textlink="">
      <xdr:nvSpPr>
        <xdr:cNvPr id="19" name="大かっこ 18"/>
        <xdr:cNvSpPr/>
      </xdr:nvSpPr>
      <xdr:spPr>
        <a:xfrm>
          <a:off x="1869338" y="43703905"/>
          <a:ext cx="2342978" cy="84878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rPr>
            <a:t>就労条件総合調査民間委託</a:t>
          </a:r>
          <a:endParaRPr kumimoji="1" lang="en-US" altLang="ja-JP" sz="1100">
            <a:solidFill>
              <a:schemeClr val="tx1"/>
            </a:solidFill>
          </a:endParaRPr>
        </a:p>
        <a:p>
          <a:pPr algn="ctr">
            <a:lnSpc>
              <a:spcPts val="1300"/>
            </a:lnSpc>
          </a:pPr>
          <a:r>
            <a:rPr kumimoji="1" lang="ja-JP" altLang="en-US" sz="1100">
              <a:solidFill>
                <a:sysClr val="windowText" lastClr="000000"/>
              </a:solidFill>
            </a:rPr>
            <a:t>（調査票の印刷・配布、調査票回収・データ入力業務等）</a:t>
          </a:r>
          <a:endParaRPr kumimoji="1" lang="en-US" altLang="ja-JP" sz="1100">
            <a:solidFill>
              <a:sysClr val="windowText" lastClr="000000"/>
            </a:solidFill>
          </a:endParaRPr>
        </a:p>
      </xdr:txBody>
    </xdr:sp>
    <xdr:clientData/>
  </xdr:twoCellAnchor>
  <xdr:twoCellAnchor>
    <xdr:from>
      <xdr:col>22</xdr:col>
      <xdr:colOff>112944</xdr:colOff>
      <xdr:row>748</xdr:row>
      <xdr:rowOff>4750</xdr:rowOff>
    </xdr:from>
    <xdr:to>
      <xdr:col>34</xdr:col>
      <xdr:colOff>31698</xdr:colOff>
      <xdr:row>750</xdr:row>
      <xdr:rowOff>179631</xdr:rowOff>
    </xdr:to>
    <xdr:sp macro="" textlink="">
      <xdr:nvSpPr>
        <xdr:cNvPr id="20" name="大かっこ 19"/>
        <xdr:cNvSpPr/>
      </xdr:nvSpPr>
      <xdr:spPr>
        <a:xfrm>
          <a:off x="4643755" y="43703905"/>
          <a:ext cx="2390105" cy="8699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chemeClr val="tx1"/>
              </a:solidFill>
            </a:rPr>
            <a:t>報告書作成等</a:t>
          </a:r>
          <a:endParaRPr kumimoji="1" lang="en-US" altLang="ja-JP" sz="1100">
            <a:solidFill>
              <a:schemeClr val="tx1"/>
            </a:solidFill>
          </a:endParaRPr>
        </a:p>
        <a:p>
          <a:pPr algn="ctr">
            <a:lnSpc>
              <a:spcPts val="1300"/>
            </a:lnSpc>
          </a:pPr>
          <a:r>
            <a:rPr kumimoji="1" lang="ja-JP" altLang="en-US" sz="1100">
              <a:solidFill>
                <a:sysClr val="windowText" lastClr="000000"/>
              </a:solidFill>
            </a:rPr>
            <a:t>（調査の集計結果を</a:t>
          </a:r>
          <a:endParaRPr kumimoji="1" lang="en-US" altLang="ja-JP" sz="1100">
            <a:solidFill>
              <a:sysClr val="windowText" lastClr="000000"/>
            </a:solidFill>
          </a:endParaRPr>
        </a:p>
        <a:p>
          <a:pPr algn="ctr">
            <a:lnSpc>
              <a:spcPts val="1300"/>
            </a:lnSpc>
          </a:pPr>
          <a:r>
            <a:rPr kumimoji="1" lang="ja-JP" altLang="en-US" sz="1100">
              <a:solidFill>
                <a:sysClr val="windowText" lastClr="000000"/>
              </a:solidFill>
            </a:rPr>
            <a:t>報告書として印刷等）</a:t>
          </a:r>
          <a:endParaRPr kumimoji="1" lang="en-US" altLang="ja-JP" sz="1100">
            <a:solidFill>
              <a:sysClr val="windowText" lastClr="000000"/>
            </a:solidFill>
          </a:endParaRPr>
        </a:p>
      </xdr:txBody>
    </xdr:sp>
    <xdr:clientData/>
  </xdr:twoCellAnchor>
  <xdr:twoCellAnchor>
    <xdr:from>
      <xdr:col>5</xdr:col>
      <xdr:colOff>93437</xdr:colOff>
      <xdr:row>744</xdr:row>
      <xdr:rowOff>110068</xdr:rowOff>
    </xdr:from>
    <xdr:to>
      <xdr:col>17</xdr:col>
      <xdr:colOff>118181</xdr:colOff>
      <xdr:row>745</xdr:row>
      <xdr:rowOff>44051</xdr:rowOff>
    </xdr:to>
    <xdr:sp macro="" textlink="">
      <xdr:nvSpPr>
        <xdr:cNvPr id="21" name="テキスト ボックス 20"/>
        <xdr:cNvSpPr txBox="1"/>
      </xdr:nvSpPr>
      <xdr:spPr>
        <a:xfrm>
          <a:off x="1123167" y="42419088"/>
          <a:ext cx="2496095" cy="281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solidFill>
                <a:schemeClr val="tx1"/>
              </a:solidFill>
              <a:latin typeface="+mn-lt"/>
              <a:ea typeface="+mn-ea"/>
              <a:cs typeface="+mn-cs"/>
            </a:rPr>
            <a:t>委託</a:t>
          </a:r>
          <a:r>
            <a:rPr kumimoji="1" lang="en-US" altLang="ja-JP" sz="1100">
              <a:solidFill>
                <a:schemeClr val="tx1"/>
              </a:solidFill>
              <a:latin typeface="+mn-lt"/>
              <a:ea typeface="+mn-ea"/>
              <a:cs typeface="+mn-cs"/>
            </a:rPr>
            <a:t>【</a:t>
          </a:r>
          <a:r>
            <a:rPr kumimoji="1" lang="ja-JP" altLang="en-US" sz="1100">
              <a:solidFill>
                <a:schemeClr val="tx1"/>
              </a:solidFill>
              <a:latin typeface="+mn-lt"/>
              <a:ea typeface="+mn-ea"/>
              <a:cs typeface="+mn-cs"/>
            </a:rPr>
            <a:t>国庫債務負担行為等</a:t>
          </a:r>
          <a:r>
            <a:rPr kumimoji="1" lang="en-US" altLang="ja-JP" sz="1100">
              <a:solidFill>
                <a:schemeClr val="tx1"/>
              </a:solidFill>
              <a:latin typeface="+mn-lt"/>
              <a:ea typeface="+mn-ea"/>
              <a:cs typeface="+mn-cs"/>
            </a:rPr>
            <a:t>】</a:t>
          </a:r>
        </a:p>
        <a:p>
          <a:endParaRPr kumimoji="1" lang="ja-JP" altLang="en-US" sz="1200">
            <a:solidFill>
              <a:srgbClr val="FF0000"/>
            </a:solidFill>
          </a:endParaRPr>
        </a:p>
      </xdr:txBody>
    </xdr:sp>
    <xdr:clientData/>
  </xdr:twoCellAnchor>
  <xdr:twoCellAnchor>
    <xdr:from>
      <xdr:col>21</xdr:col>
      <xdr:colOff>3595</xdr:colOff>
      <xdr:row>744</xdr:row>
      <xdr:rowOff>122940</xdr:rowOff>
    </xdr:from>
    <xdr:to>
      <xdr:col>29</xdr:col>
      <xdr:colOff>34545</xdr:colOff>
      <xdr:row>745</xdr:row>
      <xdr:rowOff>56923</xdr:rowOff>
    </xdr:to>
    <xdr:sp macro="" textlink="">
      <xdr:nvSpPr>
        <xdr:cNvPr id="22" name="テキスト ボックス 21"/>
        <xdr:cNvSpPr txBox="1"/>
      </xdr:nvSpPr>
      <xdr:spPr>
        <a:xfrm>
          <a:off x="4328460" y="42431960"/>
          <a:ext cx="1678517" cy="281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latin typeface="+mn-lt"/>
              <a:ea typeface="+mn-ea"/>
              <a:cs typeface="+mn-cs"/>
            </a:rPr>
            <a:t>【</a:t>
          </a:r>
          <a:r>
            <a:rPr kumimoji="1" lang="ja-JP" altLang="ja-JP" sz="1100">
              <a:solidFill>
                <a:schemeClr val="dk1"/>
              </a:solidFill>
              <a:effectLst/>
              <a:latin typeface="+mn-lt"/>
              <a:ea typeface="+mn-ea"/>
              <a:cs typeface="+mn-cs"/>
            </a:rPr>
            <a:t>随意契約（少額</a:t>
          </a:r>
          <a:r>
            <a:rPr kumimoji="1" lang="ja-JP" altLang="en-US" sz="1100">
              <a:solidFill>
                <a:schemeClr val="tx1"/>
              </a:solidFill>
              <a:latin typeface="+mn-lt"/>
              <a:ea typeface="+mn-ea"/>
              <a:cs typeface="+mn-cs"/>
            </a:rPr>
            <a:t>）</a:t>
          </a:r>
          <a:r>
            <a:rPr kumimoji="1" lang="en-US" altLang="ja-JP" sz="1100">
              <a:solidFill>
                <a:schemeClr val="tx1"/>
              </a:solidFill>
              <a:latin typeface="+mn-lt"/>
              <a:ea typeface="+mn-ea"/>
              <a:cs typeface="+mn-cs"/>
            </a:rPr>
            <a:t>】</a:t>
          </a:r>
        </a:p>
        <a:p>
          <a:endParaRPr kumimoji="1" lang="ja-JP" altLang="en-US" sz="1200">
            <a:solidFill>
              <a:srgbClr val="FF0000"/>
            </a:solidFill>
          </a:endParaRPr>
        </a:p>
      </xdr:txBody>
    </xdr:sp>
    <xdr:clientData/>
  </xdr:twoCellAnchor>
  <xdr:twoCellAnchor>
    <xdr:from>
      <xdr:col>36</xdr:col>
      <xdr:colOff>0</xdr:colOff>
      <xdr:row>745</xdr:row>
      <xdr:rowOff>0</xdr:rowOff>
    </xdr:from>
    <xdr:to>
      <xdr:col>47</xdr:col>
      <xdr:colOff>160434</xdr:colOff>
      <xdr:row>747</xdr:row>
      <xdr:rowOff>196050</xdr:rowOff>
    </xdr:to>
    <xdr:sp macro="" textlink="">
      <xdr:nvSpPr>
        <xdr:cNvPr id="26" name="テキスト ボックス 25"/>
        <xdr:cNvSpPr txBox="1"/>
      </xdr:nvSpPr>
      <xdr:spPr>
        <a:xfrm>
          <a:off x="7414054" y="42656554"/>
          <a:ext cx="2425839" cy="891118"/>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Ｃ．日本郵便株式会社</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r>
          <a:b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b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０．０百万円</a:t>
          </a:r>
          <a:endPar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0</xdr:colOff>
      <xdr:row>748</xdr:row>
      <xdr:rowOff>0</xdr:rowOff>
    </xdr:from>
    <xdr:to>
      <xdr:col>48</xdr:col>
      <xdr:colOff>90102</xdr:colOff>
      <xdr:row>750</xdr:row>
      <xdr:rowOff>174881</xdr:rowOff>
    </xdr:to>
    <xdr:sp macro="" textlink="">
      <xdr:nvSpPr>
        <xdr:cNvPr id="28" name="大かっこ 27"/>
        <xdr:cNvSpPr/>
      </xdr:nvSpPr>
      <xdr:spPr>
        <a:xfrm>
          <a:off x="7414054" y="43699155"/>
          <a:ext cx="2561453" cy="8699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ysClr val="windowText" lastClr="000000"/>
              </a:solidFill>
            </a:rPr>
            <a:t>調査客体へのアンケートの</a:t>
          </a:r>
          <a:endParaRPr kumimoji="1" lang="en-US" altLang="ja-JP" sz="1100">
            <a:solidFill>
              <a:sysClr val="windowText" lastClr="000000"/>
            </a:solidFill>
          </a:endParaRPr>
        </a:p>
        <a:p>
          <a:pPr algn="ctr"/>
          <a:r>
            <a:rPr kumimoji="1" lang="ja-JP" altLang="en-US" sz="1100">
              <a:solidFill>
                <a:sysClr val="windowText" lastClr="000000"/>
              </a:solidFill>
            </a:rPr>
            <a:t>配布・返送</a:t>
          </a:r>
          <a:endParaRPr kumimoji="1" lang="en-US" altLang="ja-JP" sz="1100">
            <a:solidFill>
              <a:sysClr val="windowText" lastClr="000000"/>
            </a:solidFill>
          </a:endParaRPr>
        </a:p>
      </xdr:txBody>
    </xdr:sp>
    <xdr:clientData/>
  </xdr:twoCellAnchor>
  <xdr:twoCellAnchor>
    <xdr:from>
      <xdr:col>40</xdr:col>
      <xdr:colOff>0</xdr:colOff>
      <xdr:row>744</xdr:row>
      <xdr:rowOff>0</xdr:rowOff>
    </xdr:from>
    <xdr:to>
      <xdr:col>48</xdr:col>
      <xdr:colOff>30950</xdr:colOff>
      <xdr:row>744</xdr:row>
      <xdr:rowOff>281517</xdr:rowOff>
    </xdr:to>
    <xdr:sp macro="" textlink="">
      <xdr:nvSpPr>
        <xdr:cNvPr id="29" name="テキスト ボックス 28"/>
        <xdr:cNvSpPr txBox="1"/>
      </xdr:nvSpPr>
      <xdr:spPr>
        <a:xfrm>
          <a:off x="8237838" y="42309020"/>
          <a:ext cx="1678517" cy="281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solidFill>
                <a:schemeClr val="tx1"/>
              </a:solidFill>
              <a:latin typeface="+mn-lt"/>
              <a:ea typeface="+mn-ea"/>
              <a:cs typeface="+mn-cs"/>
            </a:rPr>
            <a:t>【</a:t>
          </a:r>
          <a:r>
            <a:rPr kumimoji="1" lang="ja-JP" altLang="ja-JP" sz="1100">
              <a:solidFill>
                <a:schemeClr val="dk1"/>
              </a:solidFill>
              <a:effectLst/>
              <a:latin typeface="+mn-lt"/>
              <a:ea typeface="+mn-ea"/>
              <a:cs typeface="+mn-cs"/>
            </a:rPr>
            <a:t>随意契約（</a:t>
          </a:r>
          <a:r>
            <a:rPr kumimoji="1" lang="ja-JP" altLang="en-US" sz="1100">
              <a:solidFill>
                <a:schemeClr val="dk1"/>
              </a:solidFill>
              <a:effectLst/>
              <a:latin typeface="+mn-lt"/>
              <a:ea typeface="+mn-ea"/>
              <a:cs typeface="+mn-cs"/>
            </a:rPr>
            <a:t>その他</a:t>
          </a:r>
          <a:r>
            <a:rPr kumimoji="1" lang="ja-JP" altLang="en-US" sz="1100">
              <a:solidFill>
                <a:schemeClr val="tx1"/>
              </a:solidFill>
              <a:latin typeface="+mn-lt"/>
              <a:ea typeface="+mn-ea"/>
              <a:cs typeface="+mn-cs"/>
            </a:rPr>
            <a:t>）</a:t>
          </a:r>
          <a:r>
            <a:rPr kumimoji="1" lang="en-US" altLang="ja-JP" sz="1100">
              <a:solidFill>
                <a:schemeClr val="tx1"/>
              </a:solidFill>
              <a:latin typeface="+mn-lt"/>
              <a:ea typeface="+mn-ea"/>
              <a:cs typeface="+mn-cs"/>
            </a:rPr>
            <a:t>】</a:t>
          </a:r>
        </a:p>
        <a:p>
          <a:endParaRPr kumimoji="1" lang="ja-JP" altLang="en-US" sz="12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0" zoomScaleNormal="75" zoomScaleSheetLayoutView="70" zoomScalePageLayoutView="85" workbookViewId="0">
      <selection activeCell="BM901" sqref="BM90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390</v>
      </c>
      <c r="AT2" s="940"/>
      <c r="AU2" s="940"/>
      <c r="AV2" s="52" t="str">
        <f>IF(AW2="", "", "-")</f>
        <v/>
      </c>
      <c r="AW2" s="911"/>
      <c r="AX2" s="911"/>
    </row>
    <row r="3" spans="1:50" ht="21" customHeight="1" thickBot="1" x14ac:dyDescent="0.2">
      <c r="A3" s="867" t="s">
        <v>542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568</v>
      </c>
      <c r="AK3" s="869"/>
      <c r="AL3" s="869"/>
      <c r="AM3" s="869"/>
      <c r="AN3" s="869"/>
      <c r="AO3" s="869"/>
      <c r="AP3" s="869"/>
      <c r="AQ3" s="869"/>
      <c r="AR3" s="869"/>
      <c r="AS3" s="869"/>
      <c r="AT3" s="869"/>
      <c r="AU3" s="869"/>
      <c r="AV3" s="869"/>
      <c r="AW3" s="869"/>
      <c r="AX3" s="24" t="s">
        <v>65</v>
      </c>
    </row>
    <row r="4" spans="1:50" ht="39" customHeight="1" x14ac:dyDescent="0.15">
      <c r="A4" s="705" t="s">
        <v>25</v>
      </c>
      <c r="B4" s="706"/>
      <c r="C4" s="706"/>
      <c r="D4" s="706"/>
      <c r="E4" s="706"/>
      <c r="F4" s="706"/>
      <c r="G4" s="683" t="s">
        <v>569</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657</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9" t="s">
        <v>175</v>
      </c>
      <c r="H5" s="840"/>
      <c r="I5" s="840"/>
      <c r="J5" s="840"/>
      <c r="K5" s="840"/>
      <c r="L5" s="840"/>
      <c r="M5" s="841" t="s">
        <v>66</v>
      </c>
      <c r="N5" s="842"/>
      <c r="O5" s="842"/>
      <c r="P5" s="842"/>
      <c r="Q5" s="842"/>
      <c r="R5" s="843"/>
      <c r="S5" s="844" t="s">
        <v>131</v>
      </c>
      <c r="T5" s="840"/>
      <c r="U5" s="840"/>
      <c r="V5" s="840"/>
      <c r="W5" s="840"/>
      <c r="X5" s="845"/>
      <c r="Y5" s="699" t="s">
        <v>3</v>
      </c>
      <c r="Z5" s="543"/>
      <c r="AA5" s="543"/>
      <c r="AB5" s="543"/>
      <c r="AC5" s="543"/>
      <c r="AD5" s="544"/>
      <c r="AE5" s="700" t="s">
        <v>570</v>
      </c>
      <c r="AF5" s="700"/>
      <c r="AG5" s="700"/>
      <c r="AH5" s="700"/>
      <c r="AI5" s="700"/>
      <c r="AJ5" s="700"/>
      <c r="AK5" s="700"/>
      <c r="AL5" s="700"/>
      <c r="AM5" s="700"/>
      <c r="AN5" s="700"/>
      <c r="AO5" s="700"/>
      <c r="AP5" s="701"/>
      <c r="AQ5" s="702" t="s">
        <v>658</v>
      </c>
      <c r="AR5" s="703"/>
      <c r="AS5" s="703"/>
      <c r="AT5" s="703"/>
      <c r="AU5" s="703"/>
      <c r="AV5" s="703"/>
      <c r="AW5" s="703"/>
      <c r="AX5" s="704"/>
    </row>
    <row r="6" spans="1:50" ht="39" customHeight="1" x14ac:dyDescent="0.15">
      <c r="A6" s="707" t="s">
        <v>4</v>
      </c>
      <c r="B6" s="708"/>
      <c r="C6" s="708"/>
      <c r="D6" s="708"/>
      <c r="E6" s="708"/>
      <c r="F6" s="708"/>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572</v>
      </c>
      <c r="H7" s="499"/>
      <c r="I7" s="499"/>
      <c r="J7" s="499"/>
      <c r="K7" s="499"/>
      <c r="L7" s="499"/>
      <c r="M7" s="499"/>
      <c r="N7" s="499"/>
      <c r="O7" s="499"/>
      <c r="P7" s="499"/>
      <c r="Q7" s="499"/>
      <c r="R7" s="499"/>
      <c r="S7" s="499"/>
      <c r="T7" s="499"/>
      <c r="U7" s="499"/>
      <c r="V7" s="499"/>
      <c r="W7" s="499"/>
      <c r="X7" s="500"/>
      <c r="Y7" s="922" t="s">
        <v>514</v>
      </c>
      <c r="Z7" s="443"/>
      <c r="AA7" s="443"/>
      <c r="AB7" s="443"/>
      <c r="AC7" s="443"/>
      <c r="AD7" s="923"/>
      <c r="AE7" s="912" t="s">
        <v>573</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v>
      </c>
      <c r="H8" s="721"/>
      <c r="I8" s="721"/>
      <c r="J8" s="721"/>
      <c r="K8" s="721"/>
      <c r="L8" s="721"/>
      <c r="M8" s="721"/>
      <c r="N8" s="721"/>
      <c r="O8" s="721"/>
      <c r="P8" s="721"/>
      <c r="Q8" s="721"/>
      <c r="R8" s="721"/>
      <c r="S8" s="721"/>
      <c r="T8" s="721"/>
      <c r="U8" s="721"/>
      <c r="V8" s="721"/>
      <c r="W8" s="721"/>
      <c r="X8" s="942"/>
      <c r="Y8" s="846" t="s">
        <v>379</v>
      </c>
      <c r="Z8" s="847"/>
      <c r="AA8" s="847"/>
      <c r="AB8" s="847"/>
      <c r="AC8" s="847"/>
      <c r="AD8" s="848"/>
      <c r="AE8" s="720" t="str">
        <f>入力規則等!K13</f>
        <v>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9" t="s">
        <v>23</v>
      </c>
      <c r="B9" s="850"/>
      <c r="C9" s="850"/>
      <c r="D9" s="850"/>
      <c r="E9" s="850"/>
      <c r="F9" s="850"/>
      <c r="G9" s="851" t="s">
        <v>574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1" t="s">
        <v>30</v>
      </c>
      <c r="B10" s="662"/>
      <c r="C10" s="662"/>
      <c r="D10" s="662"/>
      <c r="E10" s="662"/>
      <c r="F10" s="662"/>
      <c r="G10" s="755" t="s">
        <v>575</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3" t="s">
        <v>24</v>
      </c>
      <c r="B12" s="944"/>
      <c r="C12" s="944"/>
      <c r="D12" s="944"/>
      <c r="E12" s="944"/>
      <c r="F12" s="945"/>
      <c r="G12" s="761"/>
      <c r="H12" s="762"/>
      <c r="I12" s="762"/>
      <c r="J12" s="762"/>
      <c r="K12" s="762"/>
      <c r="L12" s="762"/>
      <c r="M12" s="762"/>
      <c r="N12" s="762"/>
      <c r="O12" s="762"/>
      <c r="P12" s="415" t="s">
        <v>533</v>
      </c>
      <c r="Q12" s="416"/>
      <c r="R12" s="416"/>
      <c r="S12" s="416"/>
      <c r="T12" s="416"/>
      <c r="U12" s="416"/>
      <c r="V12" s="417"/>
      <c r="W12" s="415" t="s">
        <v>530</v>
      </c>
      <c r="X12" s="416"/>
      <c r="Y12" s="416"/>
      <c r="Z12" s="416"/>
      <c r="AA12" s="416"/>
      <c r="AB12" s="416"/>
      <c r="AC12" s="417"/>
      <c r="AD12" s="415" t="s">
        <v>525</v>
      </c>
      <c r="AE12" s="416"/>
      <c r="AF12" s="416"/>
      <c r="AG12" s="416"/>
      <c r="AH12" s="416"/>
      <c r="AI12" s="416"/>
      <c r="AJ12" s="417"/>
      <c r="AK12" s="415" t="s">
        <v>518</v>
      </c>
      <c r="AL12" s="416"/>
      <c r="AM12" s="416"/>
      <c r="AN12" s="416"/>
      <c r="AO12" s="416"/>
      <c r="AP12" s="416"/>
      <c r="AQ12" s="417"/>
      <c r="AR12" s="415" t="s">
        <v>516</v>
      </c>
      <c r="AS12" s="416"/>
      <c r="AT12" s="416"/>
      <c r="AU12" s="416"/>
      <c r="AV12" s="416"/>
      <c r="AW12" s="416"/>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21</v>
      </c>
      <c r="Q13" s="659"/>
      <c r="R13" s="659"/>
      <c r="S13" s="659"/>
      <c r="T13" s="659"/>
      <c r="U13" s="659"/>
      <c r="V13" s="660"/>
      <c r="W13" s="658">
        <v>21</v>
      </c>
      <c r="X13" s="659"/>
      <c r="Y13" s="659"/>
      <c r="Z13" s="659"/>
      <c r="AA13" s="659"/>
      <c r="AB13" s="659"/>
      <c r="AC13" s="660"/>
      <c r="AD13" s="658">
        <v>19</v>
      </c>
      <c r="AE13" s="659"/>
      <c r="AF13" s="659"/>
      <c r="AG13" s="659"/>
      <c r="AH13" s="659"/>
      <c r="AI13" s="659"/>
      <c r="AJ13" s="660"/>
      <c r="AK13" s="658">
        <v>19</v>
      </c>
      <c r="AL13" s="659"/>
      <c r="AM13" s="659"/>
      <c r="AN13" s="659"/>
      <c r="AO13" s="659"/>
      <c r="AP13" s="659"/>
      <c r="AQ13" s="660"/>
      <c r="AR13" s="919">
        <v>28</v>
      </c>
      <c r="AS13" s="920"/>
      <c r="AT13" s="920"/>
      <c r="AU13" s="920"/>
      <c r="AV13" s="920"/>
      <c r="AW13" s="920"/>
      <c r="AX13" s="921"/>
    </row>
    <row r="14" spans="1:50" ht="21" customHeight="1" x14ac:dyDescent="0.15">
      <c r="A14" s="615"/>
      <c r="B14" s="616"/>
      <c r="C14" s="616"/>
      <c r="D14" s="616"/>
      <c r="E14" s="616"/>
      <c r="F14" s="617"/>
      <c r="G14" s="726"/>
      <c r="H14" s="727"/>
      <c r="I14" s="712" t="s">
        <v>8</v>
      </c>
      <c r="J14" s="763"/>
      <c r="K14" s="763"/>
      <c r="L14" s="763"/>
      <c r="M14" s="763"/>
      <c r="N14" s="763"/>
      <c r="O14" s="764"/>
      <c r="P14" s="658" t="s">
        <v>576</v>
      </c>
      <c r="Q14" s="659"/>
      <c r="R14" s="659"/>
      <c r="S14" s="659"/>
      <c r="T14" s="659"/>
      <c r="U14" s="659"/>
      <c r="V14" s="660"/>
      <c r="W14" s="658" t="s">
        <v>576</v>
      </c>
      <c r="X14" s="659"/>
      <c r="Y14" s="659"/>
      <c r="Z14" s="659"/>
      <c r="AA14" s="659"/>
      <c r="AB14" s="659"/>
      <c r="AC14" s="660"/>
      <c r="AD14" s="658" t="s">
        <v>576</v>
      </c>
      <c r="AE14" s="659"/>
      <c r="AF14" s="659"/>
      <c r="AG14" s="659"/>
      <c r="AH14" s="659"/>
      <c r="AI14" s="659"/>
      <c r="AJ14" s="660"/>
      <c r="AK14" s="658" t="s">
        <v>576</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576</v>
      </c>
      <c r="Q15" s="659"/>
      <c r="R15" s="659"/>
      <c r="S15" s="659"/>
      <c r="T15" s="659"/>
      <c r="U15" s="659"/>
      <c r="V15" s="660"/>
      <c r="W15" s="658" t="s">
        <v>576</v>
      </c>
      <c r="X15" s="659"/>
      <c r="Y15" s="659"/>
      <c r="Z15" s="659"/>
      <c r="AA15" s="659"/>
      <c r="AB15" s="659"/>
      <c r="AC15" s="660"/>
      <c r="AD15" s="658" t="s">
        <v>576</v>
      </c>
      <c r="AE15" s="659"/>
      <c r="AF15" s="659"/>
      <c r="AG15" s="659"/>
      <c r="AH15" s="659"/>
      <c r="AI15" s="659"/>
      <c r="AJ15" s="660"/>
      <c r="AK15" s="658" t="s">
        <v>576</v>
      </c>
      <c r="AL15" s="659"/>
      <c r="AM15" s="659"/>
      <c r="AN15" s="659"/>
      <c r="AO15" s="659"/>
      <c r="AP15" s="659"/>
      <c r="AQ15" s="660"/>
      <c r="AR15" s="658" t="s">
        <v>677</v>
      </c>
      <c r="AS15" s="659"/>
      <c r="AT15" s="659"/>
      <c r="AU15" s="659"/>
      <c r="AV15" s="659"/>
      <c r="AW15" s="659"/>
      <c r="AX15" s="660"/>
    </row>
    <row r="16" spans="1:50" ht="21" customHeight="1" x14ac:dyDescent="0.15">
      <c r="A16" s="615"/>
      <c r="B16" s="616"/>
      <c r="C16" s="616"/>
      <c r="D16" s="616"/>
      <c r="E16" s="616"/>
      <c r="F16" s="617"/>
      <c r="G16" s="726"/>
      <c r="H16" s="727"/>
      <c r="I16" s="712" t="s">
        <v>52</v>
      </c>
      <c r="J16" s="713"/>
      <c r="K16" s="713"/>
      <c r="L16" s="713"/>
      <c r="M16" s="713"/>
      <c r="N16" s="713"/>
      <c r="O16" s="714"/>
      <c r="P16" s="658" t="s">
        <v>576</v>
      </c>
      <c r="Q16" s="659"/>
      <c r="R16" s="659"/>
      <c r="S16" s="659"/>
      <c r="T16" s="659"/>
      <c r="U16" s="659"/>
      <c r="V16" s="660"/>
      <c r="W16" s="658" t="s">
        <v>576</v>
      </c>
      <c r="X16" s="659"/>
      <c r="Y16" s="659"/>
      <c r="Z16" s="659"/>
      <c r="AA16" s="659"/>
      <c r="AB16" s="659"/>
      <c r="AC16" s="660"/>
      <c r="AD16" s="658" t="s">
        <v>576</v>
      </c>
      <c r="AE16" s="659"/>
      <c r="AF16" s="659"/>
      <c r="AG16" s="659"/>
      <c r="AH16" s="659"/>
      <c r="AI16" s="659"/>
      <c r="AJ16" s="660"/>
      <c r="AK16" s="658" t="s">
        <v>576</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576</v>
      </c>
      <c r="Q17" s="659"/>
      <c r="R17" s="659"/>
      <c r="S17" s="659"/>
      <c r="T17" s="659"/>
      <c r="U17" s="659"/>
      <c r="V17" s="660"/>
      <c r="W17" s="658" t="s">
        <v>576</v>
      </c>
      <c r="X17" s="659"/>
      <c r="Y17" s="659"/>
      <c r="Z17" s="659"/>
      <c r="AA17" s="659"/>
      <c r="AB17" s="659"/>
      <c r="AC17" s="660"/>
      <c r="AD17" s="658" t="s">
        <v>576</v>
      </c>
      <c r="AE17" s="659"/>
      <c r="AF17" s="659"/>
      <c r="AG17" s="659"/>
      <c r="AH17" s="659"/>
      <c r="AI17" s="659"/>
      <c r="AJ17" s="660"/>
      <c r="AK17" s="658" t="s">
        <v>576</v>
      </c>
      <c r="AL17" s="659"/>
      <c r="AM17" s="659"/>
      <c r="AN17" s="659"/>
      <c r="AO17" s="659"/>
      <c r="AP17" s="659"/>
      <c r="AQ17" s="660"/>
      <c r="AR17" s="917"/>
      <c r="AS17" s="917"/>
      <c r="AT17" s="917"/>
      <c r="AU17" s="917"/>
      <c r="AV17" s="917"/>
      <c r="AW17" s="917"/>
      <c r="AX17" s="918"/>
    </row>
    <row r="18" spans="1:50" ht="24.75" customHeight="1" x14ac:dyDescent="0.15">
      <c r="A18" s="615"/>
      <c r="B18" s="616"/>
      <c r="C18" s="616"/>
      <c r="D18" s="616"/>
      <c r="E18" s="616"/>
      <c r="F18" s="617"/>
      <c r="G18" s="728"/>
      <c r="H18" s="729"/>
      <c r="I18" s="717" t="s">
        <v>20</v>
      </c>
      <c r="J18" s="718"/>
      <c r="K18" s="718"/>
      <c r="L18" s="718"/>
      <c r="M18" s="718"/>
      <c r="N18" s="718"/>
      <c r="O18" s="719"/>
      <c r="P18" s="878">
        <f>SUM(P13:V17)</f>
        <v>21</v>
      </c>
      <c r="Q18" s="879"/>
      <c r="R18" s="879"/>
      <c r="S18" s="879"/>
      <c r="T18" s="879"/>
      <c r="U18" s="879"/>
      <c r="V18" s="880"/>
      <c r="W18" s="878">
        <f>SUM(W13:AC17)</f>
        <v>21</v>
      </c>
      <c r="X18" s="879"/>
      <c r="Y18" s="879"/>
      <c r="Z18" s="879"/>
      <c r="AA18" s="879"/>
      <c r="AB18" s="879"/>
      <c r="AC18" s="880"/>
      <c r="AD18" s="878">
        <f>SUM(AD13:AJ17)</f>
        <v>19</v>
      </c>
      <c r="AE18" s="879"/>
      <c r="AF18" s="879"/>
      <c r="AG18" s="879"/>
      <c r="AH18" s="879"/>
      <c r="AI18" s="879"/>
      <c r="AJ18" s="880"/>
      <c r="AK18" s="878">
        <f>SUM(AK13:AQ17)</f>
        <v>19</v>
      </c>
      <c r="AL18" s="879"/>
      <c r="AM18" s="879"/>
      <c r="AN18" s="879"/>
      <c r="AO18" s="879"/>
      <c r="AP18" s="879"/>
      <c r="AQ18" s="880"/>
      <c r="AR18" s="878">
        <f>SUM(AR13:AX17)</f>
        <v>28</v>
      </c>
      <c r="AS18" s="879"/>
      <c r="AT18" s="879"/>
      <c r="AU18" s="879"/>
      <c r="AV18" s="879"/>
      <c r="AW18" s="879"/>
      <c r="AX18" s="881"/>
    </row>
    <row r="19" spans="1:50" ht="24.75" customHeight="1" x14ac:dyDescent="0.15">
      <c r="A19" s="615"/>
      <c r="B19" s="616"/>
      <c r="C19" s="616"/>
      <c r="D19" s="616"/>
      <c r="E19" s="616"/>
      <c r="F19" s="617"/>
      <c r="G19" s="876" t="s">
        <v>9</v>
      </c>
      <c r="H19" s="877"/>
      <c r="I19" s="877"/>
      <c r="J19" s="877"/>
      <c r="K19" s="877"/>
      <c r="L19" s="877"/>
      <c r="M19" s="877"/>
      <c r="N19" s="877"/>
      <c r="O19" s="877"/>
      <c r="P19" s="658">
        <v>19</v>
      </c>
      <c r="Q19" s="659"/>
      <c r="R19" s="659"/>
      <c r="S19" s="659"/>
      <c r="T19" s="659"/>
      <c r="U19" s="659"/>
      <c r="V19" s="660"/>
      <c r="W19" s="658">
        <v>18</v>
      </c>
      <c r="X19" s="659"/>
      <c r="Y19" s="659"/>
      <c r="Z19" s="659"/>
      <c r="AA19" s="659"/>
      <c r="AB19" s="659"/>
      <c r="AC19" s="660"/>
      <c r="AD19" s="658">
        <v>18</v>
      </c>
      <c r="AE19" s="659"/>
      <c r="AF19" s="659"/>
      <c r="AG19" s="659"/>
      <c r="AH19" s="659"/>
      <c r="AI19" s="659"/>
      <c r="AJ19" s="660"/>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6" t="s">
        <v>10</v>
      </c>
      <c r="H20" s="877"/>
      <c r="I20" s="877"/>
      <c r="J20" s="877"/>
      <c r="K20" s="877"/>
      <c r="L20" s="877"/>
      <c r="M20" s="877"/>
      <c r="N20" s="877"/>
      <c r="O20" s="877"/>
      <c r="P20" s="318">
        <f>IF(P18=0, "-", SUM(P19)/P18)</f>
        <v>0.90476190476190477</v>
      </c>
      <c r="Q20" s="318"/>
      <c r="R20" s="318"/>
      <c r="S20" s="318"/>
      <c r="T20" s="318"/>
      <c r="U20" s="318"/>
      <c r="V20" s="318"/>
      <c r="W20" s="318">
        <f t="shared" ref="W20" si="0">IF(W18=0, "-", SUM(W19)/W18)</f>
        <v>0.8571428571428571</v>
      </c>
      <c r="X20" s="318"/>
      <c r="Y20" s="318"/>
      <c r="Z20" s="318"/>
      <c r="AA20" s="318"/>
      <c r="AB20" s="318"/>
      <c r="AC20" s="318"/>
      <c r="AD20" s="318">
        <f t="shared" ref="AD20" si="1">IF(AD18=0, "-", SUM(AD19)/AD18)</f>
        <v>0.94736842105263153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477</v>
      </c>
      <c r="H21" s="317"/>
      <c r="I21" s="317"/>
      <c r="J21" s="317"/>
      <c r="K21" s="317"/>
      <c r="L21" s="317"/>
      <c r="M21" s="317"/>
      <c r="N21" s="317"/>
      <c r="O21" s="317"/>
      <c r="P21" s="318">
        <f>IF(P19=0, "-", SUM(P19)/SUM(P13,P14))</f>
        <v>0.90476190476190477</v>
      </c>
      <c r="Q21" s="318"/>
      <c r="R21" s="318"/>
      <c r="S21" s="318"/>
      <c r="T21" s="318"/>
      <c r="U21" s="318"/>
      <c r="V21" s="318"/>
      <c r="W21" s="318">
        <f t="shared" ref="W21" si="2">IF(W19=0, "-", SUM(W19)/SUM(W13,W14))</f>
        <v>0.8571428571428571</v>
      </c>
      <c r="X21" s="318"/>
      <c r="Y21" s="318"/>
      <c r="Z21" s="318"/>
      <c r="AA21" s="318"/>
      <c r="AB21" s="318"/>
      <c r="AC21" s="318"/>
      <c r="AD21" s="318">
        <f t="shared" ref="AD21" si="3">IF(AD19=0, "-", SUM(AD19)/SUM(AD13,AD14))</f>
        <v>0.94736842105263153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558</v>
      </c>
      <c r="B22" s="965"/>
      <c r="C22" s="965"/>
      <c r="D22" s="965"/>
      <c r="E22" s="965"/>
      <c r="F22" s="966"/>
      <c r="G22" s="951" t="s">
        <v>456</v>
      </c>
      <c r="H22" s="222"/>
      <c r="I22" s="222"/>
      <c r="J22" s="222"/>
      <c r="K22" s="222"/>
      <c r="L22" s="222"/>
      <c r="M22" s="222"/>
      <c r="N22" s="222"/>
      <c r="O22" s="223"/>
      <c r="P22" s="936" t="s">
        <v>519</v>
      </c>
      <c r="Q22" s="222"/>
      <c r="R22" s="222"/>
      <c r="S22" s="222"/>
      <c r="T22" s="222"/>
      <c r="U22" s="222"/>
      <c r="V22" s="223"/>
      <c r="W22" s="936" t="s">
        <v>515</v>
      </c>
      <c r="X22" s="222"/>
      <c r="Y22" s="222"/>
      <c r="Z22" s="222"/>
      <c r="AA22" s="222"/>
      <c r="AB22" s="222"/>
      <c r="AC22" s="223"/>
      <c r="AD22" s="936" t="s">
        <v>455</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577</v>
      </c>
      <c r="H23" s="953"/>
      <c r="I23" s="953"/>
      <c r="J23" s="953"/>
      <c r="K23" s="953"/>
      <c r="L23" s="953"/>
      <c r="M23" s="953"/>
      <c r="N23" s="953"/>
      <c r="O23" s="954"/>
      <c r="P23" s="919">
        <v>19</v>
      </c>
      <c r="Q23" s="920"/>
      <c r="R23" s="920"/>
      <c r="S23" s="920"/>
      <c r="T23" s="920"/>
      <c r="U23" s="920"/>
      <c r="V23" s="937"/>
      <c r="W23" s="919">
        <v>28</v>
      </c>
      <c r="X23" s="920"/>
      <c r="Y23" s="920"/>
      <c r="Z23" s="920"/>
      <c r="AA23" s="920"/>
      <c r="AB23" s="920"/>
      <c r="AC23" s="937"/>
      <c r="AD23" s="974" t="s">
        <v>678</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578</v>
      </c>
      <c r="H24" s="956"/>
      <c r="I24" s="956"/>
      <c r="J24" s="956"/>
      <c r="K24" s="956"/>
      <c r="L24" s="956"/>
      <c r="M24" s="956"/>
      <c r="N24" s="956"/>
      <c r="O24" s="957"/>
      <c r="P24" s="658">
        <v>0</v>
      </c>
      <c r="Q24" s="659"/>
      <c r="R24" s="659"/>
      <c r="S24" s="659"/>
      <c r="T24" s="659"/>
      <c r="U24" s="659"/>
      <c r="V24" s="660"/>
      <c r="W24" s="658">
        <v>0</v>
      </c>
      <c r="X24" s="659"/>
      <c r="Y24" s="659"/>
      <c r="Z24" s="659"/>
      <c r="AA24" s="659"/>
      <c r="AB24" s="659"/>
      <c r="AC24" s="660"/>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579</v>
      </c>
      <c r="H25" s="956"/>
      <c r="I25" s="956"/>
      <c r="J25" s="956"/>
      <c r="K25" s="956"/>
      <c r="L25" s="956"/>
      <c r="M25" s="956"/>
      <c r="N25" s="956"/>
      <c r="O25" s="957"/>
      <c r="P25" s="658">
        <v>0</v>
      </c>
      <c r="Q25" s="659"/>
      <c r="R25" s="659"/>
      <c r="S25" s="659"/>
      <c r="T25" s="659"/>
      <c r="U25" s="659"/>
      <c r="V25" s="660"/>
      <c r="W25" s="658">
        <v>0</v>
      </c>
      <c r="X25" s="659"/>
      <c r="Y25" s="659"/>
      <c r="Z25" s="659"/>
      <c r="AA25" s="659"/>
      <c r="AB25" s="659"/>
      <c r="AC25" s="660"/>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680</v>
      </c>
      <c r="H26" s="956"/>
      <c r="I26" s="956"/>
      <c r="J26" s="956"/>
      <c r="K26" s="956"/>
      <c r="L26" s="956"/>
      <c r="M26" s="956"/>
      <c r="N26" s="956"/>
      <c r="O26" s="957"/>
      <c r="P26" s="658" t="s">
        <v>679</v>
      </c>
      <c r="Q26" s="659"/>
      <c r="R26" s="659"/>
      <c r="S26" s="659"/>
      <c r="T26" s="659"/>
      <c r="U26" s="659"/>
      <c r="V26" s="660"/>
      <c r="W26" s="658">
        <v>0</v>
      </c>
      <c r="X26" s="659"/>
      <c r="Y26" s="659"/>
      <c r="Z26" s="659"/>
      <c r="AA26" s="659"/>
      <c r="AB26" s="659"/>
      <c r="AC26" s="660"/>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idden="1" x14ac:dyDescent="0.15">
      <c r="A27" s="967"/>
      <c r="B27" s="968"/>
      <c r="C27" s="968"/>
      <c r="D27" s="968"/>
      <c r="E27" s="968"/>
      <c r="F27" s="969"/>
      <c r="G27" s="955"/>
      <c r="H27" s="956"/>
      <c r="I27" s="956"/>
      <c r="J27" s="956"/>
      <c r="K27" s="956"/>
      <c r="L27" s="956"/>
      <c r="M27" s="956"/>
      <c r="N27" s="956"/>
      <c r="O27" s="957"/>
      <c r="P27" s="658"/>
      <c r="Q27" s="659"/>
      <c r="R27" s="659"/>
      <c r="S27" s="659"/>
      <c r="T27" s="659"/>
      <c r="U27" s="659"/>
      <c r="V27" s="660"/>
      <c r="W27" s="658"/>
      <c r="X27" s="659"/>
      <c r="Y27" s="659"/>
      <c r="Z27" s="659"/>
      <c r="AA27" s="659"/>
      <c r="AB27" s="659"/>
      <c r="AC27" s="660"/>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idden="1" x14ac:dyDescent="0.15">
      <c r="A28" s="967"/>
      <c r="B28" s="968"/>
      <c r="C28" s="968"/>
      <c r="D28" s="968"/>
      <c r="E28" s="968"/>
      <c r="F28" s="969"/>
      <c r="G28" s="958" t="s">
        <v>460</v>
      </c>
      <c r="H28" s="959"/>
      <c r="I28" s="959"/>
      <c r="J28" s="959"/>
      <c r="K28" s="959"/>
      <c r="L28" s="959"/>
      <c r="M28" s="959"/>
      <c r="N28" s="959"/>
      <c r="O28" s="960"/>
      <c r="P28" s="878">
        <f>P29-SUM(P23:P27)</f>
        <v>0</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457</v>
      </c>
      <c r="H29" s="962"/>
      <c r="I29" s="962"/>
      <c r="J29" s="962"/>
      <c r="K29" s="962"/>
      <c r="L29" s="962"/>
      <c r="M29" s="962"/>
      <c r="N29" s="962"/>
      <c r="O29" s="963"/>
      <c r="P29" s="658">
        <f>AK13</f>
        <v>19</v>
      </c>
      <c r="Q29" s="659"/>
      <c r="R29" s="659"/>
      <c r="S29" s="659"/>
      <c r="T29" s="659"/>
      <c r="U29" s="659"/>
      <c r="V29" s="660"/>
      <c r="W29" s="933">
        <f>AR13</f>
        <v>28</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472</v>
      </c>
      <c r="B30" s="862"/>
      <c r="C30" s="862"/>
      <c r="D30" s="862"/>
      <c r="E30" s="862"/>
      <c r="F30" s="863"/>
      <c r="G30" s="774" t="s">
        <v>265</v>
      </c>
      <c r="H30" s="775"/>
      <c r="I30" s="775"/>
      <c r="J30" s="775"/>
      <c r="K30" s="775"/>
      <c r="L30" s="775"/>
      <c r="M30" s="775"/>
      <c r="N30" s="775"/>
      <c r="O30" s="776"/>
      <c r="P30" s="857" t="s">
        <v>59</v>
      </c>
      <c r="Q30" s="775"/>
      <c r="R30" s="775"/>
      <c r="S30" s="775"/>
      <c r="T30" s="775"/>
      <c r="U30" s="775"/>
      <c r="V30" s="775"/>
      <c r="W30" s="775"/>
      <c r="X30" s="776"/>
      <c r="Y30" s="854"/>
      <c r="Z30" s="855"/>
      <c r="AA30" s="856"/>
      <c r="AB30" s="858" t="s">
        <v>11</v>
      </c>
      <c r="AC30" s="859"/>
      <c r="AD30" s="860"/>
      <c r="AE30" s="858" t="s">
        <v>534</v>
      </c>
      <c r="AF30" s="859"/>
      <c r="AG30" s="859"/>
      <c r="AH30" s="860"/>
      <c r="AI30" s="858" t="s">
        <v>531</v>
      </c>
      <c r="AJ30" s="859"/>
      <c r="AK30" s="859"/>
      <c r="AL30" s="860"/>
      <c r="AM30" s="915" t="s">
        <v>526</v>
      </c>
      <c r="AN30" s="915"/>
      <c r="AO30" s="915"/>
      <c r="AP30" s="858"/>
      <c r="AQ30" s="768" t="s">
        <v>354</v>
      </c>
      <c r="AR30" s="769"/>
      <c r="AS30" s="769"/>
      <c r="AT30" s="770"/>
      <c r="AU30" s="775" t="s">
        <v>253</v>
      </c>
      <c r="AV30" s="775"/>
      <c r="AW30" s="775"/>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667</v>
      </c>
      <c r="AR31" s="200"/>
      <c r="AS31" s="133" t="s">
        <v>355</v>
      </c>
      <c r="AT31" s="134"/>
      <c r="AU31" s="199">
        <v>31</v>
      </c>
      <c r="AV31" s="199"/>
      <c r="AW31" s="398" t="s">
        <v>300</v>
      </c>
      <c r="AX31" s="399"/>
    </row>
    <row r="32" spans="1:50" ht="23.25" customHeight="1" x14ac:dyDescent="0.15">
      <c r="A32" s="403"/>
      <c r="B32" s="401"/>
      <c r="C32" s="401"/>
      <c r="D32" s="401"/>
      <c r="E32" s="401"/>
      <c r="F32" s="402"/>
      <c r="G32" s="564" t="s">
        <v>580</v>
      </c>
      <c r="H32" s="565"/>
      <c r="I32" s="565"/>
      <c r="J32" s="565"/>
      <c r="K32" s="565"/>
      <c r="L32" s="565"/>
      <c r="M32" s="565"/>
      <c r="N32" s="565"/>
      <c r="O32" s="566"/>
      <c r="P32" s="105" t="s">
        <v>581</v>
      </c>
      <c r="Q32" s="105"/>
      <c r="R32" s="105"/>
      <c r="S32" s="105"/>
      <c r="T32" s="105"/>
      <c r="U32" s="105"/>
      <c r="V32" s="105"/>
      <c r="W32" s="105"/>
      <c r="X32" s="106"/>
      <c r="Y32" s="471" t="s">
        <v>12</v>
      </c>
      <c r="Z32" s="531"/>
      <c r="AA32" s="532"/>
      <c r="AB32" s="461" t="s">
        <v>582</v>
      </c>
      <c r="AC32" s="461"/>
      <c r="AD32" s="461"/>
      <c r="AE32" s="218">
        <v>1</v>
      </c>
      <c r="AF32" s="219"/>
      <c r="AG32" s="219"/>
      <c r="AH32" s="219"/>
      <c r="AI32" s="218">
        <v>1</v>
      </c>
      <c r="AJ32" s="219"/>
      <c r="AK32" s="219"/>
      <c r="AL32" s="219"/>
      <c r="AM32" s="218">
        <v>1</v>
      </c>
      <c r="AN32" s="219"/>
      <c r="AO32" s="219"/>
      <c r="AP32" s="219"/>
      <c r="AQ32" s="340" t="s">
        <v>576</v>
      </c>
      <c r="AR32" s="207"/>
      <c r="AS32" s="207"/>
      <c r="AT32" s="341"/>
      <c r="AU32" s="219" t="s">
        <v>576</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582</v>
      </c>
      <c r="AC33" s="523"/>
      <c r="AD33" s="523"/>
      <c r="AE33" s="218">
        <v>1</v>
      </c>
      <c r="AF33" s="219"/>
      <c r="AG33" s="219"/>
      <c r="AH33" s="219"/>
      <c r="AI33" s="218">
        <v>1</v>
      </c>
      <c r="AJ33" s="219"/>
      <c r="AK33" s="219"/>
      <c r="AL33" s="219"/>
      <c r="AM33" s="218">
        <v>1</v>
      </c>
      <c r="AN33" s="219"/>
      <c r="AO33" s="219"/>
      <c r="AP33" s="219"/>
      <c r="AQ33" s="340" t="s">
        <v>576</v>
      </c>
      <c r="AR33" s="207"/>
      <c r="AS33" s="207"/>
      <c r="AT33" s="341"/>
      <c r="AU33" s="340">
        <v>1</v>
      </c>
      <c r="AV33" s="207"/>
      <c r="AW33" s="207"/>
      <c r="AX33" s="34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100</v>
      </c>
      <c r="AF34" s="219"/>
      <c r="AG34" s="219"/>
      <c r="AH34" s="219"/>
      <c r="AI34" s="218">
        <v>100</v>
      </c>
      <c r="AJ34" s="219"/>
      <c r="AK34" s="219"/>
      <c r="AL34" s="219"/>
      <c r="AM34" s="218">
        <v>100</v>
      </c>
      <c r="AN34" s="219"/>
      <c r="AO34" s="219"/>
      <c r="AP34" s="219"/>
      <c r="AQ34" s="340" t="s">
        <v>565</v>
      </c>
      <c r="AR34" s="207"/>
      <c r="AS34" s="207"/>
      <c r="AT34" s="341"/>
      <c r="AU34" s="219" t="s">
        <v>565</v>
      </c>
      <c r="AV34" s="219"/>
      <c r="AW34" s="219"/>
      <c r="AX34" s="221"/>
    </row>
    <row r="35" spans="1:50" ht="23.25" customHeight="1" x14ac:dyDescent="0.15">
      <c r="A35" s="226" t="s">
        <v>504</v>
      </c>
      <c r="B35" s="227"/>
      <c r="C35" s="227"/>
      <c r="D35" s="227"/>
      <c r="E35" s="227"/>
      <c r="F35" s="228"/>
      <c r="G35" s="232" t="s">
        <v>583</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1" t="s">
        <v>472</v>
      </c>
      <c r="B37" s="772"/>
      <c r="C37" s="772"/>
      <c r="D37" s="772"/>
      <c r="E37" s="772"/>
      <c r="F37" s="773"/>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534</v>
      </c>
      <c r="AF37" s="245"/>
      <c r="AG37" s="245"/>
      <c r="AH37" s="246"/>
      <c r="AI37" s="244" t="s">
        <v>531</v>
      </c>
      <c r="AJ37" s="245"/>
      <c r="AK37" s="245"/>
      <c r="AL37" s="246"/>
      <c r="AM37" s="250" t="s">
        <v>526</v>
      </c>
      <c r="AN37" s="250"/>
      <c r="AO37" s="250"/>
      <c r="AP37" s="244"/>
      <c r="AQ37" s="151" t="s">
        <v>354</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1" t="s">
        <v>472</v>
      </c>
      <c r="B44" s="772"/>
      <c r="C44" s="772"/>
      <c r="D44" s="772"/>
      <c r="E44" s="772"/>
      <c r="F44" s="773"/>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534</v>
      </c>
      <c r="AF44" s="245"/>
      <c r="AG44" s="245"/>
      <c r="AH44" s="246"/>
      <c r="AI44" s="244" t="s">
        <v>531</v>
      </c>
      <c r="AJ44" s="245"/>
      <c r="AK44" s="245"/>
      <c r="AL44" s="246"/>
      <c r="AM44" s="250" t="s">
        <v>526</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472</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534</v>
      </c>
      <c r="AF51" s="245"/>
      <c r="AG51" s="245"/>
      <c r="AH51" s="246"/>
      <c r="AI51" s="244" t="s">
        <v>531</v>
      </c>
      <c r="AJ51" s="245"/>
      <c r="AK51" s="245"/>
      <c r="AL51" s="246"/>
      <c r="AM51" s="250" t="s">
        <v>527</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5" t="s">
        <v>14</v>
      </c>
      <c r="AC55" s="595"/>
      <c r="AD55" s="595"/>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472</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535</v>
      </c>
      <c r="AF58" s="245"/>
      <c r="AG58" s="245"/>
      <c r="AH58" s="246"/>
      <c r="AI58" s="244" t="s">
        <v>531</v>
      </c>
      <c r="AJ58" s="245"/>
      <c r="AK58" s="245"/>
      <c r="AL58" s="246"/>
      <c r="AM58" s="250" t="s">
        <v>526</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473</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468</v>
      </c>
      <c r="X65" s="488"/>
      <c r="Y65" s="491"/>
      <c r="Z65" s="491"/>
      <c r="AA65" s="492"/>
      <c r="AB65" s="238" t="s">
        <v>11</v>
      </c>
      <c r="AC65" s="239"/>
      <c r="AD65" s="240"/>
      <c r="AE65" s="244" t="s">
        <v>534</v>
      </c>
      <c r="AF65" s="245"/>
      <c r="AG65" s="245"/>
      <c r="AH65" s="246"/>
      <c r="AI65" s="244" t="s">
        <v>531</v>
      </c>
      <c r="AJ65" s="245"/>
      <c r="AK65" s="245"/>
      <c r="AL65" s="246"/>
      <c r="AM65" s="250" t="s">
        <v>526</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478</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493</v>
      </c>
      <c r="X70" s="311"/>
      <c r="Y70" s="270" t="s">
        <v>12</v>
      </c>
      <c r="Z70" s="270"/>
      <c r="AA70" s="271"/>
      <c r="AB70" s="272" t="s">
        <v>494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473</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534</v>
      </c>
      <c r="AF73" s="245"/>
      <c r="AG73" s="245"/>
      <c r="AH73" s="246"/>
      <c r="AI73" s="244" t="s">
        <v>531</v>
      </c>
      <c r="AJ73" s="245"/>
      <c r="AK73" s="245"/>
      <c r="AL73" s="246"/>
      <c r="AM73" s="250" t="s">
        <v>526</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507</v>
      </c>
      <c r="B78" s="336"/>
      <c r="C78" s="336"/>
      <c r="D78" s="336"/>
      <c r="E78" s="333" t="s">
        <v>450</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467</v>
      </c>
      <c r="AP79" s="279"/>
      <c r="AQ79" s="279"/>
      <c r="AR79" s="81" t="s">
        <v>465</v>
      </c>
      <c r="AS79" s="278"/>
      <c r="AT79" s="279"/>
      <c r="AU79" s="279"/>
      <c r="AV79" s="279"/>
      <c r="AW79" s="279"/>
      <c r="AX79" s="947"/>
    </row>
    <row r="80" spans="1:50" ht="18.75" hidden="1" customHeight="1" x14ac:dyDescent="0.15">
      <c r="A80" s="864" t="s">
        <v>266</v>
      </c>
      <c r="B80" s="524" t="s">
        <v>464</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7"/>
      <c r="H82" s="677"/>
      <c r="I82" s="677"/>
      <c r="J82" s="677"/>
      <c r="K82" s="677"/>
      <c r="L82" s="677"/>
      <c r="M82" s="677"/>
      <c r="N82" s="677"/>
      <c r="O82" s="677"/>
      <c r="P82" s="677"/>
      <c r="Q82" s="677"/>
      <c r="R82" s="677"/>
      <c r="S82" s="677"/>
      <c r="T82" s="677"/>
      <c r="U82" s="677"/>
      <c r="V82" s="677"/>
      <c r="W82" s="677"/>
      <c r="X82" s="677"/>
      <c r="Y82" s="677"/>
      <c r="Z82" s="677"/>
      <c r="AA82" s="678"/>
      <c r="AB82" s="884"/>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5"/>
    </row>
    <row r="83" spans="1:60" ht="22.5" hidden="1" customHeight="1" x14ac:dyDescent="0.15">
      <c r="A83" s="865"/>
      <c r="B83" s="527"/>
      <c r="C83" s="428"/>
      <c r="D83" s="428"/>
      <c r="E83" s="428"/>
      <c r="F83" s="429"/>
      <c r="G83" s="679"/>
      <c r="H83" s="679"/>
      <c r="I83" s="679"/>
      <c r="J83" s="679"/>
      <c r="K83" s="679"/>
      <c r="L83" s="679"/>
      <c r="M83" s="679"/>
      <c r="N83" s="679"/>
      <c r="O83" s="679"/>
      <c r="P83" s="679"/>
      <c r="Q83" s="679"/>
      <c r="R83" s="679"/>
      <c r="S83" s="679"/>
      <c r="T83" s="679"/>
      <c r="U83" s="679"/>
      <c r="V83" s="679"/>
      <c r="W83" s="679"/>
      <c r="X83" s="679"/>
      <c r="Y83" s="679"/>
      <c r="Z83" s="679"/>
      <c r="AA83" s="680"/>
      <c r="AB83" s="886"/>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7"/>
    </row>
    <row r="84" spans="1:60" ht="19.5" hidden="1" customHeight="1" x14ac:dyDescent="0.15">
      <c r="A84" s="865"/>
      <c r="B84" s="528"/>
      <c r="C84" s="529"/>
      <c r="D84" s="529"/>
      <c r="E84" s="529"/>
      <c r="F84" s="530"/>
      <c r="G84" s="681"/>
      <c r="H84" s="681"/>
      <c r="I84" s="681"/>
      <c r="J84" s="681"/>
      <c r="K84" s="681"/>
      <c r="L84" s="681"/>
      <c r="M84" s="681"/>
      <c r="N84" s="681"/>
      <c r="O84" s="681"/>
      <c r="P84" s="681"/>
      <c r="Q84" s="681"/>
      <c r="R84" s="681"/>
      <c r="S84" s="681"/>
      <c r="T84" s="681"/>
      <c r="U84" s="681"/>
      <c r="V84" s="681"/>
      <c r="W84" s="681"/>
      <c r="X84" s="681"/>
      <c r="Y84" s="681"/>
      <c r="Z84" s="681"/>
      <c r="AA84" s="682"/>
      <c r="AB84" s="888"/>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534</v>
      </c>
      <c r="AF85" s="245"/>
      <c r="AG85" s="245"/>
      <c r="AH85" s="246"/>
      <c r="AI85" s="244" t="s">
        <v>531</v>
      </c>
      <c r="AJ85" s="245"/>
      <c r="AK85" s="245"/>
      <c r="AL85" s="246"/>
      <c r="AM85" s="250" t="s">
        <v>526</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5" t="s">
        <v>14</v>
      </c>
      <c r="AC89" s="595"/>
      <c r="AD89" s="595"/>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534</v>
      </c>
      <c r="AF90" s="245"/>
      <c r="AG90" s="245"/>
      <c r="AH90" s="246"/>
      <c r="AI90" s="244" t="s">
        <v>531</v>
      </c>
      <c r="AJ90" s="245"/>
      <c r="AK90" s="245"/>
      <c r="AL90" s="246"/>
      <c r="AM90" s="250" t="s">
        <v>526</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5" t="s">
        <v>14</v>
      </c>
      <c r="AC94" s="595"/>
      <c r="AD94" s="595"/>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534</v>
      </c>
      <c r="AF95" s="245"/>
      <c r="AG95" s="245"/>
      <c r="AH95" s="246"/>
      <c r="AI95" s="244" t="s">
        <v>531</v>
      </c>
      <c r="AJ95" s="245"/>
      <c r="AK95" s="245"/>
      <c r="AL95" s="246"/>
      <c r="AM95" s="250" t="s">
        <v>526</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474</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534</v>
      </c>
      <c r="AF100" s="540"/>
      <c r="AG100" s="540"/>
      <c r="AH100" s="541"/>
      <c r="AI100" s="539" t="s">
        <v>531</v>
      </c>
      <c r="AJ100" s="540"/>
      <c r="AK100" s="540"/>
      <c r="AL100" s="541"/>
      <c r="AM100" s="539" t="s">
        <v>527</v>
      </c>
      <c r="AN100" s="540"/>
      <c r="AO100" s="540"/>
      <c r="AP100" s="541"/>
      <c r="AQ100" s="320" t="s">
        <v>520</v>
      </c>
      <c r="AR100" s="321"/>
      <c r="AS100" s="321"/>
      <c r="AT100" s="322"/>
      <c r="AU100" s="320" t="s">
        <v>517</v>
      </c>
      <c r="AV100" s="321"/>
      <c r="AW100" s="321"/>
      <c r="AX100" s="323"/>
    </row>
    <row r="101" spans="1:60" ht="23.2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v>6367</v>
      </c>
      <c r="AF101" s="219"/>
      <c r="AG101" s="219"/>
      <c r="AH101" s="220"/>
      <c r="AI101" s="218">
        <v>6370</v>
      </c>
      <c r="AJ101" s="219"/>
      <c r="AK101" s="219"/>
      <c r="AL101" s="220"/>
      <c r="AM101" s="218">
        <v>6405</v>
      </c>
      <c r="AN101" s="219"/>
      <c r="AO101" s="219"/>
      <c r="AP101" s="220"/>
      <c r="AQ101" s="218" t="s">
        <v>576</v>
      </c>
      <c r="AR101" s="219"/>
      <c r="AS101" s="219"/>
      <c r="AT101" s="220"/>
      <c r="AU101" s="218" t="s">
        <v>679</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v>6300</v>
      </c>
      <c r="AF102" s="418"/>
      <c r="AG102" s="418"/>
      <c r="AH102" s="418"/>
      <c r="AI102" s="418">
        <v>6400</v>
      </c>
      <c r="AJ102" s="418"/>
      <c r="AK102" s="418"/>
      <c r="AL102" s="418"/>
      <c r="AM102" s="418">
        <v>6400</v>
      </c>
      <c r="AN102" s="418"/>
      <c r="AO102" s="418"/>
      <c r="AP102" s="418"/>
      <c r="AQ102" s="273">
        <v>6400</v>
      </c>
      <c r="AR102" s="274"/>
      <c r="AS102" s="274"/>
      <c r="AT102" s="319"/>
      <c r="AU102" s="273">
        <v>6400</v>
      </c>
      <c r="AV102" s="274"/>
      <c r="AW102" s="274"/>
      <c r="AX102" s="319"/>
    </row>
    <row r="103" spans="1:60" ht="31.5" hidden="1" customHeight="1" x14ac:dyDescent="0.15">
      <c r="A103" s="419" t="s">
        <v>474</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534</v>
      </c>
      <c r="AF103" s="416"/>
      <c r="AG103" s="416"/>
      <c r="AH103" s="417"/>
      <c r="AI103" s="415" t="s">
        <v>531</v>
      </c>
      <c r="AJ103" s="416"/>
      <c r="AK103" s="416"/>
      <c r="AL103" s="417"/>
      <c r="AM103" s="415" t="s">
        <v>527</v>
      </c>
      <c r="AN103" s="416"/>
      <c r="AO103" s="416"/>
      <c r="AP103" s="417"/>
      <c r="AQ103" s="284" t="s">
        <v>520</v>
      </c>
      <c r="AR103" s="285"/>
      <c r="AS103" s="285"/>
      <c r="AT103" s="324"/>
      <c r="AU103" s="284" t="s">
        <v>517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474</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534</v>
      </c>
      <c r="AF106" s="416"/>
      <c r="AG106" s="416"/>
      <c r="AH106" s="417"/>
      <c r="AI106" s="415" t="s">
        <v>531</v>
      </c>
      <c r="AJ106" s="416"/>
      <c r="AK106" s="416"/>
      <c r="AL106" s="417"/>
      <c r="AM106" s="415" t="s">
        <v>526</v>
      </c>
      <c r="AN106" s="416"/>
      <c r="AO106" s="416"/>
      <c r="AP106" s="417"/>
      <c r="AQ106" s="284" t="s">
        <v>520</v>
      </c>
      <c r="AR106" s="285"/>
      <c r="AS106" s="285"/>
      <c r="AT106" s="324"/>
      <c r="AU106" s="284" t="s">
        <v>517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474</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534</v>
      </c>
      <c r="AF109" s="416"/>
      <c r="AG109" s="416"/>
      <c r="AH109" s="417"/>
      <c r="AI109" s="415" t="s">
        <v>531</v>
      </c>
      <c r="AJ109" s="416"/>
      <c r="AK109" s="416"/>
      <c r="AL109" s="417"/>
      <c r="AM109" s="415" t="s">
        <v>527</v>
      </c>
      <c r="AN109" s="416"/>
      <c r="AO109" s="416"/>
      <c r="AP109" s="417"/>
      <c r="AQ109" s="284" t="s">
        <v>520</v>
      </c>
      <c r="AR109" s="285"/>
      <c r="AS109" s="285"/>
      <c r="AT109" s="324"/>
      <c r="AU109" s="284" t="s">
        <v>517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474</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534</v>
      </c>
      <c r="AF112" s="416"/>
      <c r="AG112" s="416"/>
      <c r="AH112" s="417"/>
      <c r="AI112" s="415" t="s">
        <v>531</v>
      </c>
      <c r="AJ112" s="416"/>
      <c r="AK112" s="416"/>
      <c r="AL112" s="417"/>
      <c r="AM112" s="415" t="s">
        <v>526</v>
      </c>
      <c r="AN112" s="416"/>
      <c r="AO112" s="416"/>
      <c r="AP112" s="417"/>
      <c r="AQ112" s="284" t="s">
        <v>520</v>
      </c>
      <c r="AR112" s="285"/>
      <c r="AS112" s="285"/>
      <c r="AT112" s="324"/>
      <c r="AU112" s="284" t="s">
        <v>517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534</v>
      </c>
      <c r="AF115" s="416"/>
      <c r="AG115" s="416"/>
      <c r="AH115" s="417"/>
      <c r="AI115" s="415" t="s">
        <v>531</v>
      </c>
      <c r="AJ115" s="416"/>
      <c r="AK115" s="416"/>
      <c r="AL115" s="417"/>
      <c r="AM115" s="415" t="s">
        <v>526</v>
      </c>
      <c r="AN115" s="416"/>
      <c r="AO115" s="416"/>
      <c r="AP115" s="417"/>
      <c r="AQ115" s="592" t="s">
        <v>521</v>
      </c>
      <c r="AR115" s="593"/>
      <c r="AS115" s="593"/>
      <c r="AT115" s="593"/>
      <c r="AU115" s="593"/>
      <c r="AV115" s="593"/>
      <c r="AW115" s="593"/>
      <c r="AX115" s="594"/>
    </row>
    <row r="116" spans="1:50" ht="23.25" customHeight="1" x14ac:dyDescent="0.15">
      <c r="A116" s="439"/>
      <c r="B116" s="440"/>
      <c r="C116" s="440"/>
      <c r="D116" s="440"/>
      <c r="E116" s="440"/>
      <c r="F116" s="441"/>
      <c r="G116" s="393" t="s">
        <v>587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588</v>
      </c>
      <c r="AC116" s="463"/>
      <c r="AD116" s="464"/>
      <c r="AE116" s="418">
        <v>2986</v>
      </c>
      <c r="AF116" s="418"/>
      <c r="AG116" s="418"/>
      <c r="AH116" s="418"/>
      <c r="AI116" s="418">
        <v>2858</v>
      </c>
      <c r="AJ116" s="418"/>
      <c r="AK116" s="418"/>
      <c r="AL116" s="418"/>
      <c r="AM116" s="418">
        <v>2758</v>
      </c>
      <c r="AN116" s="418"/>
      <c r="AO116" s="418"/>
      <c r="AP116" s="418"/>
      <c r="AQ116" s="218">
        <v>3004</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589</v>
      </c>
      <c r="AC117" s="473"/>
      <c r="AD117" s="474"/>
      <c r="AE117" s="591" t="s">
        <v>590</v>
      </c>
      <c r="AF117" s="551"/>
      <c r="AG117" s="551"/>
      <c r="AH117" s="551"/>
      <c r="AI117" s="591" t="s">
        <v>591</v>
      </c>
      <c r="AJ117" s="551"/>
      <c r="AK117" s="551"/>
      <c r="AL117" s="551"/>
      <c r="AM117" s="591" t="s">
        <v>681</v>
      </c>
      <c r="AN117" s="551"/>
      <c r="AO117" s="551"/>
      <c r="AP117" s="551"/>
      <c r="AQ117" s="591" t="s">
        <v>647</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534</v>
      </c>
      <c r="AF118" s="416"/>
      <c r="AG118" s="416"/>
      <c r="AH118" s="417"/>
      <c r="AI118" s="415" t="s">
        <v>531</v>
      </c>
      <c r="AJ118" s="416"/>
      <c r="AK118" s="416"/>
      <c r="AL118" s="417"/>
      <c r="AM118" s="415" t="s">
        <v>526</v>
      </c>
      <c r="AN118" s="416"/>
      <c r="AO118" s="416"/>
      <c r="AP118" s="417"/>
      <c r="AQ118" s="592" t="s">
        <v>521</v>
      </c>
      <c r="AR118" s="593"/>
      <c r="AS118" s="593"/>
      <c r="AT118" s="593"/>
      <c r="AU118" s="593"/>
      <c r="AV118" s="593"/>
      <c r="AW118" s="593"/>
      <c r="AX118" s="594"/>
    </row>
    <row r="119" spans="1:50" ht="23.25" hidden="1" customHeight="1" x14ac:dyDescent="0.15">
      <c r="A119" s="439"/>
      <c r="B119" s="440"/>
      <c r="C119" s="440"/>
      <c r="D119" s="440"/>
      <c r="E119" s="440"/>
      <c r="F119" s="441"/>
      <c r="G119" s="393" t="s">
        <v>482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481</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534</v>
      </c>
      <c r="AF121" s="416"/>
      <c r="AG121" s="416"/>
      <c r="AH121" s="417"/>
      <c r="AI121" s="415" t="s">
        <v>531</v>
      </c>
      <c r="AJ121" s="416"/>
      <c r="AK121" s="416"/>
      <c r="AL121" s="417"/>
      <c r="AM121" s="415" t="s">
        <v>526</v>
      </c>
      <c r="AN121" s="416"/>
      <c r="AO121" s="416"/>
      <c r="AP121" s="417"/>
      <c r="AQ121" s="592" t="s">
        <v>521</v>
      </c>
      <c r="AR121" s="593"/>
      <c r="AS121" s="593"/>
      <c r="AT121" s="593"/>
      <c r="AU121" s="593"/>
      <c r="AV121" s="593"/>
      <c r="AW121" s="593"/>
      <c r="AX121" s="594"/>
    </row>
    <row r="122" spans="1:50" ht="23.25" hidden="1" customHeight="1" x14ac:dyDescent="0.15">
      <c r="A122" s="439"/>
      <c r="B122" s="440"/>
      <c r="C122" s="440"/>
      <c r="D122" s="440"/>
      <c r="E122" s="440"/>
      <c r="F122" s="441"/>
      <c r="G122" s="393" t="s">
        <v>483</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484</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535</v>
      </c>
      <c r="AF124" s="416"/>
      <c r="AG124" s="416"/>
      <c r="AH124" s="417"/>
      <c r="AI124" s="415" t="s">
        <v>531</v>
      </c>
      <c r="AJ124" s="416"/>
      <c r="AK124" s="416"/>
      <c r="AL124" s="417"/>
      <c r="AM124" s="415" t="s">
        <v>526</v>
      </c>
      <c r="AN124" s="416"/>
      <c r="AO124" s="416"/>
      <c r="AP124" s="417"/>
      <c r="AQ124" s="592" t="s">
        <v>521</v>
      </c>
      <c r="AR124" s="593"/>
      <c r="AS124" s="593"/>
      <c r="AT124" s="593"/>
      <c r="AU124" s="593"/>
      <c r="AV124" s="593"/>
      <c r="AW124" s="593"/>
      <c r="AX124" s="594"/>
    </row>
    <row r="125" spans="1:50" ht="23.25" hidden="1" customHeight="1" x14ac:dyDescent="0.15">
      <c r="A125" s="439"/>
      <c r="B125" s="440"/>
      <c r="C125" s="440"/>
      <c r="D125" s="440"/>
      <c r="E125" s="440"/>
      <c r="F125" s="441"/>
      <c r="G125" s="393" t="s">
        <v>483</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481</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534</v>
      </c>
      <c r="AF127" s="416"/>
      <c r="AG127" s="416"/>
      <c r="AH127" s="417"/>
      <c r="AI127" s="415" t="s">
        <v>531</v>
      </c>
      <c r="AJ127" s="416"/>
      <c r="AK127" s="416"/>
      <c r="AL127" s="417"/>
      <c r="AM127" s="415" t="s">
        <v>526</v>
      </c>
      <c r="AN127" s="416"/>
      <c r="AO127" s="416"/>
      <c r="AP127" s="417"/>
      <c r="AQ127" s="592" t="s">
        <v>521</v>
      </c>
      <c r="AR127" s="593"/>
      <c r="AS127" s="593"/>
      <c r="AT127" s="593"/>
      <c r="AU127" s="593"/>
      <c r="AV127" s="593"/>
      <c r="AW127" s="593"/>
      <c r="AX127" s="594"/>
    </row>
    <row r="128" spans="1:50" ht="23.25" hidden="1" customHeight="1" x14ac:dyDescent="0.15">
      <c r="A128" s="439"/>
      <c r="B128" s="440"/>
      <c r="C128" s="440"/>
      <c r="D128" s="440"/>
      <c r="E128" s="440"/>
      <c r="F128" s="441"/>
      <c r="G128" s="393" t="s">
        <v>483</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481</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564</v>
      </c>
      <c r="B130" s="185"/>
      <c r="C130" s="184" t="s">
        <v>358</v>
      </c>
      <c r="D130" s="185"/>
      <c r="E130" s="169" t="s">
        <v>387</v>
      </c>
      <c r="F130" s="170"/>
      <c r="G130" s="171" t="s">
        <v>592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534</v>
      </c>
      <c r="AF132" s="155"/>
      <c r="AG132" s="155"/>
      <c r="AH132" s="155"/>
      <c r="AI132" s="155" t="s">
        <v>531</v>
      </c>
      <c r="AJ132" s="155"/>
      <c r="AK132" s="155"/>
      <c r="AL132" s="155"/>
      <c r="AM132" s="155" t="s">
        <v>526</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667</v>
      </c>
      <c r="AR133" s="199"/>
      <c r="AS133" s="133" t="s">
        <v>355</v>
      </c>
      <c r="AT133" s="134"/>
      <c r="AU133" s="200">
        <v>34</v>
      </c>
      <c r="AV133" s="200"/>
      <c r="AW133" s="133" t="s">
        <v>300</v>
      </c>
      <c r="AX133" s="195"/>
    </row>
    <row r="134" spans="1:50" ht="39.75" customHeight="1" x14ac:dyDescent="0.15">
      <c r="A134" s="189"/>
      <c r="B134" s="186"/>
      <c r="C134" s="180"/>
      <c r="D134" s="186"/>
      <c r="E134" s="180"/>
      <c r="F134" s="181"/>
      <c r="G134" s="104" t="s">
        <v>594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631</v>
      </c>
      <c r="AC134" s="205"/>
      <c r="AD134" s="205"/>
      <c r="AE134" s="206">
        <v>928</v>
      </c>
      <c r="AF134" s="207"/>
      <c r="AG134" s="207"/>
      <c r="AH134" s="207"/>
      <c r="AI134" s="206">
        <v>978</v>
      </c>
      <c r="AJ134" s="207"/>
      <c r="AK134" s="207"/>
      <c r="AL134" s="207"/>
      <c r="AM134" s="206">
        <v>909</v>
      </c>
      <c r="AN134" s="207"/>
      <c r="AO134" s="207"/>
      <c r="AP134" s="207"/>
      <c r="AQ134" s="206" t="s">
        <v>633</v>
      </c>
      <c r="AR134" s="207"/>
      <c r="AS134" s="207"/>
      <c r="AT134" s="207"/>
      <c r="AU134" s="206" t="s">
        <v>632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631</v>
      </c>
      <c r="AC135" s="213"/>
      <c r="AD135" s="213"/>
      <c r="AE135" s="206" t="s">
        <v>632</v>
      </c>
      <c r="AF135" s="207"/>
      <c r="AG135" s="207"/>
      <c r="AH135" s="207"/>
      <c r="AI135" s="206">
        <v>929</v>
      </c>
      <c r="AJ135" s="207"/>
      <c r="AK135" s="207"/>
      <c r="AL135" s="207"/>
      <c r="AM135" s="206">
        <v>948</v>
      </c>
      <c r="AN135" s="207"/>
      <c r="AO135" s="207"/>
      <c r="AP135" s="207"/>
      <c r="AQ135" s="206" t="s">
        <v>634</v>
      </c>
      <c r="AR135" s="207"/>
      <c r="AS135" s="207"/>
      <c r="AT135" s="207"/>
      <c r="AU135" s="206">
        <v>831</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534</v>
      </c>
      <c r="AF136" s="155"/>
      <c r="AG136" s="155"/>
      <c r="AH136" s="155"/>
      <c r="AI136" s="155" t="s">
        <v>531</v>
      </c>
      <c r="AJ136" s="155"/>
      <c r="AK136" s="155"/>
      <c r="AL136" s="155"/>
      <c r="AM136" s="155" t="s">
        <v>526</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668</v>
      </c>
      <c r="AR137" s="199"/>
      <c r="AS137" s="133" t="s">
        <v>355</v>
      </c>
      <c r="AT137" s="134"/>
      <c r="AU137" s="200">
        <v>34</v>
      </c>
      <c r="AV137" s="200"/>
      <c r="AW137" s="133" t="s">
        <v>300</v>
      </c>
      <c r="AX137" s="195"/>
    </row>
    <row r="138" spans="1:50" ht="39.75" customHeight="1" x14ac:dyDescent="0.15">
      <c r="A138" s="189"/>
      <c r="B138" s="186"/>
      <c r="C138" s="180"/>
      <c r="D138" s="186"/>
      <c r="E138" s="180"/>
      <c r="F138" s="181"/>
      <c r="G138" s="104" t="s">
        <v>595</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631</v>
      </c>
      <c r="AC138" s="205"/>
      <c r="AD138" s="205"/>
      <c r="AE138" s="206">
        <v>117910</v>
      </c>
      <c r="AF138" s="207"/>
      <c r="AG138" s="207"/>
      <c r="AH138" s="207"/>
      <c r="AI138" s="206">
        <v>120460</v>
      </c>
      <c r="AJ138" s="207"/>
      <c r="AK138" s="207"/>
      <c r="AL138" s="207"/>
      <c r="AM138" s="206">
        <v>127329</v>
      </c>
      <c r="AN138" s="207"/>
      <c r="AO138" s="207"/>
      <c r="AP138" s="207"/>
      <c r="AQ138" s="206" t="s">
        <v>635</v>
      </c>
      <c r="AR138" s="207"/>
      <c r="AS138" s="207"/>
      <c r="AT138" s="207"/>
      <c r="AU138" s="206" t="s">
        <v>632</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631</v>
      </c>
      <c r="AC139" s="213"/>
      <c r="AD139" s="213"/>
      <c r="AE139" s="206" t="s">
        <v>632</v>
      </c>
      <c r="AF139" s="207"/>
      <c r="AG139" s="207"/>
      <c r="AH139" s="207"/>
      <c r="AI139" s="206">
        <v>101639</v>
      </c>
      <c r="AJ139" s="207"/>
      <c r="AK139" s="207"/>
      <c r="AL139" s="207"/>
      <c r="AM139" s="206">
        <v>119255</v>
      </c>
      <c r="AN139" s="207"/>
      <c r="AO139" s="207"/>
      <c r="AP139" s="207"/>
      <c r="AQ139" s="206" t="s">
        <v>634</v>
      </c>
      <c r="AR139" s="207"/>
      <c r="AS139" s="207"/>
      <c r="AT139" s="207"/>
      <c r="AU139" s="206">
        <v>114437</v>
      </c>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534</v>
      </c>
      <c r="AF140" s="155"/>
      <c r="AG140" s="155"/>
      <c r="AH140" s="155"/>
      <c r="AI140" s="155" t="s">
        <v>531</v>
      </c>
      <c r="AJ140" s="155"/>
      <c r="AK140" s="155"/>
      <c r="AL140" s="155"/>
      <c r="AM140" s="155" t="s">
        <v>526</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534</v>
      </c>
      <c r="AF144" s="155"/>
      <c r="AG144" s="155"/>
      <c r="AH144" s="155"/>
      <c r="AI144" s="155" t="s">
        <v>531</v>
      </c>
      <c r="AJ144" s="155"/>
      <c r="AK144" s="155"/>
      <c r="AL144" s="155"/>
      <c r="AM144" s="155" t="s">
        <v>526</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534</v>
      </c>
      <c r="AF148" s="155"/>
      <c r="AG148" s="155"/>
      <c r="AH148" s="155"/>
      <c r="AI148" s="155" t="s">
        <v>531</v>
      </c>
      <c r="AJ148" s="155"/>
      <c r="AK148" s="155"/>
      <c r="AL148" s="155"/>
      <c r="AM148" s="155" t="s">
        <v>526</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534</v>
      </c>
      <c r="AF192" s="155"/>
      <c r="AG192" s="155"/>
      <c r="AH192" s="155"/>
      <c r="AI192" s="155" t="s">
        <v>531</v>
      </c>
      <c r="AJ192" s="155"/>
      <c r="AK192" s="155"/>
      <c r="AL192" s="155"/>
      <c r="AM192" s="155" t="s">
        <v>526</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535</v>
      </c>
      <c r="AF196" s="155"/>
      <c r="AG196" s="155"/>
      <c r="AH196" s="155"/>
      <c r="AI196" s="155" t="s">
        <v>531</v>
      </c>
      <c r="AJ196" s="155"/>
      <c r="AK196" s="155"/>
      <c r="AL196" s="155"/>
      <c r="AM196" s="155" t="s">
        <v>526</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534</v>
      </c>
      <c r="AF200" s="155"/>
      <c r="AG200" s="155"/>
      <c r="AH200" s="155"/>
      <c r="AI200" s="155" t="s">
        <v>531</v>
      </c>
      <c r="AJ200" s="155"/>
      <c r="AK200" s="155"/>
      <c r="AL200" s="155"/>
      <c r="AM200" s="155" t="s">
        <v>526</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534</v>
      </c>
      <c r="AF204" s="155"/>
      <c r="AG204" s="155"/>
      <c r="AH204" s="155"/>
      <c r="AI204" s="155" t="s">
        <v>531</v>
      </c>
      <c r="AJ204" s="155"/>
      <c r="AK204" s="155"/>
      <c r="AL204" s="155"/>
      <c r="AM204" s="155" t="s">
        <v>526</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534</v>
      </c>
      <c r="AF208" s="155"/>
      <c r="AG208" s="155"/>
      <c r="AH208" s="155"/>
      <c r="AI208" s="155" t="s">
        <v>531</v>
      </c>
      <c r="AJ208" s="155"/>
      <c r="AK208" s="155"/>
      <c r="AL208" s="155"/>
      <c r="AM208" s="155" t="s">
        <v>526</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534</v>
      </c>
      <c r="AF252" s="155"/>
      <c r="AG252" s="155"/>
      <c r="AH252" s="155"/>
      <c r="AI252" s="155" t="s">
        <v>531</v>
      </c>
      <c r="AJ252" s="155"/>
      <c r="AK252" s="155"/>
      <c r="AL252" s="155"/>
      <c r="AM252" s="155" t="s">
        <v>526</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534</v>
      </c>
      <c r="AF256" s="155"/>
      <c r="AG256" s="155"/>
      <c r="AH256" s="155"/>
      <c r="AI256" s="155" t="s">
        <v>531</v>
      </c>
      <c r="AJ256" s="155"/>
      <c r="AK256" s="155"/>
      <c r="AL256" s="155"/>
      <c r="AM256" s="155" t="s">
        <v>527</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534</v>
      </c>
      <c r="AF260" s="155"/>
      <c r="AG260" s="155"/>
      <c r="AH260" s="155"/>
      <c r="AI260" s="155" t="s">
        <v>531</v>
      </c>
      <c r="AJ260" s="155"/>
      <c r="AK260" s="155"/>
      <c r="AL260" s="155"/>
      <c r="AM260" s="155" t="s">
        <v>527</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534</v>
      </c>
      <c r="AF264" s="217"/>
      <c r="AG264" s="217"/>
      <c r="AH264" s="217"/>
      <c r="AI264" s="217" t="s">
        <v>531</v>
      </c>
      <c r="AJ264" s="217"/>
      <c r="AK264" s="217"/>
      <c r="AL264" s="217"/>
      <c r="AM264" s="217" t="s">
        <v>526</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535</v>
      </c>
      <c r="AF268" s="155"/>
      <c r="AG268" s="155"/>
      <c r="AH268" s="155"/>
      <c r="AI268" s="155" t="s">
        <v>531</v>
      </c>
      <c r="AJ268" s="155"/>
      <c r="AK268" s="155"/>
      <c r="AL268" s="155"/>
      <c r="AM268" s="155" t="s">
        <v>526</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534</v>
      </c>
      <c r="AF312" s="155"/>
      <c r="AG312" s="155"/>
      <c r="AH312" s="155"/>
      <c r="AI312" s="155" t="s">
        <v>531</v>
      </c>
      <c r="AJ312" s="155"/>
      <c r="AK312" s="155"/>
      <c r="AL312" s="155"/>
      <c r="AM312" s="155" t="s">
        <v>526</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534</v>
      </c>
      <c r="AF316" s="155"/>
      <c r="AG316" s="155"/>
      <c r="AH316" s="155"/>
      <c r="AI316" s="155" t="s">
        <v>531</v>
      </c>
      <c r="AJ316" s="155"/>
      <c r="AK316" s="155"/>
      <c r="AL316" s="155"/>
      <c r="AM316" s="155" t="s">
        <v>526</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534</v>
      </c>
      <c r="AF320" s="155"/>
      <c r="AG320" s="155"/>
      <c r="AH320" s="155"/>
      <c r="AI320" s="155" t="s">
        <v>531</v>
      </c>
      <c r="AJ320" s="155"/>
      <c r="AK320" s="155"/>
      <c r="AL320" s="155"/>
      <c r="AM320" s="155" t="s">
        <v>527</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534</v>
      </c>
      <c r="AF324" s="155"/>
      <c r="AG324" s="155"/>
      <c r="AH324" s="155"/>
      <c r="AI324" s="155" t="s">
        <v>531</v>
      </c>
      <c r="AJ324" s="155"/>
      <c r="AK324" s="155"/>
      <c r="AL324" s="155"/>
      <c r="AM324" s="155" t="s">
        <v>526</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535</v>
      </c>
      <c r="AF328" s="155"/>
      <c r="AG328" s="155"/>
      <c r="AH328" s="155"/>
      <c r="AI328" s="155" t="s">
        <v>531</v>
      </c>
      <c r="AJ328" s="155"/>
      <c r="AK328" s="155"/>
      <c r="AL328" s="155"/>
      <c r="AM328" s="155" t="s">
        <v>527</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534</v>
      </c>
      <c r="AF372" s="155"/>
      <c r="AG372" s="155"/>
      <c r="AH372" s="155"/>
      <c r="AI372" s="155" t="s">
        <v>531</v>
      </c>
      <c r="AJ372" s="155"/>
      <c r="AK372" s="155"/>
      <c r="AL372" s="155"/>
      <c r="AM372" s="155" t="s">
        <v>526</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534</v>
      </c>
      <c r="AF376" s="155"/>
      <c r="AG376" s="155"/>
      <c r="AH376" s="155"/>
      <c r="AI376" s="155" t="s">
        <v>531</v>
      </c>
      <c r="AJ376" s="155"/>
      <c r="AK376" s="155"/>
      <c r="AL376" s="155"/>
      <c r="AM376" s="155" t="s">
        <v>526</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534</v>
      </c>
      <c r="AF380" s="155"/>
      <c r="AG380" s="155"/>
      <c r="AH380" s="155"/>
      <c r="AI380" s="155" t="s">
        <v>531</v>
      </c>
      <c r="AJ380" s="155"/>
      <c r="AK380" s="155"/>
      <c r="AL380" s="155"/>
      <c r="AM380" s="155" t="s">
        <v>526</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534</v>
      </c>
      <c r="AF384" s="155"/>
      <c r="AG384" s="155"/>
      <c r="AH384" s="155"/>
      <c r="AI384" s="155" t="s">
        <v>531</v>
      </c>
      <c r="AJ384" s="155"/>
      <c r="AK384" s="155"/>
      <c r="AL384" s="155"/>
      <c r="AM384" s="155" t="s">
        <v>526</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534</v>
      </c>
      <c r="AF388" s="155"/>
      <c r="AG388" s="155"/>
      <c r="AH388" s="155"/>
      <c r="AI388" s="155" t="s">
        <v>531</v>
      </c>
      <c r="AJ388" s="155"/>
      <c r="AK388" s="155"/>
      <c r="AL388" s="155"/>
      <c r="AM388" s="155" t="s">
        <v>526</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560</v>
      </c>
      <c r="D430" s="931"/>
      <c r="E430" s="174" t="s">
        <v>544</v>
      </c>
      <c r="F430" s="898"/>
      <c r="G430" s="899" t="s">
        <v>374</v>
      </c>
      <c r="H430" s="123"/>
      <c r="I430" s="123"/>
      <c r="J430" s="900" t="s">
        <v>576</v>
      </c>
      <c r="K430" s="901"/>
      <c r="L430" s="901"/>
      <c r="M430" s="901"/>
      <c r="N430" s="901"/>
      <c r="O430" s="901"/>
      <c r="P430" s="901"/>
      <c r="Q430" s="901"/>
      <c r="R430" s="901"/>
      <c r="S430" s="901"/>
      <c r="T430" s="902"/>
      <c r="U430" s="588" t="s">
        <v>638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527</v>
      </c>
      <c r="AJ431" s="217"/>
      <c r="AK431" s="217"/>
      <c r="AL431" s="159"/>
      <c r="AM431" s="217" t="s">
        <v>522</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641</v>
      </c>
      <c r="AF432" s="200"/>
      <c r="AG432" s="133" t="s">
        <v>355</v>
      </c>
      <c r="AH432" s="134"/>
      <c r="AI432" s="156"/>
      <c r="AJ432" s="156"/>
      <c r="AK432" s="156"/>
      <c r="AL432" s="154"/>
      <c r="AM432" s="156"/>
      <c r="AN432" s="156"/>
      <c r="AO432" s="156"/>
      <c r="AP432" s="154"/>
      <c r="AQ432" s="590" t="s">
        <v>641</v>
      </c>
      <c r="AR432" s="200"/>
      <c r="AS432" s="133" t="s">
        <v>355</v>
      </c>
      <c r="AT432" s="134"/>
      <c r="AU432" s="200" t="s">
        <v>642</v>
      </c>
      <c r="AV432" s="200"/>
      <c r="AW432" s="133" t="s">
        <v>300</v>
      </c>
      <c r="AX432" s="195"/>
    </row>
    <row r="433" spans="1:50" ht="23.25" hidden="1" customHeight="1" x14ac:dyDescent="0.15">
      <c r="A433" s="189"/>
      <c r="B433" s="186"/>
      <c r="C433" s="180"/>
      <c r="D433" s="186"/>
      <c r="E433" s="342"/>
      <c r="F433" s="343"/>
      <c r="G433" s="104" t="s">
        <v>639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638</v>
      </c>
      <c r="AC433" s="213"/>
      <c r="AD433" s="213"/>
      <c r="AE433" s="340" t="s">
        <v>641</v>
      </c>
      <c r="AF433" s="207"/>
      <c r="AG433" s="207"/>
      <c r="AH433" s="207"/>
      <c r="AI433" s="340" t="s">
        <v>641</v>
      </c>
      <c r="AJ433" s="207"/>
      <c r="AK433" s="207"/>
      <c r="AL433" s="207"/>
      <c r="AM433" s="340" t="s">
        <v>641</v>
      </c>
      <c r="AN433" s="207"/>
      <c r="AO433" s="207"/>
      <c r="AP433" s="341"/>
      <c r="AQ433" s="340" t="s">
        <v>641</v>
      </c>
      <c r="AR433" s="207"/>
      <c r="AS433" s="207"/>
      <c r="AT433" s="341"/>
      <c r="AU433" s="207" t="s">
        <v>644</v>
      </c>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639</v>
      </c>
      <c r="AC434" s="205"/>
      <c r="AD434" s="205"/>
      <c r="AE434" s="340" t="s">
        <v>641</v>
      </c>
      <c r="AF434" s="207"/>
      <c r="AG434" s="207"/>
      <c r="AH434" s="341"/>
      <c r="AI434" s="340" t="s">
        <v>641</v>
      </c>
      <c r="AJ434" s="207"/>
      <c r="AK434" s="207"/>
      <c r="AL434" s="207"/>
      <c r="AM434" s="340" t="s">
        <v>641</v>
      </c>
      <c r="AN434" s="207"/>
      <c r="AO434" s="207"/>
      <c r="AP434" s="341"/>
      <c r="AQ434" s="340" t="s">
        <v>641</v>
      </c>
      <c r="AR434" s="207"/>
      <c r="AS434" s="207"/>
      <c r="AT434" s="341"/>
      <c r="AU434" s="207" t="s">
        <v>641</v>
      </c>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642</v>
      </c>
      <c r="AF435" s="207"/>
      <c r="AG435" s="207"/>
      <c r="AH435" s="341"/>
      <c r="AI435" s="340" t="s">
        <v>641</v>
      </c>
      <c r="AJ435" s="207"/>
      <c r="AK435" s="207"/>
      <c r="AL435" s="207"/>
      <c r="AM435" s="340" t="s">
        <v>641</v>
      </c>
      <c r="AN435" s="207"/>
      <c r="AO435" s="207"/>
      <c r="AP435" s="341"/>
      <c r="AQ435" s="340" t="s">
        <v>641</v>
      </c>
      <c r="AR435" s="207"/>
      <c r="AS435" s="207"/>
      <c r="AT435" s="341"/>
      <c r="AU435" s="207" t="s">
        <v>644</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526</v>
      </c>
      <c r="AJ436" s="217"/>
      <c r="AK436" s="217"/>
      <c r="AL436" s="159"/>
      <c r="AM436" s="217" t="s">
        <v>522</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526</v>
      </c>
      <c r="AJ441" s="217"/>
      <c r="AK441" s="217"/>
      <c r="AL441" s="159"/>
      <c r="AM441" s="217" t="s">
        <v>518</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526</v>
      </c>
      <c r="AJ446" s="217"/>
      <c r="AK446" s="217"/>
      <c r="AL446" s="159"/>
      <c r="AM446" s="217" t="s">
        <v>523</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526</v>
      </c>
      <c r="AJ451" s="217"/>
      <c r="AK451" s="217"/>
      <c r="AL451" s="159"/>
      <c r="AM451" s="217" t="s">
        <v>522</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526</v>
      </c>
      <c r="AJ456" s="217"/>
      <c r="AK456" s="217"/>
      <c r="AL456" s="159"/>
      <c r="AM456" s="217" t="s">
        <v>522</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526</v>
      </c>
      <c r="AJ461" s="217"/>
      <c r="AK461" s="217"/>
      <c r="AL461" s="159"/>
      <c r="AM461" s="217" t="s">
        <v>524</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526</v>
      </c>
      <c r="AJ466" s="217"/>
      <c r="AK466" s="217"/>
      <c r="AL466" s="159"/>
      <c r="AM466" s="217" t="s">
        <v>522</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526</v>
      </c>
      <c r="AJ471" s="217"/>
      <c r="AK471" s="217"/>
      <c r="AL471" s="159"/>
      <c r="AM471" s="217" t="s">
        <v>518</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526</v>
      </c>
      <c r="AJ476" s="217"/>
      <c r="AK476" s="217"/>
      <c r="AL476" s="159"/>
      <c r="AM476" s="217" t="s">
        <v>522</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t="s">
        <v>641</v>
      </c>
      <c r="AF477" s="200"/>
      <c r="AG477" s="133" t="s">
        <v>355</v>
      </c>
      <c r="AH477" s="134"/>
      <c r="AI477" s="156"/>
      <c r="AJ477" s="156"/>
      <c r="AK477" s="156"/>
      <c r="AL477" s="154"/>
      <c r="AM477" s="156"/>
      <c r="AN477" s="156"/>
      <c r="AO477" s="156"/>
      <c r="AP477" s="154"/>
      <c r="AQ477" s="590" t="s">
        <v>641</v>
      </c>
      <c r="AR477" s="200"/>
      <c r="AS477" s="133" t="s">
        <v>355</v>
      </c>
      <c r="AT477" s="134"/>
      <c r="AU477" s="200" t="s">
        <v>645</v>
      </c>
      <c r="AV477" s="200"/>
      <c r="AW477" s="133" t="s">
        <v>300</v>
      </c>
      <c r="AX477" s="195"/>
    </row>
    <row r="478" spans="1:50" ht="23.25" hidden="1" customHeight="1" x14ac:dyDescent="0.15">
      <c r="A478" s="189"/>
      <c r="B478" s="186"/>
      <c r="C478" s="180"/>
      <c r="D478" s="186"/>
      <c r="E478" s="342"/>
      <c r="F478" s="343"/>
      <c r="G478" s="104" t="s">
        <v>639</v>
      </c>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t="s">
        <v>639</v>
      </c>
      <c r="AC478" s="213"/>
      <c r="AD478" s="213"/>
      <c r="AE478" s="340" t="s">
        <v>641</v>
      </c>
      <c r="AF478" s="207"/>
      <c r="AG478" s="207"/>
      <c r="AH478" s="207"/>
      <c r="AI478" s="340" t="s">
        <v>641</v>
      </c>
      <c r="AJ478" s="207"/>
      <c r="AK478" s="207"/>
      <c r="AL478" s="207"/>
      <c r="AM478" s="340" t="s">
        <v>641</v>
      </c>
      <c r="AN478" s="207"/>
      <c r="AO478" s="207"/>
      <c r="AP478" s="341"/>
      <c r="AQ478" s="340" t="s">
        <v>642</v>
      </c>
      <c r="AR478" s="207"/>
      <c r="AS478" s="207"/>
      <c r="AT478" s="341"/>
      <c r="AU478" s="207" t="s">
        <v>642</v>
      </c>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t="s">
        <v>638</v>
      </c>
      <c r="AC479" s="205"/>
      <c r="AD479" s="205"/>
      <c r="AE479" s="340" t="s">
        <v>642</v>
      </c>
      <c r="AF479" s="207"/>
      <c r="AG479" s="207"/>
      <c r="AH479" s="341"/>
      <c r="AI479" s="340" t="s">
        <v>641</v>
      </c>
      <c r="AJ479" s="207"/>
      <c r="AK479" s="207"/>
      <c r="AL479" s="207"/>
      <c r="AM479" s="340" t="s">
        <v>641</v>
      </c>
      <c r="AN479" s="207"/>
      <c r="AO479" s="207"/>
      <c r="AP479" s="341"/>
      <c r="AQ479" s="340" t="s">
        <v>641</v>
      </c>
      <c r="AR479" s="207"/>
      <c r="AS479" s="207"/>
      <c r="AT479" s="341"/>
      <c r="AU479" s="207" t="s">
        <v>641</v>
      </c>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t="s">
        <v>641</v>
      </c>
      <c r="AF480" s="207"/>
      <c r="AG480" s="207"/>
      <c r="AH480" s="341"/>
      <c r="AI480" s="340" t="s">
        <v>642</v>
      </c>
      <c r="AJ480" s="207"/>
      <c r="AK480" s="207"/>
      <c r="AL480" s="207"/>
      <c r="AM480" s="340" t="s">
        <v>643</v>
      </c>
      <c r="AN480" s="207"/>
      <c r="AO480" s="207"/>
      <c r="AP480" s="341"/>
      <c r="AQ480" s="340" t="s">
        <v>641</v>
      </c>
      <c r="AR480" s="207"/>
      <c r="AS480" s="207"/>
      <c r="AT480" s="341"/>
      <c r="AU480" s="207" t="s">
        <v>641</v>
      </c>
      <c r="AV480" s="207"/>
      <c r="AW480" s="207"/>
      <c r="AX480" s="208"/>
    </row>
    <row r="481" spans="1:50" ht="23.85" hidden="1" customHeight="1" x14ac:dyDescent="0.15">
      <c r="A481" s="189"/>
      <c r="B481" s="186"/>
      <c r="C481" s="180"/>
      <c r="D481" s="186"/>
      <c r="E481" s="122" t="s">
        <v>566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t="s">
        <v>640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561</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527</v>
      </c>
      <c r="AJ485" s="217"/>
      <c r="AK485" s="217"/>
      <c r="AL485" s="159"/>
      <c r="AM485" s="217" t="s">
        <v>524</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526</v>
      </c>
      <c r="AJ490" s="217"/>
      <c r="AK490" s="217"/>
      <c r="AL490" s="159"/>
      <c r="AM490" s="217" t="s">
        <v>524</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526</v>
      </c>
      <c r="AJ495" s="217"/>
      <c r="AK495" s="217"/>
      <c r="AL495" s="159"/>
      <c r="AM495" s="217" t="s">
        <v>522</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526</v>
      </c>
      <c r="AJ500" s="217"/>
      <c r="AK500" s="217"/>
      <c r="AL500" s="159"/>
      <c r="AM500" s="217" t="s">
        <v>523</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526</v>
      </c>
      <c r="AJ505" s="217"/>
      <c r="AK505" s="217"/>
      <c r="AL505" s="159"/>
      <c r="AM505" s="217" t="s">
        <v>524</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526</v>
      </c>
      <c r="AJ510" s="217"/>
      <c r="AK510" s="217"/>
      <c r="AL510" s="159"/>
      <c r="AM510" s="217" t="s">
        <v>522</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527</v>
      </c>
      <c r="AJ515" s="217"/>
      <c r="AK515" s="217"/>
      <c r="AL515" s="159"/>
      <c r="AM515" s="217" t="s">
        <v>522</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527</v>
      </c>
      <c r="AJ520" s="217"/>
      <c r="AK520" s="217"/>
      <c r="AL520" s="159"/>
      <c r="AM520" s="217" t="s">
        <v>522</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526</v>
      </c>
      <c r="AJ525" s="217"/>
      <c r="AK525" s="217"/>
      <c r="AL525" s="159"/>
      <c r="AM525" s="217" t="s">
        <v>518</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526</v>
      </c>
      <c r="AJ530" s="217"/>
      <c r="AK530" s="217"/>
      <c r="AL530" s="159"/>
      <c r="AM530" s="217" t="s">
        <v>522</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562</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527</v>
      </c>
      <c r="AJ539" s="217"/>
      <c r="AK539" s="217"/>
      <c r="AL539" s="159"/>
      <c r="AM539" s="217" t="s">
        <v>522</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526</v>
      </c>
      <c r="AJ544" s="217"/>
      <c r="AK544" s="217"/>
      <c r="AL544" s="159"/>
      <c r="AM544" s="217" t="s">
        <v>524</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526</v>
      </c>
      <c r="AJ549" s="217"/>
      <c r="AK549" s="217"/>
      <c r="AL549" s="159"/>
      <c r="AM549" s="217" t="s">
        <v>518</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526</v>
      </c>
      <c r="AJ554" s="217"/>
      <c r="AK554" s="217"/>
      <c r="AL554" s="159"/>
      <c r="AM554" s="217" t="s">
        <v>518</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526</v>
      </c>
      <c r="AJ559" s="217"/>
      <c r="AK559" s="217"/>
      <c r="AL559" s="159"/>
      <c r="AM559" s="217" t="s">
        <v>522</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526</v>
      </c>
      <c r="AJ564" s="217"/>
      <c r="AK564" s="217"/>
      <c r="AL564" s="159"/>
      <c r="AM564" s="217" t="s">
        <v>518</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527</v>
      </c>
      <c r="AJ569" s="217"/>
      <c r="AK569" s="217"/>
      <c r="AL569" s="159"/>
      <c r="AM569" s="217" t="s">
        <v>518</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526</v>
      </c>
      <c r="AJ574" s="217"/>
      <c r="AK574" s="217"/>
      <c r="AL574" s="159"/>
      <c r="AM574" s="217" t="s">
        <v>518</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526</v>
      </c>
      <c r="AJ579" s="217"/>
      <c r="AK579" s="217"/>
      <c r="AL579" s="159"/>
      <c r="AM579" s="217" t="s">
        <v>518</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526</v>
      </c>
      <c r="AJ584" s="217"/>
      <c r="AK584" s="217"/>
      <c r="AL584" s="159"/>
      <c r="AM584" s="217" t="s">
        <v>522</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561</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526</v>
      </c>
      <c r="AJ593" s="217"/>
      <c r="AK593" s="217"/>
      <c r="AL593" s="159"/>
      <c r="AM593" s="217" t="s">
        <v>518</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527</v>
      </c>
      <c r="AJ598" s="217"/>
      <c r="AK598" s="217"/>
      <c r="AL598" s="159"/>
      <c r="AM598" s="217" t="s">
        <v>523</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526</v>
      </c>
      <c r="AJ603" s="217"/>
      <c r="AK603" s="217"/>
      <c r="AL603" s="159"/>
      <c r="AM603" s="217" t="s">
        <v>518</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526</v>
      </c>
      <c r="AJ608" s="217"/>
      <c r="AK608" s="217"/>
      <c r="AL608" s="159"/>
      <c r="AM608" s="217" t="s">
        <v>518</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526</v>
      </c>
      <c r="AJ613" s="217"/>
      <c r="AK613" s="217"/>
      <c r="AL613" s="159"/>
      <c r="AM613" s="217" t="s">
        <v>522</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526</v>
      </c>
      <c r="AJ618" s="217"/>
      <c r="AK618" s="217"/>
      <c r="AL618" s="159"/>
      <c r="AM618" s="217" t="s">
        <v>522</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526</v>
      </c>
      <c r="AJ623" s="217"/>
      <c r="AK623" s="217"/>
      <c r="AL623" s="159"/>
      <c r="AM623" s="217" t="s">
        <v>523</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526</v>
      </c>
      <c r="AJ628" s="217"/>
      <c r="AK628" s="217"/>
      <c r="AL628" s="159"/>
      <c r="AM628" s="217" t="s">
        <v>522</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526</v>
      </c>
      <c r="AJ633" s="217"/>
      <c r="AK633" s="217"/>
      <c r="AL633" s="159"/>
      <c r="AM633" s="217" t="s">
        <v>518</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526</v>
      </c>
      <c r="AJ638" s="217"/>
      <c r="AK638" s="217"/>
      <c r="AL638" s="159"/>
      <c r="AM638" s="217" t="s">
        <v>522</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562</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527</v>
      </c>
      <c r="AJ647" s="217"/>
      <c r="AK647" s="217"/>
      <c r="AL647" s="159"/>
      <c r="AM647" s="217" t="s">
        <v>518</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526</v>
      </c>
      <c r="AJ652" s="217"/>
      <c r="AK652" s="217"/>
      <c r="AL652" s="159"/>
      <c r="AM652" s="217" t="s">
        <v>518</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526</v>
      </c>
      <c r="AJ657" s="217"/>
      <c r="AK657" s="217"/>
      <c r="AL657" s="159"/>
      <c r="AM657" s="217" t="s">
        <v>522</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526</v>
      </c>
      <c r="AJ662" s="217"/>
      <c r="AK662" s="217"/>
      <c r="AL662" s="159"/>
      <c r="AM662" s="217" t="s">
        <v>518</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526</v>
      </c>
      <c r="AJ667" s="217"/>
      <c r="AK667" s="217"/>
      <c r="AL667" s="159"/>
      <c r="AM667" s="217" t="s">
        <v>518</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527</v>
      </c>
      <c r="AJ672" s="217"/>
      <c r="AK672" s="217"/>
      <c r="AL672" s="159"/>
      <c r="AM672" s="217" t="s">
        <v>518</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526</v>
      </c>
      <c r="AJ677" s="217"/>
      <c r="AK677" s="217"/>
      <c r="AL677" s="159"/>
      <c r="AM677" s="217" t="s">
        <v>524</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527</v>
      </c>
      <c r="AJ682" s="217"/>
      <c r="AK682" s="217"/>
      <c r="AL682" s="159"/>
      <c r="AM682" s="217" t="s">
        <v>522</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526</v>
      </c>
      <c r="AJ687" s="217"/>
      <c r="AK687" s="217"/>
      <c r="AL687" s="159"/>
      <c r="AM687" s="217" t="s">
        <v>518</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526</v>
      </c>
      <c r="AJ692" s="217"/>
      <c r="AK692" s="217"/>
      <c r="AL692" s="159"/>
      <c r="AM692" s="217" t="s">
        <v>523</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0.5" customHeight="1" x14ac:dyDescent="0.15">
      <c r="A702" s="870" t="s">
        <v>259</v>
      </c>
      <c r="B702" s="871"/>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5" t="s">
        <v>571</v>
      </c>
      <c r="AE702" s="346"/>
      <c r="AF702" s="346"/>
      <c r="AG702" s="385" t="s">
        <v>597</v>
      </c>
      <c r="AH702" s="386"/>
      <c r="AI702" s="386"/>
      <c r="AJ702" s="386"/>
      <c r="AK702" s="386"/>
      <c r="AL702" s="386"/>
      <c r="AM702" s="386"/>
      <c r="AN702" s="386"/>
      <c r="AO702" s="386"/>
      <c r="AP702" s="386"/>
      <c r="AQ702" s="386"/>
      <c r="AR702" s="386"/>
      <c r="AS702" s="386"/>
      <c r="AT702" s="386"/>
      <c r="AU702" s="386"/>
      <c r="AV702" s="386"/>
      <c r="AW702" s="386"/>
      <c r="AX702" s="387"/>
    </row>
    <row r="703" spans="1:50" ht="40.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571</v>
      </c>
      <c r="AE703" s="329"/>
      <c r="AF703" s="329"/>
      <c r="AG703" s="101" t="s">
        <v>598</v>
      </c>
      <c r="AH703" s="102"/>
      <c r="AI703" s="102"/>
      <c r="AJ703" s="102"/>
      <c r="AK703" s="102"/>
      <c r="AL703" s="102"/>
      <c r="AM703" s="102"/>
      <c r="AN703" s="102"/>
      <c r="AO703" s="102"/>
      <c r="AP703" s="102"/>
      <c r="AQ703" s="102"/>
      <c r="AR703" s="102"/>
      <c r="AS703" s="102"/>
      <c r="AT703" s="102"/>
      <c r="AU703" s="102"/>
      <c r="AV703" s="102"/>
      <c r="AW703" s="102"/>
      <c r="AX703" s="103"/>
    </row>
    <row r="704" spans="1:50" ht="40.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3" t="s">
        <v>571</v>
      </c>
      <c r="AE704" s="784"/>
      <c r="AF704" s="784"/>
      <c r="AG704" s="167" t="s">
        <v>599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1" t="s">
        <v>41</v>
      </c>
      <c r="D705" s="822"/>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3"/>
      <c r="AD705" s="715" t="s">
        <v>600</v>
      </c>
      <c r="AE705" s="716"/>
      <c r="AF705" s="716"/>
      <c r="AG705" s="125" t="s">
        <v>652</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5"/>
      <c r="D706" s="796"/>
      <c r="E706" s="731" t="s">
        <v>505</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8" t="s">
        <v>601</v>
      </c>
      <c r="AE706" s="329"/>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7"/>
      <c r="D707" s="798"/>
      <c r="E707" s="734" t="s">
        <v>438</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5" t="s">
        <v>602</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3"/>
      <c r="B708" s="645"/>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5" t="s">
        <v>604</v>
      </c>
      <c r="AE708" s="606"/>
      <c r="AF708" s="606"/>
      <c r="AG708" s="743" t="s">
        <v>642</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571</v>
      </c>
      <c r="AE709" s="329"/>
      <c r="AF709" s="329"/>
      <c r="AG709" s="101" t="s">
        <v>636</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603</v>
      </c>
      <c r="AE710" s="329"/>
      <c r="AF710" s="329"/>
      <c r="AG710" s="101" t="s">
        <v>641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3"/>
      <c r="B711" s="645"/>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571</v>
      </c>
      <c r="AE711" s="329"/>
      <c r="AF711" s="329"/>
      <c r="AG711" s="101" t="s">
        <v>624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1" t="s">
        <v>469</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783" t="s">
        <v>603</v>
      </c>
      <c r="AE712" s="784"/>
      <c r="AF712" s="784"/>
      <c r="AG712" s="810" t="s">
        <v>642</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3"/>
      <c r="B713" s="645"/>
      <c r="C713" s="948" t="s">
        <v>470</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603</v>
      </c>
      <c r="AE713" s="329"/>
      <c r="AF713" s="664"/>
      <c r="AG713" s="101" t="s">
        <v>642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446</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7" t="s">
        <v>571</v>
      </c>
      <c r="AE714" s="808"/>
      <c r="AF714" s="809"/>
      <c r="AG714" s="737" t="s">
        <v>625</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447</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571</v>
      </c>
      <c r="AE715" s="606"/>
      <c r="AF715" s="657"/>
      <c r="AG715" s="743" t="s">
        <v>626</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571</v>
      </c>
      <c r="AE716" s="628"/>
      <c r="AF716" s="628"/>
      <c r="AG716" s="101" t="s">
        <v>627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628</v>
      </c>
      <c r="AH717" s="102"/>
      <c r="AI717" s="102"/>
      <c r="AJ717" s="102"/>
      <c r="AK717" s="102"/>
      <c r="AL717" s="102"/>
      <c r="AM717" s="102"/>
      <c r="AN717" s="102"/>
      <c r="AO717" s="102"/>
      <c r="AP717" s="102"/>
      <c r="AQ717" s="102"/>
      <c r="AR717" s="102"/>
      <c r="AS717" s="102"/>
      <c r="AT717" s="102"/>
      <c r="AU717" s="102"/>
      <c r="AV717" s="102"/>
      <c r="AW717" s="102"/>
      <c r="AX717" s="103"/>
    </row>
    <row r="718" spans="1:50" ht="40.5" customHeight="1" x14ac:dyDescent="0.15">
      <c r="A718" s="646"/>
      <c r="B718" s="647"/>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571</v>
      </c>
      <c r="AE718" s="329"/>
      <c r="AF718" s="329"/>
      <c r="AG718" s="127" t="s">
        <v>629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603</v>
      </c>
      <c r="AE719" s="606"/>
      <c r="AF719" s="606"/>
      <c r="AG719" s="125" t="s">
        <v>630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1"/>
      <c r="B725" s="782"/>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3"/>
      <c r="C726" s="815" t="s">
        <v>53</v>
      </c>
      <c r="D726" s="837"/>
      <c r="E726" s="837"/>
      <c r="F726" s="838"/>
      <c r="G726" s="577" t="s">
        <v>605</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4"/>
      <c r="B727" s="805"/>
      <c r="C727" s="749" t="s">
        <v>57</v>
      </c>
      <c r="D727" s="750"/>
      <c r="E727" s="750"/>
      <c r="F727" s="751"/>
      <c r="G727" s="575" t="s">
        <v>648</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67.5" customHeight="1" thickBot="1" x14ac:dyDescent="0.2">
      <c r="A729" s="635" t="s">
        <v>674</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67.5" customHeight="1" thickBot="1" x14ac:dyDescent="0.2">
      <c r="A731" s="800" t="s">
        <v>257</v>
      </c>
      <c r="B731" s="801"/>
      <c r="C731" s="801"/>
      <c r="D731" s="801"/>
      <c r="E731" s="802"/>
      <c r="F731" s="730" t="s">
        <v>675</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66" customHeight="1" thickBot="1" x14ac:dyDescent="0.2">
      <c r="A733" s="674" t="s">
        <v>257</v>
      </c>
      <c r="B733" s="675"/>
      <c r="C733" s="675"/>
      <c r="D733" s="675"/>
      <c r="E733" s="676"/>
      <c r="F733" s="638" t="s">
        <v>676</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67.5" customHeight="1" thickBot="1" x14ac:dyDescent="0.2">
      <c r="A735" s="791" t="s">
        <v>637</v>
      </c>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475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1" t="s">
        <v>548</v>
      </c>
      <c r="B737" s="210"/>
      <c r="C737" s="210"/>
      <c r="D737" s="211"/>
      <c r="E737" s="990" t="s">
        <v>606</v>
      </c>
      <c r="F737" s="990"/>
      <c r="G737" s="990"/>
      <c r="H737" s="990"/>
      <c r="I737" s="990"/>
      <c r="J737" s="990"/>
      <c r="K737" s="990"/>
      <c r="L737" s="990"/>
      <c r="M737" s="990"/>
      <c r="N737" s="365" t="s">
        <v>541</v>
      </c>
      <c r="O737" s="365"/>
      <c r="P737" s="365"/>
      <c r="Q737" s="365"/>
      <c r="R737" s="990" t="s">
        <v>607</v>
      </c>
      <c r="S737" s="990"/>
      <c r="T737" s="990"/>
      <c r="U737" s="990"/>
      <c r="V737" s="990"/>
      <c r="W737" s="990"/>
      <c r="X737" s="990"/>
      <c r="Y737" s="990"/>
      <c r="Z737" s="990"/>
      <c r="AA737" s="365" t="s">
        <v>540</v>
      </c>
      <c r="AB737" s="365"/>
      <c r="AC737" s="365"/>
      <c r="AD737" s="365"/>
      <c r="AE737" s="990" t="s">
        <v>608</v>
      </c>
      <c r="AF737" s="990"/>
      <c r="AG737" s="990"/>
      <c r="AH737" s="990"/>
      <c r="AI737" s="990"/>
      <c r="AJ737" s="990"/>
      <c r="AK737" s="990"/>
      <c r="AL737" s="990"/>
      <c r="AM737" s="990"/>
      <c r="AN737" s="365" t="s">
        <v>539</v>
      </c>
      <c r="AO737" s="365"/>
      <c r="AP737" s="365"/>
      <c r="AQ737" s="365"/>
      <c r="AR737" s="982" t="s">
        <v>609</v>
      </c>
      <c r="AS737" s="983"/>
      <c r="AT737" s="983"/>
      <c r="AU737" s="983"/>
      <c r="AV737" s="983"/>
      <c r="AW737" s="983"/>
      <c r="AX737" s="984"/>
      <c r="AY737" s="89"/>
      <c r="AZ737" s="89"/>
    </row>
    <row r="738" spans="1:52" ht="24.75" customHeight="1" x14ac:dyDescent="0.15">
      <c r="A738" s="991" t="s">
        <v>538</v>
      </c>
      <c r="B738" s="210"/>
      <c r="C738" s="210"/>
      <c r="D738" s="211"/>
      <c r="E738" s="990" t="s">
        <v>610</v>
      </c>
      <c r="F738" s="990"/>
      <c r="G738" s="990"/>
      <c r="H738" s="990"/>
      <c r="I738" s="990"/>
      <c r="J738" s="990"/>
      <c r="K738" s="990"/>
      <c r="L738" s="990"/>
      <c r="M738" s="990"/>
      <c r="N738" s="365" t="s">
        <v>537</v>
      </c>
      <c r="O738" s="365"/>
      <c r="P738" s="365"/>
      <c r="Q738" s="365"/>
      <c r="R738" s="990" t="s">
        <v>611</v>
      </c>
      <c r="S738" s="990"/>
      <c r="T738" s="990"/>
      <c r="U738" s="990"/>
      <c r="V738" s="990"/>
      <c r="W738" s="990"/>
      <c r="X738" s="990"/>
      <c r="Y738" s="990"/>
      <c r="Z738" s="990"/>
      <c r="AA738" s="365" t="s">
        <v>536</v>
      </c>
      <c r="AB738" s="365"/>
      <c r="AC738" s="365"/>
      <c r="AD738" s="365"/>
      <c r="AE738" s="990" t="s">
        <v>612</v>
      </c>
      <c r="AF738" s="990"/>
      <c r="AG738" s="990"/>
      <c r="AH738" s="990"/>
      <c r="AI738" s="990"/>
      <c r="AJ738" s="990"/>
      <c r="AK738" s="990"/>
      <c r="AL738" s="990"/>
      <c r="AM738" s="990"/>
      <c r="AN738" s="365" t="s">
        <v>532</v>
      </c>
      <c r="AO738" s="365"/>
      <c r="AP738" s="365"/>
      <c r="AQ738" s="365"/>
      <c r="AR738" s="982" t="s">
        <v>613</v>
      </c>
      <c r="AS738" s="983"/>
      <c r="AT738" s="983"/>
      <c r="AU738" s="983"/>
      <c r="AV738" s="983"/>
      <c r="AW738" s="983"/>
      <c r="AX738" s="984"/>
    </row>
    <row r="739" spans="1:52" ht="24.75" customHeight="1" thickBot="1" x14ac:dyDescent="0.2">
      <c r="A739" s="992" t="s">
        <v>528</v>
      </c>
      <c r="B739" s="993"/>
      <c r="C739" s="993"/>
      <c r="D739" s="994"/>
      <c r="E739" s="995" t="s">
        <v>568</v>
      </c>
      <c r="F739" s="985"/>
      <c r="G739" s="985"/>
      <c r="H739" s="93" t="str">
        <f>IF(E739="", "", "(")</f>
        <v>(</v>
      </c>
      <c r="I739" s="985"/>
      <c r="J739" s="985"/>
      <c r="K739" s="93" t="str">
        <f>IF(OR(I739="　", I739=""), "", "-")</f>
        <v/>
      </c>
      <c r="L739" s="986">
        <v>378</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5" t="s">
        <v>508</v>
      </c>
      <c r="B740" s="616"/>
      <c r="C740" s="616"/>
      <c r="D740" s="616"/>
      <c r="E740" s="616"/>
      <c r="F740" s="617"/>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510</v>
      </c>
      <c r="B779" s="630"/>
      <c r="C779" s="630"/>
      <c r="D779" s="630"/>
      <c r="E779" s="630"/>
      <c r="F779" s="631"/>
      <c r="G779" s="596" t="s">
        <v>614</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660</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5"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5"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615</v>
      </c>
      <c r="H781" s="672"/>
      <c r="I781" s="672"/>
      <c r="J781" s="672"/>
      <c r="K781" s="673"/>
      <c r="L781" s="665" t="s">
        <v>616</v>
      </c>
      <c r="M781" s="666"/>
      <c r="N781" s="666"/>
      <c r="O781" s="666"/>
      <c r="P781" s="666"/>
      <c r="Q781" s="666"/>
      <c r="R781" s="666"/>
      <c r="S781" s="666"/>
      <c r="T781" s="666"/>
      <c r="U781" s="666"/>
      <c r="V781" s="666"/>
      <c r="W781" s="666"/>
      <c r="X781" s="667"/>
      <c r="Y781" s="388">
        <v>17.3</v>
      </c>
      <c r="Z781" s="389"/>
      <c r="AA781" s="389"/>
      <c r="AB781" s="806"/>
      <c r="AC781" s="671" t="s">
        <v>663</v>
      </c>
      <c r="AD781" s="672"/>
      <c r="AE781" s="672"/>
      <c r="AF781" s="672"/>
      <c r="AG781" s="673"/>
      <c r="AH781" s="665" t="s">
        <v>662</v>
      </c>
      <c r="AI781" s="666"/>
      <c r="AJ781" s="666"/>
      <c r="AK781" s="666"/>
      <c r="AL781" s="666"/>
      <c r="AM781" s="666"/>
      <c r="AN781" s="666"/>
      <c r="AO781" s="666"/>
      <c r="AP781" s="666"/>
      <c r="AQ781" s="666"/>
      <c r="AR781" s="666"/>
      <c r="AS781" s="666"/>
      <c r="AT781" s="667"/>
      <c r="AU781" s="388">
        <v>0.3</v>
      </c>
      <c r="AV781" s="389"/>
      <c r="AW781" s="389"/>
      <c r="AX781" s="390"/>
    </row>
    <row r="782" spans="1:50" ht="24.75" hidden="1"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6" t="s">
        <v>20</v>
      </c>
      <c r="H791" s="827"/>
      <c r="I791" s="827"/>
      <c r="J791" s="827"/>
      <c r="K791" s="827"/>
      <c r="L791" s="828"/>
      <c r="M791" s="829"/>
      <c r="N791" s="829"/>
      <c r="O791" s="829"/>
      <c r="P791" s="829"/>
      <c r="Q791" s="829"/>
      <c r="R791" s="829"/>
      <c r="S791" s="829"/>
      <c r="T791" s="829"/>
      <c r="U791" s="829"/>
      <c r="V791" s="829"/>
      <c r="W791" s="829"/>
      <c r="X791" s="830"/>
      <c r="Y791" s="831">
        <f>SUM(Y781:AB790)</f>
        <v>17.3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0.3</v>
      </c>
      <c r="AV791" s="832"/>
      <c r="AW791" s="832"/>
      <c r="AX791" s="834"/>
    </row>
    <row r="792" spans="1:50" ht="24.75" customHeight="1" x14ac:dyDescent="0.15">
      <c r="A792" s="632"/>
      <c r="B792" s="633"/>
      <c r="C792" s="633"/>
      <c r="D792" s="633"/>
      <c r="E792" s="633"/>
      <c r="F792" s="634"/>
      <c r="G792" s="596" t="s">
        <v>664</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customHeight="1" x14ac:dyDescent="0.15">
      <c r="A793" s="632"/>
      <c r="B793" s="633"/>
      <c r="C793" s="633"/>
      <c r="D793" s="633"/>
      <c r="E793" s="633"/>
      <c r="F793" s="634"/>
      <c r="G793" s="815"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5"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666</v>
      </c>
      <c r="H794" s="672"/>
      <c r="I794" s="672"/>
      <c r="J794" s="672"/>
      <c r="K794" s="673"/>
      <c r="L794" s="665" t="s">
        <v>665</v>
      </c>
      <c r="M794" s="666"/>
      <c r="N794" s="666"/>
      <c r="O794" s="666"/>
      <c r="P794" s="666"/>
      <c r="Q794" s="666"/>
      <c r="R794" s="666"/>
      <c r="S794" s="666"/>
      <c r="T794" s="666"/>
      <c r="U794" s="666"/>
      <c r="V794" s="666"/>
      <c r="W794" s="666"/>
      <c r="X794" s="667"/>
      <c r="Y794" s="388">
        <v>0</v>
      </c>
      <c r="Z794" s="389"/>
      <c r="AA794" s="389"/>
      <c r="AB794" s="806"/>
      <c r="AC794" s="671"/>
      <c r="AD794" s="672"/>
      <c r="AE794" s="672"/>
      <c r="AF794" s="672"/>
      <c r="AG794" s="673"/>
      <c r="AH794" s="665"/>
      <c r="AI794" s="666"/>
      <c r="AJ794" s="666"/>
      <c r="AK794" s="666"/>
      <c r="AL794" s="666"/>
      <c r="AM794" s="666"/>
      <c r="AN794" s="666"/>
      <c r="AO794" s="666"/>
      <c r="AP794" s="666"/>
      <c r="AQ794" s="666"/>
      <c r="AR794" s="666"/>
      <c r="AS794" s="666"/>
      <c r="AT794" s="667"/>
      <c r="AU794" s="388"/>
      <c r="AV794" s="389"/>
      <c r="AW794" s="389"/>
      <c r="AX794" s="390"/>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15">
      <c r="A804" s="632"/>
      <c r="B804" s="633"/>
      <c r="C804" s="633"/>
      <c r="D804" s="633"/>
      <c r="E804" s="633"/>
      <c r="F804" s="634"/>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2"/>
      <c r="B805" s="633"/>
      <c r="C805" s="633"/>
      <c r="D805" s="633"/>
      <c r="E805" s="633"/>
      <c r="F805" s="634"/>
      <c r="G805" s="596" t="s">
        <v>441</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442</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5"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5"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8"/>
      <c r="Z807" s="389"/>
      <c r="AA807" s="389"/>
      <c r="AB807" s="806"/>
      <c r="AC807" s="671"/>
      <c r="AD807" s="672"/>
      <c r="AE807" s="672"/>
      <c r="AF807" s="672"/>
      <c r="AG807" s="673"/>
      <c r="AH807" s="665"/>
      <c r="AI807" s="666"/>
      <c r="AJ807" s="666"/>
      <c r="AK807" s="666"/>
      <c r="AL807" s="666"/>
      <c r="AM807" s="666"/>
      <c r="AN807" s="666"/>
      <c r="AO807" s="666"/>
      <c r="AP807" s="666"/>
      <c r="AQ807" s="666"/>
      <c r="AR807" s="666"/>
      <c r="AS807" s="666"/>
      <c r="AT807" s="667"/>
      <c r="AU807" s="388"/>
      <c r="AV807" s="389"/>
      <c r="AW807" s="389"/>
      <c r="AX807" s="390"/>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5"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5"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8"/>
      <c r="Z820" s="389"/>
      <c r="AA820" s="389"/>
      <c r="AB820" s="806"/>
      <c r="AC820" s="671"/>
      <c r="AD820" s="672"/>
      <c r="AE820" s="672"/>
      <c r="AF820" s="672"/>
      <c r="AG820" s="673"/>
      <c r="AH820" s="665"/>
      <c r="AI820" s="666"/>
      <c r="AJ820" s="666"/>
      <c r="AK820" s="666"/>
      <c r="AL820" s="666"/>
      <c r="AM820" s="666"/>
      <c r="AN820" s="666"/>
      <c r="AO820" s="666"/>
      <c r="AP820" s="666"/>
      <c r="AQ820" s="666"/>
      <c r="AR820" s="666"/>
      <c r="AS820" s="666"/>
      <c r="AT820" s="667"/>
      <c r="AU820" s="388"/>
      <c r="AV820" s="389"/>
      <c r="AW820" s="389"/>
      <c r="AX820" s="390"/>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491</v>
      </c>
      <c r="AI836" s="364"/>
      <c r="AJ836" s="364"/>
      <c r="AK836" s="364"/>
      <c r="AL836" s="364" t="s">
        <v>21</v>
      </c>
      <c r="AM836" s="364"/>
      <c r="AN836" s="364"/>
      <c r="AO836" s="369"/>
      <c r="AP836" s="370" t="s">
        <v>420</v>
      </c>
      <c r="AQ836" s="370"/>
      <c r="AR836" s="370"/>
      <c r="AS836" s="370"/>
      <c r="AT836" s="370"/>
      <c r="AU836" s="370"/>
      <c r="AV836" s="370"/>
      <c r="AW836" s="370"/>
      <c r="AX836" s="370"/>
    </row>
    <row r="837" spans="1:50" ht="94.5" customHeight="1" x14ac:dyDescent="0.15">
      <c r="A837" s="376">
        <v>1</v>
      </c>
      <c r="B837" s="376">
        <v>1</v>
      </c>
      <c r="C837" s="361" t="s">
        <v>618</v>
      </c>
      <c r="D837" s="347"/>
      <c r="E837" s="347"/>
      <c r="F837" s="347"/>
      <c r="G837" s="347"/>
      <c r="H837" s="347"/>
      <c r="I837" s="347"/>
      <c r="J837" s="348">
        <v>6011501006529</v>
      </c>
      <c r="K837" s="349"/>
      <c r="L837" s="349"/>
      <c r="M837" s="349"/>
      <c r="N837" s="349"/>
      <c r="O837" s="349"/>
      <c r="P837" s="362" t="s">
        <v>619</v>
      </c>
      <c r="Q837" s="350"/>
      <c r="R837" s="350"/>
      <c r="S837" s="350"/>
      <c r="T837" s="350"/>
      <c r="U837" s="350"/>
      <c r="V837" s="350"/>
      <c r="W837" s="350"/>
      <c r="X837" s="350"/>
      <c r="Y837" s="351">
        <v>17.3</v>
      </c>
      <c r="Z837" s="352"/>
      <c r="AA837" s="352"/>
      <c r="AB837" s="353"/>
      <c r="AC837" s="363" t="s">
        <v>669</v>
      </c>
      <c r="AD837" s="371"/>
      <c r="AE837" s="371"/>
      <c r="AF837" s="371"/>
      <c r="AG837" s="371"/>
      <c r="AH837" s="372">
        <v>6</v>
      </c>
      <c r="AI837" s="373"/>
      <c r="AJ837" s="373"/>
      <c r="AK837" s="373"/>
      <c r="AL837" s="357">
        <v>91</v>
      </c>
      <c r="AM837" s="358"/>
      <c r="AN837" s="358"/>
      <c r="AO837" s="359"/>
      <c r="AP837" s="360" t="s">
        <v>620</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491</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659</v>
      </c>
      <c r="D870" s="347"/>
      <c r="E870" s="347"/>
      <c r="F870" s="347"/>
      <c r="G870" s="347"/>
      <c r="H870" s="347"/>
      <c r="I870" s="347"/>
      <c r="J870" s="348">
        <v>4010001017138</v>
      </c>
      <c r="K870" s="349"/>
      <c r="L870" s="349"/>
      <c r="M870" s="349"/>
      <c r="N870" s="349"/>
      <c r="O870" s="349"/>
      <c r="P870" s="362" t="s">
        <v>661</v>
      </c>
      <c r="Q870" s="350"/>
      <c r="R870" s="350"/>
      <c r="S870" s="350"/>
      <c r="T870" s="350"/>
      <c r="U870" s="350"/>
      <c r="V870" s="350"/>
      <c r="W870" s="350"/>
      <c r="X870" s="350"/>
      <c r="Y870" s="351">
        <v>0.3</v>
      </c>
      <c r="Z870" s="352"/>
      <c r="AA870" s="352"/>
      <c r="AB870" s="353"/>
      <c r="AC870" s="363" t="s">
        <v>502</v>
      </c>
      <c r="AD870" s="371"/>
      <c r="AE870" s="371"/>
      <c r="AF870" s="371"/>
      <c r="AG870" s="371"/>
      <c r="AH870" s="372" t="s">
        <v>617</v>
      </c>
      <c r="AI870" s="373"/>
      <c r="AJ870" s="373"/>
      <c r="AK870" s="373"/>
      <c r="AL870" s="357">
        <v>100</v>
      </c>
      <c r="AM870" s="358"/>
      <c r="AN870" s="358"/>
      <c r="AO870" s="359"/>
      <c r="AP870" s="360" t="s">
        <v>646</v>
      </c>
      <c r="AQ870" s="360"/>
      <c r="AR870" s="360"/>
      <c r="AS870" s="360"/>
      <c r="AT870" s="360"/>
      <c r="AU870" s="360"/>
      <c r="AV870" s="360"/>
      <c r="AW870" s="360"/>
      <c r="AX870" s="360"/>
    </row>
    <row r="871" spans="1:50" ht="30" customHeight="1" x14ac:dyDescent="0.15">
      <c r="A871" s="376">
        <v>2</v>
      </c>
      <c r="B871" s="376">
        <v>1</v>
      </c>
      <c r="C871" s="361" t="s">
        <v>623</v>
      </c>
      <c r="D871" s="347"/>
      <c r="E871" s="347"/>
      <c r="F871" s="347"/>
      <c r="G871" s="347"/>
      <c r="H871" s="347"/>
      <c r="I871" s="347"/>
      <c r="J871" s="348">
        <v>7010001011328</v>
      </c>
      <c r="K871" s="349"/>
      <c r="L871" s="349"/>
      <c r="M871" s="349"/>
      <c r="N871" s="349"/>
      <c r="O871" s="349"/>
      <c r="P871" s="362" t="s">
        <v>621</v>
      </c>
      <c r="Q871" s="350"/>
      <c r="R871" s="350"/>
      <c r="S871" s="350"/>
      <c r="T871" s="350"/>
      <c r="U871" s="350"/>
      <c r="V871" s="350"/>
      <c r="W871" s="350"/>
      <c r="X871" s="350"/>
      <c r="Y871" s="351">
        <v>0</v>
      </c>
      <c r="Z871" s="352"/>
      <c r="AA871" s="352"/>
      <c r="AB871" s="353"/>
      <c r="AC871" s="363" t="s">
        <v>502</v>
      </c>
      <c r="AD871" s="371"/>
      <c r="AE871" s="371"/>
      <c r="AF871" s="371"/>
      <c r="AG871" s="371"/>
      <c r="AH871" s="372" t="s">
        <v>617</v>
      </c>
      <c r="AI871" s="373"/>
      <c r="AJ871" s="373"/>
      <c r="AK871" s="373"/>
      <c r="AL871" s="357">
        <v>100</v>
      </c>
      <c r="AM871" s="358"/>
      <c r="AN871" s="358"/>
      <c r="AO871" s="359"/>
      <c r="AP871" s="360" t="s">
        <v>642</v>
      </c>
      <c r="AQ871" s="360"/>
      <c r="AR871" s="360"/>
      <c r="AS871" s="360"/>
      <c r="AT871" s="360"/>
      <c r="AU871" s="360"/>
      <c r="AV871" s="360"/>
      <c r="AW871" s="360"/>
      <c r="AX871" s="360"/>
    </row>
    <row r="872" spans="1:50" ht="46.5" customHeight="1" x14ac:dyDescent="0.15">
      <c r="A872" s="376">
        <v>3</v>
      </c>
      <c r="B872" s="376">
        <v>1</v>
      </c>
      <c r="C872" s="361" t="s">
        <v>649</v>
      </c>
      <c r="D872" s="347"/>
      <c r="E872" s="347"/>
      <c r="F872" s="347"/>
      <c r="G872" s="347"/>
      <c r="H872" s="347"/>
      <c r="I872" s="347"/>
      <c r="J872" s="348">
        <v>2010501030336</v>
      </c>
      <c r="K872" s="349"/>
      <c r="L872" s="349"/>
      <c r="M872" s="349"/>
      <c r="N872" s="349"/>
      <c r="O872" s="349"/>
      <c r="P872" s="362" t="s">
        <v>651</v>
      </c>
      <c r="Q872" s="350"/>
      <c r="R872" s="350"/>
      <c r="S872" s="350"/>
      <c r="T872" s="350"/>
      <c r="U872" s="350"/>
      <c r="V872" s="350"/>
      <c r="W872" s="350"/>
      <c r="X872" s="350"/>
      <c r="Y872" s="351">
        <v>0</v>
      </c>
      <c r="Z872" s="352"/>
      <c r="AA872" s="352"/>
      <c r="AB872" s="353"/>
      <c r="AC872" s="363" t="s">
        <v>502</v>
      </c>
      <c r="AD872" s="363"/>
      <c r="AE872" s="363"/>
      <c r="AF872" s="363"/>
      <c r="AG872" s="363"/>
      <c r="AH872" s="355" t="s">
        <v>650</v>
      </c>
      <c r="AI872" s="356"/>
      <c r="AJ872" s="356"/>
      <c r="AK872" s="356"/>
      <c r="AL872" s="357">
        <v>100</v>
      </c>
      <c r="AM872" s="358"/>
      <c r="AN872" s="358"/>
      <c r="AO872" s="359"/>
      <c r="AP872" s="360" t="s">
        <v>565</v>
      </c>
      <c r="AQ872" s="360"/>
      <c r="AR872" s="360"/>
      <c r="AS872" s="360"/>
      <c r="AT872" s="360"/>
      <c r="AU872" s="360"/>
      <c r="AV872" s="360"/>
      <c r="AW872" s="360"/>
      <c r="AX872" s="360"/>
    </row>
    <row r="873" spans="1:50" ht="44.25"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61"/>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491</v>
      </c>
      <c r="AI902" s="364"/>
      <c r="AJ902" s="364"/>
      <c r="AK902" s="364"/>
      <c r="AL902" s="364" t="s">
        <v>21</v>
      </c>
      <c r="AM902" s="364"/>
      <c r="AN902" s="364"/>
      <c r="AO902" s="369"/>
      <c r="AP902" s="370" t="s">
        <v>420</v>
      </c>
      <c r="AQ902" s="370"/>
      <c r="AR902" s="370"/>
      <c r="AS902" s="370"/>
      <c r="AT902" s="370"/>
      <c r="AU902" s="370"/>
      <c r="AV902" s="370"/>
      <c r="AW902" s="370"/>
      <c r="AX902" s="370"/>
    </row>
    <row r="903" spans="1:50" ht="45" customHeight="1" x14ac:dyDescent="0.15">
      <c r="A903" s="376">
        <v>1</v>
      </c>
      <c r="B903" s="376">
        <v>1</v>
      </c>
      <c r="C903" s="361" t="s">
        <v>653</v>
      </c>
      <c r="D903" s="347"/>
      <c r="E903" s="347"/>
      <c r="F903" s="347"/>
      <c r="G903" s="347"/>
      <c r="H903" s="347"/>
      <c r="I903" s="347"/>
      <c r="J903" s="348">
        <v>1010001112577</v>
      </c>
      <c r="K903" s="349"/>
      <c r="L903" s="349"/>
      <c r="M903" s="349"/>
      <c r="N903" s="349"/>
      <c r="O903" s="349"/>
      <c r="P903" s="362" t="s">
        <v>656</v>
      </c>
      <c r="Q903" s="350"/>
      <c r="R903" s="350"/>
      <c r="S903" s="350"/>
      <c r="T903" s="350"/>
      <c r="U903" s="350"/>
      <c r="V903" s="350"/>
      <c r="W903" s="350"/>
      <c r="X903" s="350"/>
      <c r="Y903" s="351">
        <v>0</v>
      </c>
      <c r="Z903" s="352"/>
      <c r="AA903" s="352"/>
      <c r="AB903" s="353"/>
      <c r="AC903" s="363" t="s">
        <v>503</v>
      </c>
      <c r="AD903" s="371"/>
      <c r="AE903" s="371"/>
      <c r="AF903" s="371"/>
      <c r="AG903" s="371"/>
      <c r="AH903" s="372" t="s">
        <v>654</v>
      </c>
      <c r="AI903" s="373"/>
      <c r="AJ903" s="373"/>
      <c r="AK903" s="373"/>
      <c r="AL903" s="357">
        <v>100</v>
      </c>
      <c r="AM903" s="358"/>
      <c r="AN903" s="358"/>
      <c r="AO903" s="359"/>
      <c r="AP903" s="360" t="s">
        <v>655</v>
      </c>
      <c r="AQ903" s="360"/>
      <c r="AR903" s="360"/>
      <c r="AS903" s="360"/>
      <c r="AT903" s="360"/>
      <c r="AU903" s="360"/>
      <c r="AV903" s="360"/>
      <c r="AW903" s="360"/>
      <c r="AX903" s="360"/>
    </row>
    <row r="904" spans="1:50" ht="30" hidden="1" customHeight="1" x14ac:dyDescent="0.15">
      <c r="A904" s="376">
        <v>2</v>
      </c>
      <c r="B904" s="376">
        <v>1</v>
      </c>
      <c r="C904" s="361"/>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v>0</v>
      </c>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491</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491</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491</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491</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491</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29.25" customHeight="1" x14ac:dyDescent="0.15">
      <c r="A1102" s="376">
        <v>1</v>
      </c>
      <c r="B1102" s="376">
        <v>1</v>
      </c>
      <c r="C1102" s="374"/>
      <c r="D1102" s="374"/>
      <c r="E1102" s="147" t="s">
        <v>671</v>
      </c>
      <c r="F1102" s="375"/>
      <c r="G1102" s="375"/>
      <c r="H1102" s="375"/>
      <c r="I1102" s="375"/>
      <c r="J1102" s="348" t="s">
        <v>670</v>
      </c>
      <c r="K1102" s="349"/>
      <c r="L1102" s="349"/>
      <c r="M1102" s="349"/>
      <c r="N1102" s="349"/>
      <c r="O1102" s="349"/>
      <c r="P1102" s="362" t="s">
        <v>620</v>
      </c>
      <c r="Q1102" s="350"/>
      <c r="R1102" s="350"/>
      <c r="S1102" s="350"/>
      <c r="T1102" s="350"/>
      <c r="U1102" s="350"/>
      <c r="V1102" s="350"/>
      <c r="W1102" s="350"/>
      <c r="X1102" s="350"/>
      <c r="Y1102" s="351" t="s">
        <v>672</v>
      </c>
      <c r="Z1102" s="352"/>
      <c r="AA1102" s="352"/>
      <c r="AB1102" s="353"/>
      <c r="AC1102" s="354"/>
      <c r="AD1102" s="354"/>
      <c r="AE1102" s="354"/>
      <c r="AF1102" s="354"/>
      <c r="AG1102" s="354"/>
      <c r="AH1102" s="355" t="s">
        <v>670</v>
      </c>
      <c r="AI1102" s="356"/>
      <c r="AJ1102" s="356"/>
      <c r="AK1102" s="356"/>
      <c r="AL1102" s="357" t="s">
        <v>673</v>
      </c>
      <c r="AM1102" s="358"/>
      <c r="AN1102" s="358"/>
      <c r="AO1102" s="359"/>
      <c r="AP1102" s="360" t="s">
        <v>622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25" priority="14037">
      <formula>IF(RIGHT(TEXT(P14,"0.#"),1)=".",FALSE,TRUE)</formula>
    </cfRule>
    <cfRule type="expression" dxfId="2824" priority="14038">
      <formula>IF(RIGHT(TEXT(P14,"0.#"),1)=".",TRUE,FALSE)</formula>
    </cfRule>
  </conditionalFormatting>
  <conditionalFormatting sqref="AE32">
    <cfRule type="expression" dxfId="2823" priority="14027">
      <formula>IF(RIGHT(TEXT(AE32,"0.#"),1)=".",FALSE,TRUE)</formula>
    </cfRule>
    <cfRule type="expression" dxfId="2822" priority="14028">
      <formula>IF(RIGHT(TEXT(AE32,"0.#"),1)=".",TRUE,FALSE)</formula>
    </cfRule>
  </conditionalFormatting>
  <conditionalFormatting sqref="P18:AX18">
    <cfRule type="expression" dxfId="2821" priority="13913">
      <formula>IF(RIGHT(TEXT(P18,"0.#"),1)=".",FALSE,TRUE)</formula>
    </cfRule>
    <cfRule type="expression" dxfId="2820" priority="13914">
      <formula>IF(RIGHT(TEXT(P18,"0.#"),1)=".",TRUE,FALSE)</formula>
    </cfRule>
  </conditionalFormatting>
  <conditionalFormatting sqref="Y782">
    <cfRule type="expression" dxfId="2819" priority="13909">
      <formula>IF(RIGHT(TEXT(Y782,"0.#"),1)=".",FALSE,TRUE)</formula>
    </cfRule>
    <cfRule type="expression" dxfId="2818" priority="13910">
      <formula>IF(RIGHT(TEXT(Y782,"0.#"),1)=".",TRUE,FALSE)</formula>
    </cfRule>
  </conditionalFormatting>
  <conditionalFormatting sqref="Y791">
    <cfRule type="expression" dxfId="2817" priority="13905">
      <formula>IF(RIGHT(TEXT(Y791,"0.#"),1)=".",FALSE,TRUE)</formula>
    </cfRule>
    <cfRule type="expression" dxfId="2816" priority="13906">
      <formula>IF(RIGHT(TEXT(Y791,"0.#"),1)=".",TRUE,FALSE)</formula>
    </cfRule>
  </conditionalFormatting>
  <conditionalFormatting sqref="Y822:Y829 Y820 Y809:Y816 Y807 Y796:Y803 Y794">
    <cfRule type="expression" dxfId="2815" priority="13687">
      <formula>IF(RIGHT(TEXT(Y794,"0.#"),1)=".",FALSE,TRUE)</formula>
    </cfRule>
    <cfRule type="expression" dxfId="2814" priority="13688">
      <formula>IF(RIGHT(TEXT(Y794,"0.#"),1)=".",TRUE,FALSE)</formula>
    </cfRule>
  </conditionalFormatting>
  <conditionalFormatting sqref="P15:AJ17 P13:AX13">
    <cfRule type="expression" dxfId="2813" priority="13735">
      <formula>IF(RIGHT(TEXT(P13,"0.#"),1)=".",FALSE,TRUE)</formula>
    </cfRule>
    <cfRule type="expression" dxfId="2812" priority="13736">
      <formula>IF(RIGHT(TEXT(P13,"0.#"),1)=".",TRUE,FALSE)</formula>
    </cfRule>
  </conditionalFormatting>
  <conditionalFormatting sqref="P19:AJ19">
    <cfRule type="expression" dxfId="2811" priority="13733">
      <formula>IF(RIGHT(TEXT(P19,"0.#"),1)=".",FALSE,TRUE)</formula>
    </cfRule>
    <cfRule type="expression" dxfId="2810" priority="13734">
      <formula>IF(RIGHT(TEXT(P19,"0.#"),1)=".",TRUE,FALSE)</formula>
    </cfRule>
  </conditionalFormatting>
  <conditionalFormatting sqref="AE101 AQ101">
    <cfRule type="expression" dxfId="2809" priority="13725">
      <formula>IF(RIGHT(TEXT(AE101,"0.#"),1)=".",FALSE,TRUE)</formula>
    </cfRule>
    <cfRule type="expression" dxfId="2808" priority="13726">
      <formula>IF(RIGHT(TEXT(AE101,"0.#"),1)=".",TRUE,FALSE)</formula>
    </cfRule>
  </conditionalFormatting>
  <conditionalFormatting sqref="Y783:Y790">
    <cfRule type="expression" dxfId="2807" priority="13711">
      <formula>IF(RIGHT(TEXT(Y783,"0.#"),1)=".",FALSE,TRUE)</formula>
    </cfRule>
    <cfRule type="expression" dxfId="2806" priority="13712">
      <formula>IF(RIGHT(TEXT(Y783,"0.#"),1)=".",TRUE,FALSE)</formula>
    </cfRule>
  </conditionalFormatting>
  <conditionalFormatting sqref="AU782">
    <cfRule type="expression" dxfId="2805" priority="13709">
      <formula>IF(RIGHT(TEXT(AU782,"0.#"),1)=".",FALSE,TRUE)</formula>
    </cfRule>
    <cfRule type="expression" dxfId="2804" priority="13710">
      <formula>IF(RIGHT(TEXT(AU782,"0.#"),1)=".",TRUE,FALSE)</formula>
    </cfRule>
  </conditionalFormatting>
  <conditionalFormatting sqref="AU791">
    <cfRule type="expression" dxfId="2803" priority="13707">
      <formula>IF(RIGHT(TEXT(AU791,"0.#"),1)=".",FALSE,TRUE)</formula>
    </cfRule>
    <cfRule type="expression" dxfId="2802" priority="13708">
      <formula>IF(RIGHT(TEXT(AU791,"0.#"),1)=".",TRUE,FALSE)</formula>
    </cfRule>
  </conditionalFormatting>
  <conditionalFormatting sqref="AU783:AU790 AU781">
    <cfRule type="expression" dxfId="2801" priority="13705">
      <formula>IF(RIGHT(TEXT(AU781,"0.#"),1)=".",FALSE,TRUE)</formula>
    </cfRule>
    <cfRule type="expression" dxfId="2800" priority="13706">
      <formula>IF(RIGHT(TEXT(AU781,"0.#"),1)=".",TRUE,FALSE)</formula>
    </cfRule>
  </conditionalFormatting>
  <conditionalFormatting sqref="Y821 Y808 Y795">
    <cfRule type="expression" dxfId="2799" priority="13691">
      <formula>IF(RIGHT(TEXT(Y795,"0.#"),1)=".",FALSE,TRUE)</formula>
    </cfRule>
    <cfRule type="expression" dxfId="2798" priority="13692">
      <formula>IF(RIGHT(TEXT(Y795,"0.#"),1)=".",TRUE,FALSE)</formula>
    </cfRule>
  </conditionalFormatting>
  <conditionalFormatting sqref="Y830 Y817 Y804">
    <cfRule type="expression" dxfId="2797" priority="13689">
      <formula>IF(RIGHT(TEXT(Y804,"0.#"),1)=".",FALSE,TRUE)</formula>
    </cfRule>
    <cfRule type="expression" dxfId="2796" priority="13690">
      <formula>IF(RIGHT(TEXT(Y804,"0.#"),1)=".",TRUE,FALSE)</formula>
    </cfRule>
  </conditionalFormatting>
  <conditionalFormatting sqref="AU821 AU808 AU795">
    <cfRule type="expression" dxfId="2795" priority="13685">
      <formula>IF(RIGHT(TEXT(AU795,"0.#"),1)=".",FALSE,TRUE)</formula>
    </cfRule>
    <cfRule type="expression" dxfId="2794" priority="13686">
      <formula>IF(RIGHT(TEXT(AU795,"0.#"),1)=".",TRUE,FALSE)</formula>
    </cfRule>
  </conditionalFormatting>
  <conditionalFormatting sqref="AU830 AU817 AU804">
    <cfRule type="expression" dxfId="2793" priority="13683">
      <formula>IF(RIGHT(TEXT(AU804,"0.#"),1)=".",FALSE,TRUE)</formula>
    </cfRule>
    <cfRule type="expression" dxfId="2792" priority="13684">
      <formula>IF(RIGHT(TEXT(AU804,"0.#"),1)=".",TRUE,FALSE)</formula>
    </cfRule>
  </conditionalFormatting>
  <conditionalFormatting sqref="AU822:AU829 AU820 AU809:AU816 AU807 AU796:AU803 AU794">
    <cfRule type="expression" dxfId="2791" priority="13681">
      <formula>IF(RIGHT(TEXT(AU794,"0.#"),1)=".",FALSE,TRUE)</formula>
    </cfRule>
    <cfRule type="expression" dxfId="2790" priority="13682">
      <formula>IF(RIGHT(TEXT(AU794,"0.#"),1)=".",TRUE,FALSE)</formula>
    </cfRule>
  </conditionalFormatting>
  <conditionalFormatting sqref="AM87">
    <cfRule type="expression" dxfId="2789" priority="13335">
      <formula>IF(RIGHT(TEXT(AM87,"0.#"),1)=".",FALSE,TRUE)</formula>
    </cfRule>
    <cfRule type="expression" dxfId="2788" priority="13336">
      <formula>IF(RIGHT(TEXT(AM87,"0.#"),1)=".",TRUE,FALSE)</formula>
    </cfRule>
  </conditionalFormatting>
  <conditionalFormatting sqref="AE55">
    <cfRule type="expression" dxfId="2787" priority="13403">
      <formula>IF(RIGHT(TEXT(AE55,"0.#"),1)=".",FALSE,TRUE)</formula>
    </cfRule>
    <cfRule type="expression" dxfId="2786" priority="13404">
      <formula>IF(RIGHT(TEXT(AE55,"0.#"),1)=".",TRUE,FALSE)</formula>
    </cfRule>
  </conditionalFormatting>
  <conditionalFormatting sqref="AI55">
    <cfRule type="expression" dxfId="2785" priority="13401">
      <formula>IF(RIGHT(TEXT(AI55,"0.#"),1)=".",FALSE,TRUE)</formula>
    </cfRule>
    <cfRule type="expression" dxfId="2784" priority="13402">
      <formula>IF(RIGHT(TEXT(AI55,"0.#"),1)=".",TRUE,FALSE)</formula>
    </cfRule>
  </conditionalFormatting>
  <conditionalFormatting sqref="AE33">
    <cfRule type="expression" dxfId="2783" priority="13495">
      <formula>IF(RIGHT(TEXT(AE33,"0.#"),1)=".",FALSE,TRUE)</formula>
    </cfRule>
    <cfRule type="expression" dxfId="2782" priority="13496">
      <formula>IF(RIGHT(TEXT(AE33,"0.#"),1)=".",TRUE,FALSE)</formula>
    </cfRule>
  </conditionalFormatting>
  <conditionalFormatting sqref="AI33">
    <cfRule type="expression" dxfId="2781" priority="13489">
      <formula>IF(RIGHT(TEXT(AI33,"0.#"),1)=".",FALSE,TRUE)</formula>
    </cfRule>
    <cfRule type="expression" dxfId="2780" priority="13490">
      <formula>IF(RIGHT(TEXT(AI33,"0.#"),1)=".",TRUE,FALSE)</formula>
    </cfRule>
  </conditionalFormatting>
  <conditionalFormatting sqref="AI32">
    <cfRule type="expression" dxfId="2779" priority="13487">
      <formula>IF(RIGHT(TEXT(AI32,"0.#"),1)=".",FALSE,TRUE)</formula>
    </cfRule>
    <cfRule type="expression" dxfId="2778" priority="13488">
      <formula>IF(RIGHT(TEXT(AI32,"0.#"),1)=".",TRUE,FALSE)</formula>
    </cfRule>
  </conditionalFormatting>
  <conditionalFormatting sqref="AM32">
    <cfRule type="expression" dxfId="2777" priority="13485">
      <formula>IF(RIGHT(TEXT(AM32,"0.#"),1)=".",FALSE,TRUE)</formula>
    </cfRule>
    <cfRule type="expression" dxfId="2776" priority="13486">
      <formula>IF(RIGHT(TEXT(AM32,"0.#"),1)=".",TRUE,FALSE)</formula>
    </cfRule>
  </conditionalFormatting>
  <conditionalFormatting sqref="AM33">
    <cfRule type="expression" dxfId="2775" priority="13483">
      <formula>IF(RIGHT(TEXT(AM33,"0.#"),1)=".",FALSE,TRUE)</formula>
    </cfRule>
    <cfRule type="expression" dxfId="2774" priority="13484">
      <formula>IF(RIGHT(TEXT(AM33,"0.#"),1)=".",TRUE,FALSE)</formula>
    </cfRule>
  </conditionalFormatting>
  <conditionalFormatting sqref="AQ32:AQ33">
    <cfRule type="expression" dxfId="2773" priority="13475">
      <formula>IF(RIGHT(TEXT(AQ32,"0.#"),1)=".",FALSE,TRUE)</formula>
    </cfRule>
    <cfRule type="expression" dxfId="2772" priority="13476">
      <formula>IF(RIGHT(TEXT(AQ32,"0.#"),1)=".",TRUE,FALSE)</formula>
    </cfRule>
  </conditionalFormatting>
  <conditionalFormatting sqref="AU32">
    <cfRule type="expression" dxfId="2771" priority="13473">
      <formula>IF(RIGHT(TEXT(AU32,"0.#"),1)=".",FALSE,TRUE)</formula>
    </cfRule>
    <cfRule type="expression" dxfId="2770" priority="13474">
      <formula>IF(RIGHT(TEXT(AU32,"0.#"),1)=".",TRUE,FALSE)</formula>
    </cfRule>
  </conditionalFormatting>
  <conditionalFormatting sqref="AE53">
    <cfRule type="expression" dxfId="2769" priority="13407">
      <formula>IF(RIGHT(TEXT(AE53,"0.#"),1)=".",FALSE,TRUE)</formula>
    </cfRule>
    <cfRule type="expression" dxfId="2768" priority="13408">
      <formula>IF(RIGHT(TEXT(AE53,"0.#"),1)=".",TRUE,FALSE)</formula>
    </cfRule>
  </conditionalFormatting>
  <conditionalFormatting sqref="AE54">
    <cfRule type="expression" dxfId="2767" priority="13405">
      <formula>IF(RIGHT(TEXT(AE54,"0.#"),1)=".",FALSE,TRUE)</formula>
    </cfRule>
    <cfRule type="expression" dxfId="2766" priority="13406">
      <formula>IF(RIGHT(TEXT(AE54,"0.#"),1)=".",TRUE,FALSE)</formula>
    </cfRule>
  </conditionalFormatting>
  <conditionalFormatting sqref="AI54">
    <cfRule type="expression" dxfId="2765" priority="13399">
      <formula>IF(RIGHT(TEXT(AI54,"0.#"),1)=".",FALSE,TRUE)</formula>
    </cfRule>
    <cfRule type="expression" dxfId="2764" priority="13400">
      <formula>IF(RIGHT(TEXT(AI54,"0.#"),1)=".",TRUE,FALSE)</formula>
    </cfRule>
  </conditionalFormatting>
  <conditionalFormatting sqref="AI53">
    <cfRule type="expression" dxfId="2763" priority="13397">
      <formula>IF(RIGHT(TEXT(AI53,"0.#"),1)=".",FALSE,TRUE)</formula>
    </cfRule>
    <cfRule type="expression" dxfId="2762" priority="13398">
      <formula>IF(RIGHT(TEXT(AI53,"0.#"),1)=".",TRUE,FALSE)</formula>
    </cfRule>
  </conditionalFormatting>
  <conditionalFormatting sqref="AM53">
    <cfRule type="expression" dxfId="2761" priority="13395">
      <formula>IF(RIGHT(TEXT(AM53,"0.#"),1)=".",FALSE,TRUE)</formula>
    </cfRule>
    <cfRule type="expression" dxfId="2760" priority="13396">
      <formula>IF(RIGHT(TEXT(AM53,"0.#"),1)=".",TRUE,FALSE)</formula>
    </cfRule>
  </conditionalFormatting>
  <conditionalFormatting sqref="AM54">
    <cfRule type="expression" dxfId="2759" priority="13393">
      <formula>IF(RIGHT(TEXT(AM54,"0.#"),1)=".",FALSE,TRUE)</formula>
    </cfRule>
    <cfRule type="expression" dxfId="2758" priority="13394">
      <formula>IF(RIGHT(TEXT(AM54,"0.#"),1)=".",TRUE,FALSE)</formula>
    </cfRule>
  </conditionalFormatting>
  <conditionalFormatting sqref="AM55">
    <cfRule type="expression" dxfId="2757" priority="13391">
      <formula>IF(RIGHT(TEXT(AM55,"0.#"),1)=".",FALSE,TRUE)</formula>
    </cfRule>
    <cfRule type="expression" dxfId="2756" priority="13392">
      <formula>IF(RIGHT(TEXT(AM55,"0.#"),1)=".",TRUE,FALSE)</formula>
    </cfRule>
  </conditionalFormatting>
  <conditionalFormatting sqref="AE60">
    <cfRule type="expression" dxfId="2755" priority="13377">
      <formula>IF(RIGHT(TEXT(AE60,"0.#"),1)=".",FALSE,TRUE)</formula>
    </cfRule>
    <cfRule type="expression" dxfId="2754" priority="13378">
      <formula>IF(RIGHT(TEXT(AE60,"0.#"),1)=".",TRUE,FALSE)</formula>
    </cfRule>
  </conditionalFormatting>
  <conditionalFormatting sqref="AE61">
    <cfRule type="expression" dxfId="2753" priority="13375">
      <formula>IF(RIGHT(TEXT(AE61,"0.#"),1)=".",FALSE,TRUE)</formula>
    </cfRule>
    <cfRule type="expression" dxfId="2752" priority="13376">
      <formula>IF(RIGHT(TEXT(AE61,"0.#"),1)=".",TRUE,FALSE)</formula>
    </cfRule>
  </conditionalFormatting>
  <conditionalFormatting sqref="AE62">
    <cfRule type="expression" dxfId="2751" priority="13373">
      <formula>IF(RIGHT(TEXT(AE62,"0.#"),1)=".",FALSE,TRUE)</formula>
    </cfRule>
    <cfRule type="expression" dxfId="2750" priority="13374">
      <formula>IF(RIGHT(TEXT(AE62,"0.#"),1)=".",TRUE,FALSE)</formula>
    </cfRule>
  </conditionalFormatting>
  <conditionalFormatting sqref="AI62">
    <cfRule type="expression" dxfId="2749" priority="13371">
      <formula>IF(RIGHT(TEXT(AI62,"0.#"),1)=".",FALSE,TRUE)</formula>
    </cfRule>
    <cfRule type="expression" dxfId="2748" priority="13372">
      <formula>IF(RIGHT(TEXT(AI62,"0.#"),1)=".",TRUE,FALSE)</formula>
    </cfRule>
  </conditionalFormatting>
  <conditionalFormatting sqref="AI61">
    <cfRule type="expression" dxfId="2747" priority="13369">
      <formula>IF(RIGHT(TEXT(AI61,"0.#"),1)=".",FALSE,TRUE)</formula>
    </cfRule>
    <cfRule type="expression" dxfId="2746" priority="13370">
      <formula>IF(RIGHT(TEXT(AI61,"0.#"),1)=".",TRUE,FALSE)</formula>
    </cfRule>
  </conditionalFormatting>
  <conditionalFormatting sqref="AI60">
    <cfRule type="expression" dxfId="2745" priority="13367">
      <formula>IF(RIGHT(TEXT(AI60,"0.#"),1)=".",FALSE,TRUE)</formula>
    </cfRule>
    <cfRule type="expression" dxfId="2744" priority="13368">
      <formula>IF(RIGHT(TEXT(AI60,"0.#"),1)=".",TRUE,FALSE)</formula>
    </cfRule>
  </conditionalFormatting>
  <conditionalFormatting sqref="AM60">
    <cfRule type="expression" dxfId="2743" priority="13365">
      <formula>IF(RIGHT(TEXT(AM60,"0.#"),1)=".",FALSE,TRUE)</formula>
    </cfRule>
    <cfRule type="expression" dxfId="2742" priority="13366">
      <formula>IF(RIGHT(TEXT(AM60,"0.#"),1)=".",TRUE,FALSE)</formula>
    </cfRule>
  </conditionalFormatting>
  <conditionalFormatting sqref="AM61">
    <cfRule type="expression" dxfId="2741" priority="13363">
      <formula>IF(RIGHT(TEXT(AM61,"0.#"),1)=".",FALSE,TRUE)</formula>
    </cfRule>
    <cfRule type="expression" dxfId="2740" priority="13364">
      <formula>IF(RIGHT(TEXT(AM61,"0.#"),1)=".",TRUE,FALSE)</formula>
    </cfRule>
  </conditionalFormatting>
  <conditionalFormatting sqref="AM62">
    <cfRule type="expression" dxfId="2739" priority="13361">
      <formula>IF(RIGHT(TEXT(AM62,"0.#"),1)=".",FALSE,TRUE)</formula>
    </cfRule>
    <cfRule type="expression" dxfId="2738" priority="13362">
      <formula>IF(RIGHT(TEXT(AM62,"0.#"),1)=".",TRUE,FALSE)</formula>
    </cfRule>
  </conditionalFormatting>
  <conditionalFormatting sqref="AE87">
    <cfRule type="expression" dxfId="2737" priority="13347">
      <formula>IF(RIGHT(TEXT(AE87,"0.#"),1)=".",FALSE,TRUE)</formula>
    </cfRule>
    <cfRule type="expression" dxfId="2736" priority="13348">
      <formula>IF(RIGHT(TEXT(AE87,"0.#"),1)=".",TRUE,FALSE)</formula>
    </cfRule>
  </conditionalFormatting>
  <conditionalFormatting sqref="AE88">
    <cfRule type="expression" dxfId="2735" priority="13345">
      <formula>IF(RIGHT(TEXT(AE88,"0.#"),1)=".",FALSE,TRUE)</formula>
    </cfRule>
    <cfRule type="expression" dxfId="2734" priority="13346">
      <formula>IF(RIGHT(TEXT(AE88,"0.#"),1)=".",TRUE,FALSE)</formula>
    </cfRule>
  </conditionalFormatting>
  <conditionalFormatting sqref="AE89">
    <cfRule type="expression" dxfId="2733" priority="13343">
      <formula>IF(RIGHT(TEXT(AE89,"0.#"),1)=".",FALSE,TRUE)</formula>
    </cfRule>
    <cfRule type="expression" dxfId="2732" priority="13344">
      <formula>IF(RIGHT(TEXT(AE89,"0.#"),1)=".",TRUE,FALSE)</formula>
    </cfRule>
  </conditionalFormatting>
  <conditionalFormatting sqref="AI89">
    <cfRule type="expression" dxfId="2731" priority="13341">
      <formula>IF(RIGHT(TEXT(AI89,"0.#"),1)=".",FALSE,TRUE)</formula>
    </cfRule>
    <cfRule type="expression" dxfId="2730" priority="13342">
      <formula>IF(RIGHT(TEXT(AI89,"0.#"),1)=".",TRUE,FALSE)</formula>
    </cfRule>
  </conditionalFormatting>
  <conditionalFormatting sqref="AI88">
    <cfRule type="expression" dxfId="2729" priority="13339">
      <formula>IF(RIGHT(TEXT(AI88,"0.#"),1)=".",FALSE,TRUE)</formula>
    </cfRule>
    <cfRule type="expression" dxfId="2728" priority="13340">
      <formula>IF(RIGHT(TEXT(AI88,"0.#"),1)=".",TRUE,FALSE)</formula>
    </cfRule>
  </conditionalFormatting>
  <conditionalFormatting sqref="AI87">
    <cfRule type="expression" dxfId="2727" priority="13337">
      <formula>IF(RIGHT(TEXT(AI87,"0.#"),1)=".",FALSE,TRUE)</formula>
    </cfRule>
    <cfRule type="expression" dxfId="2726" priority="13338">
      <formula>IF(RIGHT(TEXT(AI87,"0.#"),1)=".",TRUE,FALSE)</formula>
    </cfRule>
  </conditionalFormatting>
  <conditionalFormatting sqref="AM88">
    <cfRule type="expression" dxfId="2725" priority="13333">
      <formula>IF(RIGHT(TEXT(AM88,"0.#"),1)=".",FALSE,TRUE)</formula>
    </cfRule>
    <cfRule type="expression" dxfId="2724" priority="13334">
      <formula>IF(RIGHT(TEXT(AM88,"0.#"),1)=".",TRUE,FALSE)</formula>
    </cfRule>
  </conditionalFormatting>
  <conditionalFormatting sqref="AM89">
    <cfRule type="expression" dxfId="2723" priority="13331">
      <formula>IF(RIGHT(TEXT(AM89,"0.#"),1)=".",FALSE,TRUE)</formula>
    </cfRule>
    <cfRule type="expression" dxfId="2722" priority="13332">
      <formula>IF(RIGHT(TEXT(AM89,"0.#"),1)=".",TRUE,FALSE)</formula>
    </cfRule>
  </conditionalFormatting>
  <conditionalFormatting sqref="AE92">
    <cfRule type="expression" dxfId="2721" priority="13317">
      <formula>IF(RIGHT(TEXT(AE92,"0.#"),1)=".",FALSE,TRUE)</formula>
    </cfRule>
    <cfRule type="expression" dxfId="2720" priority="13318">
      <formula>IF(RIGHT(TEXT(AE92,"0.#"),1)=".",TRUE,FALSE)</formula>
    </cfRule>
  </conditionalFormatting>
  <conditionalFormatting sqref="AE93">
    <cfRule type="expression" dxfId="2719" priority="13315">
      <formula>IF(RIGHT(TEXT(AE93,"0.#"),1)=".",FALSE,TRUE)</formula>
    </cfRule>
    <cfRule type="expression" dxfId="2718" priority="13316">
      <formula>IF(RIGHT(TEXT(AE93,"0.#"),1)=".",TRUE,FALSE)</formula>
    </cfRule>
  </conditionalFormatting>
  <conditionalFormatting sqref="AE94">
    <cfRule type="expression" dxfId="2717" priority="13313">
      <formula>IF(RIGHT(TEXT(AE94,"0.#"),1)=".",FALSE,TRUE)</formula>
    </cfRule>
    <cfRule type="expression" dxfId="2716" priority="13314">
      <formula>IF(RIGHT(TEXT(AE94,"0.#"),1)=".",TRUE,FALSE)</formula>
    </cfRule>
  </conditionalFormatting>
  <conditionalFormatting sqref="AI94">
    <cfRule type="expression" dxfId="2715" priority="13311">
      <formula>IF(RIGHT(TEXT(AI94,"0.#"),1)=".",FALSE,TRUE)</formula>
    </cfRule>
    <cfRule type="expression" dxfId="2714" priority="13312">
      <formula>IF(RIGHT(TEXT(AI94,"0.#"),1)=".",TRUE,FALSE)</formula>
    </cfRule>
  </conditionalFormatting>
  <conditionalFormatting sqref="AI93">
    <cfRule type="expression" dxfId="2713" priority="13309">
      <formula>IF(RIGHT(TEXT(AI93,"0.#"),1)=".",FALSE,TRUE)</formula>
    </cfRule>
    <cfRule type="expression" dxfId="2712" priority="13310">
      <formula>IF(RIGHT(TEXT(AI93,"0.#"),1)=".",TRUE,FALSE)</formula>
    </cfRule>
  </conditionalFormatting>
  <conditionalFormatting sqref="AI92">
    <cfRule type="expression" dxfId="2711" priority="13307">
      <formula>IF(RIGHT(TEXT(AI92,"0.#"),1)=".",FALSE,TRUE)</formula>
    </cfRule>
    <cfRule type="expression" dxfId="2710" priority="13308">
      <formula>IF(RIGHT(TEXT(AI92,"0.#"),1)=".",TRUE,FALSE)</formula>
    </cfRule>
  </conditionalFormatting>
  <conditionalFormatting sqref="AM92">
    <cfRule type="expression" dxfId="2709" priority="13305">
      <formula>IF(RIGHT(TEXT(AM92,"0.#"),1)=".",FALSE,TRUE)</formula>
    </cfRule>
    <cfRule type="expression" dxfId="2708" priority="13306">
      <formula>IF(RIGHT(TEXT(AM92,"0.#"),1)=".",TRUE,FALSE)</formula>
    </cfRule>
  </conditionalFormatting>
  <conditionalFormatting sqref="AM93">
    <cfRule type="expression" dxfId="2707" priority="13303">
      <formula>IF(RIGHT(TEXT(AM93,"0.#"),1)=".",FALSE,TRUE)</formula>
    </cfRule>
    <cfRule type="expression" dxfId="2706" priority="13304">
      <formula>IF(RIGHT(TEXT(AM93,"0.#"),1)=".",TRUE,FALSE)</formula>
    </cfRule>
  </conditionalFormatting>
  <conditionalFormatting sqref="AM94">
    <cfRule type="expression" dxfId="2705" priority="13301">
      <formula>IF(RIGHT(TEXT(AM94,"0.#"),1)=".",FALSE,TRUE)</formula>
    </cfRule>
    <cfRule type="expression" dxfId="2704" priority="13302">
      <formula>IF(RIGHT(TEXT(AM94,"0.#"),1)=".",TRUE,FALSE)</formula>
    </cfRule>
  </conditionalFormatting>
  <conditionalFormatting sqref="AE97">
    <cfRule type="expression" dxfId="2703" priority="13287">
      <formula>IF(RIGHT(TEXT(AE97,"0.#"),1)=".",FALSE,TRUE)</formula>
    </cfRule>
    <cfRule type="expression" dxfId="2702" priority="13288">
      <formula>IF(RIGHT(TEXT(AE97,"0.#"),1)=".",TRUE,FALSE)</formula>
    </cfRule>
  </conditionalFormatting>
  <conditionalFormatting sqref="AE98">
    <cfRule type="expression" dxfId="2701" priority="13285">
      <formula>IF(RIGHT(TEXT(AE98,"0.#"),1)=".",FALSE,TRUE)</formula>
    </cfRule>
    <cfRule type="expression" dxfId="2700" priority="13286">
      <formula>IF(RIGHT(TEXT(AE98,"0.#"),1)=".",TRUE,FALSE)</formula>
    </cfRule>
  </conditionalFormatting>
  <conditionalFormatting sqref="AE99">
    <cfRule type="expression" dxfId="2699" priority="13283">
      <formula>IF(RIGHT(TEXT(AE99,"0.#"),1)=".",FALSE,TRUE)</formula>
    </cfRule>
    <cfRule type="expression" dxfId="2698" priority="13284">
      <formula>IF(RIGHT(TEXT(AE99,"0.#"),1)=".",TRUE,FALSE)</formula>
    </cfRule>
  </conditionalFormatting>
  <conditionalFormatting sqref="AI99">
    <cfRule type="expression" dxfId="2697" priority="13281">
      <formula>IF(RIGHT(TEXT(AI99,"0.#"),1)=".",FALSE,TRUE)</formula>
    </cfRule>
    <cfRule type="expression" dxfId="2696" priority="13282">
      <formula>IF(RIGHT(TEXT(AI99,"0.#"),1)=".",TRUE,FALSE)</formula>
    </cfRule>
  </conditionalFormatting>
  <conditionalFormatting sqref="AI98">
    <cfRule type="expression" dxfId="2695" priority="13279">
      <formula>IF(RIGHT(TEXT(AI98,"0.#"),1)=".",FALSE,TRUE)</formula>
    </cfRule>
    <cfRule type="expression" dxfId="2694" priority="13280">
      <formula>IF(RIGHT(TEXT(AI98,"0.#"),1)=".",TRUE,FALSE)</formula>
    </cfRule>
  </conditionalFormatting>
  <conditionalFormatting sqref="AI97">
    <cfRule type="expression" dxfId="2693" priority="13277">
      <formula>IF(RIGHT(TEXT(AI97,"0.#"),1)=".",FALSE,TRUE)</formula>
    </cfRule>
    <cfRule type="expression" dxfId="2692" priority="13278">
      <formula>IF(RIGHT(TEXT(AI97,"0.#"),1)=".",TRUE,FALSE)</formula>
    </cfRule>
  </conditionalFormatting>
  <conditionalFormatting sqref="AM97">
    <cfRule type="expression" dxfId="2691" priority="13275">
      <formula>IF(RIGHT(TEXT(AM97,"0.#"),1)=".",FALSE,TRUE)</formula>
    </cfRule>
    <cfRule type="expression" dxfId="2690" priority="13276">
      <formula>IF(RIGHT(TEXT(AM97,"0.#"),1)=".",TRUE,FALSE)</formula>
    </cfRule>
  </conditionalFormatting>
  <conditionalFormatting sqref="AM98">
    <cfRule type="expression" dxfId="2689" priority="13273">
      <formula>IF(RIGHT(TEXT(AM98,"0.#"),1)=".",FALSE,TRUE)</formula>
    </cfRule>
    <cfRule type="expression" dxfId="2688" priority="13274">
      <formula>IF(RIGHT(TEXT(AM98,"0.#"),1)=".",TRUE,FALSE)</formula>
    </cfRule>
  </conditionalFormatting>
  <conditionalFormatting sqref="AM99">
    <cfRule type="expression" dxfId="2687" priority="13271">
      <formula>IF(RIGHT(TEXT(AM99,"0.#"),1)=".",FALSE,TRUE)</formula>
    </cfRule>
    <cfRule type="expression" dxfId="2686" priority="13272">
      <formula>IF(RIGHT(TEXT(AM99,"0.#"),1)=".",TRUE,FALSE)</formula>
    </cfRule>
  </conditionalFormatting>
  <conditionalFormatting sqref="AI101">
    <cfRule type="expression" dxfId="2685" priority="13257">
      <formula>IF(RIGHT(TEXT(AI101,"0.#"),1)=".",FALSE,TRUE)</formula>
    </cfRule>
    <cfRule type="expression" dxfId="2684" priority="13258">
      <formula>IF(RIGHT(TEXT(AI101,"0.#"),1)=".",TRUE,FALSE)</formula>
    </cfRule>
  </conditionalFormatting>
  <conditionalFormatting sqref="AM101">
    <cfRule type="expression" dxfId="2683" priority="13255">
      <formula>IF(RIGHT(TEXT(AM101,"0.#"),1)=".",FALSE,TRUE)</formula>
    </cfRule>
    <cfRule type="expression" dxfId="2682" priority="13256">
      <formula>IF(RIGHT(TEXT(AM101,"0.#"),1)=".",TRUE,FALSE)</formula>
    </cfRule>
  </conditionalFormatting>
  <conditionalFormatting sqref="AE102">
    <cfRule type="expression" dxfId="2681" priority="13253">
      <formula>IF(RIGHT(TEXT(AE102,"0.#"),1)=".",FALSE,TRUE)</formula>
    </cfRule>
    <cfRule type="expression" dxfId="2680" priority="13254">
      <formula>IF(RIGHT(TEXT(AE102,"0.#"),1)=".",TRUE,FALSE)</formula>
    </cfRule>
  </conditionalFormatting>
  <conditionalFormatting sqref="AI102">
    <cfRule type="expression" dxfId="2679" priority="13251">
      <formula>IF(RIGHT(TEXT(AI102,"0.#"),1)=".",FALSE,TRUE)</formula>
    </cfRule>
    <cfRule type="expression" dxfId="2678" priority="13252">
      <formula>IF(RIGHT(TEXT(AI102,"0.#"),1)=".",TRUE,FALSE)</formula>
    </cfRule>
  </conditionalFormatting>
  <conditionalFormatting sqref="AM102">
    <cfRule type="expression" dxfId="2677" priority="13249">
      <formula>IF(RIGHT(TEXT(AM102,"0.#"),1)=".",FALSE,TRUE)</formula>
    </cfRule>
    <cfRule type="expression" dxfId="2676" priority="13250">
      <formula>IF(RIGHT(TEXT(AM102,"0.#"),1)=".",TRUE,FALSE)</formula>
    </cfRule>
  </conditionalFormatting>
  <conditionalFormatting sqref="AQ102">
    <cfRule type="expression" dxfId="2675" priority="13247">
      <formula>IF(RIGHT(TEXT(AQ102,"0.#"),1)=".",FALSE,TRUE)</formula>
    </cfRule>
    <cfRule type="expression" dxfId="2674" priority="13248">
      <formula>IF(RIGHT(TEXT(AQ102,"0.#"),1)=".",TRUE,FALSE)</formula>
    </cfRule>
  </conditionalFormatting>
  <conditionalFormatting sqref="AE104">
    <cfRule type="expression" dxfId="2673" priority="13245">
      <formula>IF(RIGHT(TEXT(AE104,"0.#"),1)=".",FALSE,TRUE)</formula>
    </cfRule>
    <cfRule type="expression" dxfId="2672" priority="13246">
      <formula>IF(RIGHT(TEXT(AE104,"0.#"),1)=".",TRUE,FALSE)</formula>
    </cfRule>
  </conditionalFormatting>
  <conditionalFormatting sqref="AI104">
    <cfRule type="expression" dxfId="2671" priority="13243">
      <formula>IF(RIGHT(TEXT(AI104,"0.#"),1)=".",FALSE,TRUE)</formula>
    </cfRule>
    <cfRule type="expression" dxfId="2670" priority="13244">
      <formula>IF(RIGHT(TEXT(AI104,"0.#"),1)=".",TRUE,FALSE)</formula>
    </cfRule>
  </conditionalFormatting>
  <conditionalFormatting sqref="AM104">
    <cfRule type="expression" dxfId="2669" priority="13241">
      <formula>IF(RIGHT(TEXT(AM104,"0.#"),1)=".",FALSE,TRUE)</formula>
    </cfRule>
    <cfRule type="expression" dxfId="2668" priority="13242">
      <formula>IF(RIGHT(TEXT(AM104,"0.#"),1)=".",TRUE,FALSE)</formula>
    </cfRule>
  </conditionalFormatting>
  <conditionalFormatting sqref="AE105">
    <cfRule type="expression" dxfId="2667" priority="13239">
      <formula>IF(RIGHT(TEXT(AE105,"0.#"),1)=".",FALSE,TRUE)</formula>
    </cfRule>
    <cfRule type="expression" dxfId="2666" priority="13240">
      <formula>IF(RIGHT(TEXT(AE105,"0.#"),1)=".",TRUE,FALSE)</formula>
    </cfRule>
  </conditionalFormatting>
  <conditionalFormatting sqref="AI105">
    <cfRule type="expression" dxfId="2665" priority="13237">
      <formula>IF(RIGHT(TEXT(AI105,"0.#"),1)=".",FALSE,TRUE)</formula>
    </cfRule>
    <cfRule type="expression" dxfId="2664" priority="13238">
      <formula>IF(RIGHT(TEXT(AI105,"0.#"),1)=".",TRUE,FALSE)</formula>
    </cfRule>
  </conditionalFormatting>
  <conditionalFormatting sqref="AM105">
    <cfRule type="expression" dxfId="2663" priority="13235">
      <formula>IF(RIGHT(TEXT(AM105,"0.#"),1)=".",FALSE,TRUE)</formula>
    </cfRule>
    <cfRule type="expression" dxfId="2662" priority="13236">
      <formula>IF(RIGHT(TEXT(AM105,"0.#"),1)=".",TRUE,FALSE)</formula>
    </cfRule>
  </conditionalFormatting>
  <conditionalFormatting sqref="AE107">
    <cfRule type="expression" dxfId="2661" priority="13231">
      <formula>IF(RIGHT(TEXT(AE107,"0.#"),1)=".",FALSE,TRUE)</formula>
    </cfRule>
    <cfRule type="expression" dxfId="2660" priority="13232">
      <formula>IF(RIGHT(TEXT(AE107,"0.#"),1)=".",TRUE,FALSE)</formula>
    </cfRule>
  </conditionalFormatting>
  <conditionalFormatting sqref="AI107">
    <cfRule type="expression" dxfId="2659" priority="13229">
      <formula>IF(RIGHT(TEXT(AI107,"0.#"),1)=".",FALSE,TRUE)</formula>
    </cfRule>
    <cfRule type="expression" dxfId="2658" priority="13230">
      <formula>IF(RIGHT(TEXT(AI107,"0.#"),1)=".",TRUE,FALSE)</formula>
    </cfRule>
  </conditionalFormatting>
  <conditionalFormatting sqref="AM107">
    <cfRule type="expression" dxfId="2657" priority="13227">
      <formula>IF(RIGHT(TEXT(AM107,"0.#"),1)=".",FALSE,TRUE)</formula>
    </cfRule>
    <cfRule type="expression" dxfId="2656" priority="13228">
      <formula>IF(RIGHT(TEXT(AM107,"0.#"),1)=".",TRUE,FALSE)</formula>
    </cfRule>
  </conditionalFormatting>
  <conditionalFormatting sqref="AE108">
    <cfRule type="expression" dxfId="2655" priority="13225">
      <formula>IF(RIGHT(TEXT(AE108,"0.#"),1)=".",FALSE,TRUE)</formula>
    </cfRule>
    <cfRule type="expression" dxfId="2654" priority="13226">
      <formula>IF(RIGHT(TEXT(AE108,"0.#"),1)=".",TRUE,FALSE)</formula>
    </cfRule>
  </conditionalFormatting>
  <conditionalFormatting sqref="AI108">
    <cfRule type="expression" dxfId="2653" priority="13223">
      <formula>IF(RIGHT(TEXT(AI108,"0.#"),1)=".",FALSE,TRUE)</formula>
    </cfRule>
    <cfRule type="expression" dxfId="2652" priority="13224">
      <formula>IF(RIGHT(TEXT(AI108,"0.#"),1)=".",TRUE,FALSE)</formula>
    </cfRule>
  </conditionalFormatting>
  <conditionalFormatting sqref="AM108">
    <cfRule type="expression" dxfId="2651" priority="13221">
      <formula>IF(RIGHT(TEXT(AM108,"0.#"),1)=".",FALSE,TRUE)</formula>
    </cfRule>
    <cfRule type="expression" dxfId="2650" priority="13222">
      <formula>IF(RIGHT(TEXT(AM108,"0.#"),1)=".",TRUE,FALSE)</formula>
    </cfRule>
  </conditionalFormatting>
  <conditionalFormatting sqref="AE110">
    <cfRule type="expression" dxfId="2649" priority="13217">
      <formula>IF(RIGHT(TEXT(AE110,"0.#"),1)=".",FALSE,TRUE)</formula>
    </cfRule>
    <cfRule type="expression" dxfId="2648" priority="13218">
      <formula>IF(RIGHT(TEXT(AE110,"0.#"),1)=".",TRUE,FALSE)</formula>
    </cfRule>
  </conditionalFormatting>
  <conditionalFormatting sqref="AI110">
    <cfRule type="expression" dxfId="2647" priority="13215">
      <formula>IF(RIGHT(TEXT(AI110,"0.#"),1)=".",FALSE,TRUE)</formula>
    </cfRule>
    <cfRule type="expression" dxfId="2646" priority="13216">
      <formula>IF(RIGHT(TEXT(AI110,"0.#"),1)=".",TRUE,FALSE)</formula>
    </cfRule>
  </conditionalFormatting>
  <conditionalFormatting sqref="AM110">
    <cfRule type="expression" dxfId="2645" priority="13213">
      <formula>IF(RIGHT(TEXT(AM110,"0.#"),1)=".",FALSE,TRUE)</formula>
    </cfRule>
    <cfRule type="expression" dxfId="2644" priority="13214">
      <formula>IF(RIGHT(TEXT(AM110,"0.#"),1)=".",TRUE,FALSE)</formula>
    </cfRule>
  </conditionalFormatting>
  <conditionalFormatting sqref="AE111">
    <cfRule type="expression" dxfId="2643" priority="13211">
      <formula>IF(RIGHT(TEXT(AE111,"0.#"),1)=".",FALSE,TRUE)</formula>
    </cfRule>
    <cfRule type="expression" dxfId="2642" priority="13212">
      <formula>IF(RIGHT(TEXT(AE111,"0.#"),1)=".",TRUE,FALSE)</formula>
    </cfRule>
  </conditionalFormatting>
  <conditionalFormatting sqref="AI111">
    <cfRule type="expression" dxfId="2641" priority="13209">
      <formula>IF(RIGHT(TEXT(AI111,"0.#"),1)=".",FALSE,TRUE)</formula>
    </cfRule>
    <cfRule type="expression" dxfId="2640" priority="13210">
      <formula>IF(RIGHT(TEXT(AI111,"0.#"),1)=".",TRUE,FALSE)</formula>
    </cfRule>
  </conditionalFormatting>
  <conditionalFormatting sqref="AM111">
    <cfRule type="expression" dxfId="2639" priority="13207">
      <formula>IF(RIGHT(TEXT(AM111,"0.#"),1)=".",FALSE,TRUE)</formula>
    </cfRule>
    <cfRule type="expression" dxfId="2638" priority="13208">
      <formula>IF(RIGHT(TEXT(AM111,"0.#"),1)=".",TRUE,FALSE)</formula>
    </cfRule>
  </conditionalFormatting>
  <conditionalFormatting sqref="AE113">
    <cfRule type="expression" dxfId="2637" priority="13203">
      <formula>IF(RIGHT(TEXT(AE113,"0.#"),1)=".",FALSE,TRUE)</formula>
    </cfRule>
    <cfRule type="expression" dxfId="2636" priority="13204">
      <formula>IF(RIGHT(TEXT(AE113,"0.#"),1)=".",TRUE,FALSE)</formula>
    </cfRule>
  </conditionalFormatting>
  <conditionalFormatting sqref="AI113">
    <cfRule type="expression" dxfId="2635" priority="13201">
      <formula>IF(RIGHT(TEXT(AI113,"0.#"),1)=".",FALSE,TRUE)</formula>
    </cfRule>
    <cfRule type="expression" dxfId="2634" priority="13202">
      <formula>IF(RIGHT(TEXT(AI113,"0.#"),1)=".",TRUE,FALSE)</formula>
    </cfRule>
  </conditionalFormatting>
  <conditionalFormatting sqref="AM113">
    <cfRule type="expression" dxfId="2633" priority="13199">
      <formula>IF(RIGHT(TEXT(AM113,"0.#"),1)=".",FALSE,TRUE)</formula>
    </cfRule>
    <cfRule type="expression" dxfId="2632" priority="13200">
      <formula>IF(RIGHT(TEXT(AM113,"0.#"),1)=".",TRUE,FALSE)</formula>
    </cfRule>
  </conditionalFormatting>
  <conditionalFormatting sqref="AE114">
    <cfRule type="expression" dxfId="2631" priority="13197">
      <formula>IF(RIGHT(TEXT(AE114,"0.#"),1)=".",FALSE,TRUE)</formula>
    </cfRule>
    <cfRule type="expression" dxfId="2630" priority="13198">
      <formula>IF(RIGHT(TEXT(AE114,"0.#"),1)=".",TRUE,FALSE)</formula>
    </cfRule>
  </conditionalFormatting>
  <conditionalFormatting sqref="AI114">
    <cfRule type="expression" dxfId="2629" priority="13195">
      <formula>IF(RIGHT(TEXT(AI114,"0.#"),1)=".",FALSE,TRUE)</formula>
    </cfRule>
    <cfRule type="expression" dxfId="2628" priority="13196">
      <formula>IF(RIGHT(TEXT(AI114,"0.#"),1)=".",TRUE,FALSE)</formula>
    </cfRule>
  </conditionalFormatting>
  <conditionalFormatting sqref="AM114">
    <cfRule type="expression" dxfId="2627" priority="13193">
      <formula>IF(RIGHT(TEXT(AM114,"0.#"),1)=".",FALSE,TRUE)</formula>
    </cfRule>
    <cfRule type="expression" dxfId="2626" priority="13194">
      <formula>IF(RIGHT(TEXT(AM114,"0.#"),1)=".",TRUE,FALSE)</formula>
    </cfRule>
  </conditionalFormatting>
  <conditionalFormatting sqref="AE116 AQ116">
    <cfRule type="expression" dxfId="2625" priority="13189">
      <formula>IF(RIGHT(TEXT(AE116,"0.#"),1)=".",FALSE,TRUE)</formula>
    </cfRule>
    <cfRule type="expression" dxfId="2624" priority="13190">
      <formula>IF(RIGHT(TEXT(AE116,"0.#"),1)=".",TRUE,FALSE)</formula>
    </cfRule>
  </conditionalFormatting>
  <conditionalFormatting sqref="AI116">
    <cfRule type="expression" dxfId="2623" priority="13187">
      <formula>IF(RIGHT(TEXT(AI116,"0.#"),1)=".",FALSE,TRUE)</formula>
    </cfRule>
    <cfRule type="expression" dxfId="2622" priority="13188">
      <formula>IF(RIGHT(TEXT(AI116,"0.#"),1)=".",TRUE,FALSE)</formula>
    </cfRule>
  </conditionalFormatting>
  <conditionalFormatting sqref="AM116">
    <cfRule type="expression" dxfId="2621" priority="13185">
      <formula>IF(RIGHT(TEXT(AM116,"0.#"),1)=".",FALSE,TRUE)</formula>
    </cfRule>
    <cfRule type="expression" dxfId="2620" priority="13186">
      <formula>IF(RIGHT(TEXT(AM116,"0.#"),1)=".",TRUE,FALSE)</formula>
    </cfRule>
  </conditionalFormatting>
  <conditionalFormatting sqref="AE117 AM117">
    <cfRule type="expression" dxfId="2619" priority="13183">
      <formula>IF(RIGHT(TEXT(AE117,"0.#"),1)=".",FALSE,TRUE)</formula>
    </cfRule>
    <cfRule type="expression" dxfId="2618" priority="13184">
      <formula>IF(RIGHT(TEXT(AE117,"0.#"),1)=".",TRUE,FALSE)</formula>
    </cfRule>
  </conditionalFormatting>
  <conditionalFormatting sqref="AI117">
    <cfRule type="expression" dxfId="2617" priority="13181">
      <formula>IF(RIGHT(TEXT(AI117,"0.#"),1)=".",FALSE,TRUE)</formula>
    </cfRule>
    <cfRule type="expression" dxfId="2616" priority="13182">
      <formula>IF(RIGHT(TEXT(AI117,"0.#"),1)=".",TRUE,FALSE)</formula>
    </cfRule>
  </conditionalFormatting>
  <conditionalFormatting sqref="AQ117">
    <cfRule type="expression" dxfId="2615" priority="13177">
      <formula>IF(RIGHT(TEXT(AQ117,"0.#"),1)=".",FALSE,TRUE)</formula>
    </cfRule>
    <cfRule type="expression" dxfId="2614" priority="13178">
      <formula>IF(RIGHT(TEXT(AQ117,"0.#"),1)=".",TRUE,FALSE)</formula>
    </cfRule>
  </conditionalFormatting>
  <conditionalFormatting sqref="AE119 AQ119">
    <cfRule type="expression" dxfId="2613" priority="13175">
      <formula>IF(RIGHT(TEXT(AE119,"0.#"),1)=".",FALSE,TRUE)</formula>
    </cfRule>
    <cfRule type="expression" dxfId="2612" priority="13176">
      <formula>IF(RIGHT(TEXT(AE119,"0.#"),1)=".",TRUE,FALSE)</formula>
    </cfRule>
  </conditionalFormatting>
  <conditionalFormatting sqref="AI119">
    <cfRule type="expression" dxfId="2611" priority="13173">
      <formula>IF(RIGHT(TEXT(AI119,"0.#"),1)=".",FALSE,TRUE)</formula>
    </cfRule>
    <cfRule type="expression" dxfId="2610" priority="13174">
      <formula>IF(RIGHT(TEXT(AI119,"0.#"),1)=".",TRUE,FALSE)</formula>
    </cfRule>
  </conditionalFormatting>
  <conditionalFormatting sqref="AM119">
    <cfRule type="expression" dxfId="2609" priority="13171">
      <formula>IF(RIGHT(TEXT(AM119,"0.#"),1)=".",FALSE,TRUE)</formula>
    </cfRule>
    <cfRule type="expression" dxfId="2608" priority="13172">
      <formula>IF(RIGHT(TEXT(AM119,"0.#"),1)=".",TRUE,FALSE)</formula>
    </cfRule>
  </conditionalFormatting>
  <conditionalFormatting sqref="AQ120">
    <cfRule type="expression" dxfId="2607" priority="13163">
      <formula>IF(RIGHT(TEXT(AQ120,"0.#"),1)=".",FALSE,TRUE)</formula>
    </cfRule>
    <cfRule type="expression" dxfId="2606" priority="13164">
      <formula>IF(RIGHT(TEXT(AQ120,"0.#"),1)=".",TRUE,FALSE)</formula>
    </cfRule>
  </conditionalFormatting>
  <conditionalFormatting sqref="AE122 AQ122">
    <cfRule type="expression" dxfId="2605" priority="13161">
      <formula>IF(RIGHT(TEXT(AE122,"0.#"),1)=".",FALSE,TRUE)</formula>
    </cfRule>
    <cfRule type="expression" dxfId="2604" priority="13162">
      <formula>IF(RIGHT(TEXT(AE122,"0.#"),1)=".",TRUE,FALSE)</formula>
    </cfRule>
  </conditionalFormatting>
  <conditionalFormatting sqref="AI122">
    <cfRule type="expression" dxfId="2603" priority="13159">
      <formula>IF(RIGHT(TEXT(AI122,"0.#"),1)=".",FALSE,TRUE)</formula>
    </cfRule>
    <cfRule type="expression" dxfId="2602" priority="13160">
      <formula>IF(RIGHT(TEXT(AI122,"0.#"),1)=".",TRUE,FALSE)</formula>
    </cfRule>
  </conditionalFormatting>
  <conditionalFormatting sqref="AM122">
    <cfRule type="expression" dxfId="2601" priority="13157">
      <formula>IF(RIGHT(TEXT(AM122,"0.#"),1)=".",FALSE,TRUE)</formula>
    </cfRule>
    <cfRule type="expression" dxfId="2600" priority="13158">
      <formula>IF(RIGHT(TEXT(AM122,"0.#"),1)=".",TRUE,FALSE)</formula>
    </cfRule>
  </conditionalFormatting>
  <conditionalFormatting sqref="AQ123">
    <cfRule type="expression" dxfId="2599" priority="13149">
      <formula>IF(RIGHT(TEXT(AQ123,"0.#"),1)=".",FALSE,TRUE)</formula>
    </cfRule>
    <cfRule type="expression" dxfId="2598" priority="13150">
      <formula>IF(RIGHT(TEXT(AQ123,"0.#"),1)=".",TRUE,FALSE)</formula>
    </cfRule>
  </conditionalFormatting>
  <conditionalFormatting sqref="AE125 AQ125">
    <cfRule type="expression" dxfId="2597" priority="13147">
      <formula>IF(RIGHT(TEXT(AE125,"0.#"),1)=".",FALSE,TRUE)</formula>
    </cfRule>
    <cfRule type="expression" dxfId="2596" priority="13148">
      <formula>IF(RIGHT(TEXT(AE125,"0.#"),1)=".",TRUE,FALSE)</formula>
    </cfRule>
  </conditionalFormatting>
  <conditionalFormatting sqref="AI125">
    <cfRule type="expression" dxfId="2595" priority="13145">
      <formula>IF(RIGHT(TEXT(AI125,"0.#"),1)=".",FALSE,TRUE)</formula>
    </cfRule>
    <cfRule type="expression" dxfId="2594" priority="13146">
      <formula>IF(RIGHT(TEXT(AI125,"0.#"),1)=".",TRUE,FALSE)</formula>
    </cfRule>
  </conditionalFormatting>
  <conditionalFormatting sqref="AM125">
    <cfRule type="expression" dxfId="2593" priority="13143">
      <formula>IF(RIGHT(TEXT(AM125,"0.#"),1)=".",FALSE,TRUE)</formula>
    </cfRule>
    <cfRule type="expression" dxfId="2592" priority="13144">
      <formula>IF(RIGHT(TEXT(AM125,"0.#"),1)=".",TRUE,FALSE)</formula>
    </cfRule>
  </conditionalFormatting>
  <conditionalFormatting sqref="AQ126">
    <cfRule type="expression" dxfId="2591" priority="13135">
      <formula>IF(RIGHT(TEXT(AQ126,"0.#"),1)=".",FALSE,TRUE)</formula>
    </cfRule>
    <cfRule type="expression" dxfId="2590" priority="13136">
      <formula>IF(RIGHT(TEXT(AQ126,"0.#"),1)=".",TRUE,FALSE)</formula>
    </cfRule>
  </conditionalFormatting>
  <conditionalFormatting sqref="AE128 AQ128">
    <cfRule type="expression" dxfId="2589" priority="13133">
      <formula>IF(RIGHT(TEXT(AE128,"0.#"),1)=".",FALSE,TRUE)</formula>
    </cfRule>
    <cfRule type="expression" dxfId="2588" priority="13134">
      <formula>IF(RIGHT(TEXT(AE128,"0.#"),1)=".",TRUE,FALSE)</formula>
    </cfRule>
  </conditionalFormatting>
  <conditionalFormatting sqref="AI128">
    <cfRule type="expression" dxfId="2587" priority="13131">
      <formula>IF(RIGHT(TEXT(AI128,"0.#"),1)=".",FALSE,TRUE)</formula>
    </cfRule>
    <cfRule type="expression" dxfId="2586" priority="13132">
      <formula>IF(RIGHT(TEXT(AI128,"0.#"),1)=".",TRUE,FALSE)</formula>
    </cfRule>
  </conditionalFormatting>
  <conditionalFormatting sqref="AM128">
    <cfRule type="expression" dxfId="2585" priority="13129">
      <formula>IF(RIGHT(TEXT(AM128,"0.#"),1)=".",FALSE,TRUE)</formula>
    </cfRule>
    <cfRule type="expression" dxfId="2584" priority="13130">
      <formula>IF(RIGHT(TEXT(AM128,"0.#"),1)=".",TRUE,FALSE)</formula>
    </cfRule>
  </conditionalFormatting>
  <conditionalFormatting sqref="AQ129">
    <cfRule type="expression" dxfId="2583" priority="13121">
      <formula>IF(RIGHT(TEXT(AQ129,"0.#"),1)=".",FALSE,TRUE)</formula>
    </cfRule>
    <cfRule type="expression" dxfId="2582" priority="13122">
      <formula>IF(RIGHT(TEXT(AQ129,"0.#"),1)=".",TRUE,FALSE)</formula>
    </cfRule>
  </conditionalFormatting>
  <conditionalFormatting sqref="AE75">
    <cfRule type="expression" dxfId="2581" priority="13119">
      <formula>IF(RIGHT(TEXT(AE75,"0.#"),1)=".",FALSE,TRUE)</formula>
    </cfRule>
    <cfRule type="expression" dxfId="2580" priority="13120">
      <formula>IF(RIGHT(TEXT(AE75,"0.#"),1)=".",TRUE,FALSE)</formula>
    </cfRule>
  </conditionalFormatting>
  <conditionalFormatting sqref="AE76">
    <cfRule type="expression" dxfId="2579" priority="13117">
      <formula>IF(RIGHT(TEXT(AE76,"0.#"),1)=".",FALSE,TRUE)</formula>
    </cfRule>
    <cfRule type="expression" dxfId="2578" priority="13118">
      <formula>IF(RIGHT(TEXT(AE76,"0.#"),1)=".",TRUE,FALSE)</formula>
    </cfRule>
  </conditionalFormatting>
  <conditionalFormatting sqref="AE77">
    <cfRule type="expression" dxfId="2577" priority="13115">
      <formula>IF(RIGHT(TEXT(AE77,"0.#"),1)=".",FALSE,TRUE)</formula>
    </cfRule>
    <cfRule type="expression" dxfId="2576" priority="13116">
      <formula>IF(RIGHT(TEXT(AE77,"0.#"),1)=".",TRUE,FALSE)</formula>
    </cfRule>
  </conditionalFormatting>
  <conditionalFormatting sqref="AI77">
    <cfRule type="expression" dxfId="2575" priority="13113">
      <formula>IF(RIGHT(TEXT(AI77,"0.#"),1)=".",FALSE,TRUE)</formula>
    </cfRule>
    <cfRule type="expression" dxfId="2574" priority="13114">
      <formula>IF(RIGHT(TEXT(AI77,"0.#"),1)=".",TRUE,FALSE)</formula>
    </cfRule>
  </conditionalFormatting>
  <conditionalFormatting sqref="AI76">
    <cfRule type="expression" dxfId="2573" priority="13111">
      <formula>IF(RIGHT(TEXT(AI76,"0.#"),1)=".",FALSE,TRUE)</formula>
    </cfRule>
    <cfRule type="expression" dxfId="2572" priority="13112">
      <formula>IF(RIGHT(TEXT(AI76,"0.#"),1)=".",TRUE,FALSE)</formula>
    </cfRule>
  </conditionalFormatting>
  <conditionalFormatting sqref="AI75">
    <cfRule type="expression" dxfId="2571" priority="13109">
      <formula>IF(RIGHT(TEXT(AI75,"0.#"),1)=".",FALSE,TRUE)</formula>
    </cfRule>
    <cfRule type="expression" dxfId="2570" priority="13110">
      <formula>IF(RIGHT(TEXT(AI75,"0.#"),1)=".",TRUE,FALSE)</formula>
    </cfRule>
  </conditionalFormatting>
  <conditionalFormatting sqref="AM75">
    <cfRule type="expression" dxfId="2569" priority="13107">
      <formula>IF(RIGHT(TEXT(AM75,"0.#"),1)=".",FALSE,TRUE)</formula>
    </cfRule>
    <cfRule type="expression" dxfId="2568" priority="13108">
      <formula>IF(RIGHT(TEXT(AM75,"0.#"),1)=".",TRUE,FALSE)</formula>
    </cfRule>
  </conditionalFormatting>
  <conditionalFormatting sqref="AM76">
    <cfRule type="expression" dxfId="2567" priority="13105">
      <formula>IF(RIGHT(TEXT(AM76,"0.#"),1)=".",FALSE,TRUE)</formula>
    </cfRule>
    <cfRule type="expression" dxfId="2566" priority="13106">
      <formula>IF(RIGHT(TEXT(AM76,"0.#"),1)=".",TRUE,FALSE)</formula>
    </cfRule>
  </conditionalFormatting>
  <conditionalFormatting sqref="AM77">
    <cfRule type="expression" dxfId="2565" priority="13103">
      <formula>IF(RIGHT(TEXT(AM77,"0.#"),1)=".",FALSE,TRUE)</formula>
    </cfRule>
    <cfRule type="expression" dxfId="2564" priority="13104">
      <formula>IF(RIGHT(TEXT(AM77,"0.#"),1)=".",TRUE,FALSE)</formula>
    </cfRule>
  </conditionalFormatting>
  <conditionalFormatting sqref="AE134:AE135 AI134:AI135 AM134:AM135 AQ134:AQ135 AU134:AU135">
    <cfRule type="expression" dxfId="2563" priority="13089">
      <formula>IF(RIGHT(TEXT(AE134,"0.#"),1)=".",FALSE,TRUE)</formula>
    </cfRule>
    <cfRule type="expression" dxfId="2562" priority="13090">
      <formula>IF(RIGHT(TEXT(AE134,"0.#"),1)=".",TRUE,FALSE)</formula>
    </cfRule>
  </conditionalFormatting>
  <conditionalFormatting sqref="AE433">
    <cfRule type="expression" dxfId="2561" priority="13059">
      <formula>IF(RIGHT(TEXT(AE433,"0.#"),1)=".",FALSE,TRUE)</formula>
    </cfRule>
    <cfRule type="expression" dxfId="2560" priority="13060">
      <formula>IF(RIGHT(TEXT(AE433,"0.#"),1)=".",TRUE,FALSE)</formula>
    </cfRule>
  </conditionalFormatting>
  <conditionalFormatting sqref="AM435">
    <cfRule type="expression" dxfId="2559" priority="13043">
      <formula>IF(RIGHT(TEXT(AM435,"0.#"),1)=".",FALSE,TRUE)</formula>
    </cfRule>
    <cfRule type="expression" dxfId="2558" priority="13044">
      <formula>IF(RIGHT(TEXT(AM435,"0.#"),1)=".",TRUE,FALSE)</formula>
    </cfRule>
  </conditionalFormatting>
  <conditionalFormatting sqref="AE434">
    <cfRule type="expression" dxfId="2557" priority="13057">
      <formula>IF(RIGHT(TEXT(AE434,"0.#"),1)=".",FALSE,TRUE)</formula>
    </cfRule>
    <cfRule type="expression" dxfId="2556" priority="13058">
      <formula>IF(RIGHT(TEXT(AE434,"0.#"),1)=".",TRUE,FALSE)</formula>
    </cfRule>
  </conditionalFormatting>
  <conditionalFormatting sqref="AE435">
    <cfRule type="expression" dxfId="2555" priority="13055">
      <formula>IF(RIGHT(TEXT(AE435,"0.#"),1)=".",FALSE,TRUE)</formula>
    </cfRule>
    <cfRule type="expression" dxfId="2554" priority="13056">
      <formula>IF(RIGHT(TEXT(AE435,"0.#"),1)=".",TRUE,FALSE)</formula>
    </cfRule>
  </conditionalFormatting>
  <conditionalFormatting sqref="AM433">
    <cfRule type="expression" dxfId="2553" priority="13047">
      <formula>IF(RIGHT(TEXT(AM433,"0.#"),1)=".",FALSE,TRUE)</formula>
    </cfRule>
    <cfRule type="expression" dxfId="2552" priority="13048">
      <formula>IF(RIGHT(TEXT(AM433,"0.#"),1)=".",TRUE,FALSE)</formula>
    </cfRule>
  </conditionalFormatting>
  <conditionalFormatting sqref="AM434">
    <cfRule type="expression" dxfId="2551" priority="13045">
      <formula>IF(RIGHT(TEXT(AM434,"0.#"),1)=".",FALSE,TRUE)</formula>
    </cfRule>
    <cfRule type="expression" dxfId="2550" priority="13046">
      <formula>IF(RIGHT(TEXT(AM434,"0.#"),1)=".",TRUE,FALSE)</formula>
    </cfRule>
  </conditionalFormatting>
  <conditionalFormatting sqref="AU433">
    <cfRule type="expression" dxfId="2549" priority="13035">
      <formula>IF(RIGHT(TEXT(AU433,"0.#"),1)=".",FALSE,TRUE)</formula>
    </cfRule>
    <cfRule type="expression" dxfId="2548" priority="13036">
      <formula>IF(RIGHT(TEXT(AU433,"0.#"),1)=".",TRUE,FALSE)</formula>
    </cfRule>
  </conditionalFormatting>
  <conditionalFormatting sqref="AU434">
    <cfRule type="expression" dxfId="2547" priority="13033">
      <formula>IF(RIGHT(TEXT(AU434,"0.#"),1)=".",FALSE,TRUE)</formula>
    </cfRule>
    <cfRule type="expression" dxfId="2546" priority="13034">
      <formula>IF(RIGHT(TEXT(AU434,"0.#"),1)=".",TRUE,FALSE)</formula>
    </cfRule>
  </conditionalFormatting>
  <conditionalFormatting sqref="AU435">
    <cfRule type="expression" dxfId="2545" priority="13031">
      <formula>IF(RIGHT(TEXT(AU435,"0.#"),1)=".",FALSE,TRUE)</formula>
    </cfRule>
    <cfRule type="expression" dxfId="2544" priority="13032">
      <formula>IF(RIGHT(TEXT(AU435,"0.#"),1)=".",TRUE,FALSE)</formula>
    </cfRule>
  </conditionalFormatting>
  <conditionalFormatting sqref="AI435">
    <cfRule type="expression" dxfId="2543" priority="12965">
      <formula>IF(RIGHT(TEXT(AI435,"0.#"),1)=".",FALSE,TRUE)</formula>
    </cfRule>
    <cfRule type="expression" dxfId="2542" priority="12966">
      <formula>IF(RIGHT(TEXT(AI435,"0.#"),1)=".",TRUE,FALSE)</formula>
    </cfRule>
  </conditionalFormatting>
  <conditionalFormatting sqref="AI433">
    <cfRule type="expression" dxfId="2541" priority="12969">
      <formula>IF(RIGHT(TEXT(AI433,"0.#"),1)=".",FALSE,TRUE)</formula>
    </cfRule>
    <cfRule type="expression" dxfId="2540" priority="12970">
      <formula>IF(RIGHT(TEXT(AI433,"0.#"),1)=".",TRUE,FALSE)</formula>
    </cfRule>
  </conditionalFormatting>
  <conditionalFormatting sqref="AI434">
    <cfRule type="expression" dxfId="2539" priority="12967">
      <formula>IF(RIGHT(TEXT(AI434,"0.#"),1)=".",FALSE,TRUE)</formula>
    </cfRule>
    <cfRule type="expression" dxfId="2538" priority="12968">
      <formula>IF(RIGHT(TEXT(AI434,"0.#"),1)=".",TRUE,FALSE)</formula>
    </cfRule>
  </conditionalFormatting>
  <conditionalFormatting sqref="AQ434">
    <cfRule type="expression" dxfId="2537" priority="12951">
      <formula>IF(RIGHT(TEXT(AQ434,"0.#"),1)=".",FALSE,TRUE)</formula>
    </cfRule>
    <cfRule type="expression" dxfId="2536" priority="12952">
      <formula>IF(RIGHT(TEXT(AQ434,"0.#"),1)=".",TRUE,FALSE)</formula>
    </cfRule>
  </conditionalFormatting>
  <conditionalFormatting sqref="AQ435">
    <cfRule type="expression" dxfId="2535" priority="12937">
      <formula>IF(RIGHT(TEXT(AQ435,"0.#"),1)=".",FALSE,TRUE)</formula>
    </cfRule>
    <cfRule type="expression" dxfId="2534" priority="12938">
      <formula>IF(RIGHT(TEXT(AQ435,"0.#"),1)=".",TRUE,FALSE)</formula>
    </cfRule>
  </conditionalFormatting>
  <conditionalFormatting sqref="AQ433">
    <cfRule type="expression" dxfId="2533" priority="12935">
      <formula>IF(RIGHT(TEXT(AQ433,"0.#"),1)=".",FALSE,TRUE)</formula>
    </cfRule>
    <cfRule type="expression" dxfId="2532" priority="12936">
      <formula>IF(RIGHT(TEXT(AQ433,"0.#"),1)=".",TRUE,FALSE)</formula>
    </cfRule>
  </conditionalFormatting>
  <conditionalFormatting sqref="AL839:AO866">
    <cfRule type="expression" dxfId="2531" priority="6659">
      <formula>IF(AND(AL839&gt;=0, RIGHT(TEXT(AL839,"0.#"),1)&lt;&gt;"."),TRUE,FALSE)</formula>
    </cfRule>
    <cfRule type="expression" dxfId="2530" priority="6660">
      <formula>IF(AND(AL839&gt;=0, RIGHT(TEXT(AL839,"0.#"),1)="."),TRUE,FALSE)</formula>
    </cfRule>
    <cfRule type="expression" dxfId="2529" priority="6661">
      <formula>IF(AND(AL839&lt;0, RIGHT(TEXT(AL839,"0.#"),1)&lt;&gt;"."),TRUE,FALSE)</formula>
    </cfRule>
    <cfRule type="expression" dxfId="2528" priority="6662">
      <formula>IF(AND(AL839&lt;0, RIGHT(TEXT(AL839,"0.#"),1)="."),TRUE,FALSE)</formula>
    </cfRule>
  </conditionalFormatting>
  <conditionalFormatting sqref="AQ53:AQ55">
    <cfRule type="expression" dxfId="2527" priority="4681">
      <formula>IF(RIGHT(TEXT(AQ53,"0.#"),1)=".",FALSE,TRUE)</formula>
    </cfRule>
    <cfRule type="expression" dxfId="2526" priority="4682">
      <formula>IF(RIGHT(TEXT(AQ53,"0.#"),1)=".",TRUE,FALSE)</formula>
    </cfRule>
  </conditionalFormatting>
  <conditionalFormatting sqref="AU53:AU55">
    <cfRule type="expression" dxfId="2525" priority="4679">
      <formula>IF(RIGHT(TEXT(AU53,"0.#"),1)=".",FALSE,TRUE)</formula>
    </cfRule>
    <cfRule type="expression" dxfId="2524" priority="4680">
      <formula>IF(RIGHT(TEXT(AU53,"0.#"),1)=".",TRUE,FALSE)</formula>
    </cfRule>
  </conditionalFormatting>
  <conditionalFormatting sqref="AQ60:AQ62">
    <cfRule type="expression" dxfId="2523" priority="4677">
      <formula>IF(RIGHT(TEXT(AQ60,"0.#"),1)=".",FALSE,TRUE)</formula>
    </cfRule>
    <cfRule type="expression" dxfId="2522" priority="4678">
      <formula>IF(RIGHT(TEXT(AQ60,"0.#"),1)=".",TRUE,FALSE)</formula>
    </cfRule>
  </conditionalFormatting>
  <conditionalFormatting sqref="AU60:AU62">
    <cfRule type="expression" dxfId="2521" priority="4675">
      <formula>IF(RIGHT(TEXT(AU60,"0.#"),1)=".",FALSE,TRUE)</formula>
    </cfRule>
    <cfRule type="expression" dxfId="2520" priority="4676">
      <formula>IF(RIGHT(TEXT(AU60,"0.#"),1)=".",TRUE,FALSE)</formula>
    </cfRule>
  </conditionalFormatting>
  <conditionalFormatting sqref="AQ75:AQ77">
    <cfRule type="expression" dxfId="2519" priority="4673">
      <formula>IF(RIGHT(TEXT(AQ75,"0.#"),1)=".",FALSE,TRUE)</formula>
    </cfRule>
    <cfRule type="expression" dxfId="2518" priority="4674">
      <formula>IF(RIGHT(TEXT(AQ75,"0.#"),1)=".",TRUE,FALSE)</formula>
    </cfRule>
  </conditionalFormatting>
  <conditionalFormatting sqref="AU75:AU77">
    <cfRule type="expression" dxfId="2517" priority="4671">
      <formula>IF(RIGHT(TEXT(AU75,"0.#"),1)=".",FALSE,TRUE)</formula>
    </cfRule>
    <cfRule type="expression" dxfId="2516" priority="4672">
      <formula>IF(RIGHT(TEXT(AU75,"0.#"),1)=".",TRUE,FALSE)</formula>
    </cfRule>
  </conditionalFormatting>
  <conditionalFormatting sqref="AQ87:AQ89">
    <cfRule type="expression" dxfId="2515" priority="4669">
      <formula>IF(RIGHT(TEXT(AQ87,"0.#"),1)=".",FALSE,TRUE)</formula>
    </cfRule>
    <cfRule type="expression" dxfId="2514" priority="4670">
      <formula>IF(RIGHT(TEXT(AQ87,"0.#"),1)=".",TRUE,FALSE)</formula>
    </cfRule>
  </conditionalFormatting>
  <conditionalFormatting sqref="AU87:AU89">
    <cfRule type="expression" dxfId="2513" priority="4667">
      <formula>IF(RIGHT(TEXT(AU87,"0.#"),1)=".",FALSE,TRUE)</formula>
    </cfRule>
    <cfRule type="expression" dxfId="2512" priority="4668">
      <formula>IF(RIGHT(TEXT(AU87,"0.#"),1)=".",TRUE,FALSE)</formula>
    </cfRule>
  </conditionalFormatting>
  <conditionalFormatting sqref="AQ92:AQ94">
    <cfRule type="expression" dxfId="2511" priority="4665">
      <formula>IF(RIGHT(TEXT(AQ92,"0.#"),1)=".",FALSE,TRUE)</formula>
    </cfRule>
    <cfRule type="expression" dxfId="2510" priority="4666">
      <formula>IF(RIGHT(TEXT(AQ92,"0.#"),1)=".",TRUE,FALSE)</formula>
    </cfRule>
  </conditionalFormatting>
  <conditionalFormatting sqref="AU92:AU94">
    <cfRule type="expression" dxfId="2509" priority="4663">
      <formula>IF(RIGHT(TEXT(AU92,"0.#"),1)=".",FALSE,TRUE)</formula>
    </cfRule>
    <cfRule type="expression" dxfId="2508" priority="4664">
      <formula>IF(RIGHT(TEXT(AU92,"0.#"),1)=".",TRUE,FALSE)</formula>
    </cfRule>
  </conditionalFormatting>
  <conditionalFormatting sqref="AQ97:AQ99">
    <cfRule type="expression" dxfId="2507" priority="4661">
      <formula>IF(RIGHT(TEXT(AQ97,"0.#"),1)=".",FALSE,TRUE)</formula>
    </cfRule>
    <cfRule type="expression" dxfId="2506" priority="4662">
      <formula>IF(RIGHT(TEXT(AQ97,"0.#"),1)=".",TRUE,FALSE)</formula>
    </cfRule>
  </conditionalFormatting>
  <conditionalFormatting sqref="AU97:AU99">
    <cfRule type="expression" dxfId="2505" priority="4659">
      <formula>IF(RIGHT(TEXT(AU97,"0.#"),1)=".",FALSE,TRUE)</formula>
    </cfRule>
    <cfRule type="expression" dxfId="2504" priority="4660">
      <formula>IF(RIGHT(TEXT(AU97,"0.#"),1)=".",TRUE,FALSE)</formula>
    </cfRule>
  </conditionalFormatting>
  <conditionalFormatting sqref="AE458">
    <cfRule type="expression" dxfId="2503" priority="4353">
      <formula>IF(RIGHT(TEXT(AE458,"0.#"),1)=".",FALSE,TRUE)</formula>
    </cfRule>
    <cfRule type="expression" dxfId="2502" priority="4354">
      <formula>IF(RIGHT(TEXT(AE458,"0.#"),1)=".",TRUE,FALSE)</formula>
    </cfRule>
  </conditionalFormatting>
  <conditionalFormatting sqref="AM460">
    <cfRule type="expression" dxfId="2501" priority="4343">
      <formula>IF(RIGHT(TEXT(AM460,"0.#"),1)=".",FALSE,TRUE)</formula>
    </cfRule>
    <cfRule type="expression" dxfId="2500" priority="4344">
      <formula>IF(RIGHT(TEXT(AM460,"0.#"),1)=".",TRUE,FALSE)</formula>
    </cfRule>
  </conditionalFormatting>
  <conditionalFormatting sqref="AE459">
    <cfRule type="expression" dxfId="2499" priority="4351">
      <formula>IF(RIGHT(TEXT(AE459,"0.#"),1)=".",FALSE,TRUE)</formula>
    </cfRule>
    <cfRule type="expression" dxfId="2498" priority="4352">
      <formula>IF(RIGHT(TEXT(AE459,"0.#"),1)=".",TRUE,FALSE)</formula>
    </cfRule>
  </conditionalFormatting>
  <conditionalFormatting sqref="AE460">
    <cfRule type="expression" dxfId="2497" priority="4349">
      <formula>IF(RIGHT(TEXT(AE460,"0.#"),1)=".",FALSE,TRUE)</formula>
    </cfRule>
    <cfRule type="expression" dxfId="2496" priority="4350">
      <formula>IF(RIGHT(TEXT(AE460,"0.#"),1)=".",TRUE,FALSE)</formula>
    </cfRule>
  </conditionalFormatting>
  <conditionalFormatting sqref="AM458">
    <cfRule type="expression" dxfId="2495" priority="4347">
      <formula>IF(RIGHT(TEXT(AM458,"0.#"),1)=".",FALSE,TRUE)</formula>
    </cfRule>
    <cfRule type="expression" dxfId="2494" priority="4348">
      <formula>IF(RIGHT(TEXT(AM458,"0.#"),1)=".",TRUE,FALSE)</formula>
    </cfRule>
  </conditionalFormatting>
  <conditionalFormatting sqref="AM459">
    <cfRule type="expression" dxfId="2493" priority="4345">
      <formula>IF(RIGHT(TEXT(AM459,"0.#"),1)=".",FALSE,TRUE)</formula>
    </cfRule>
    <cfRule type="expression" dxfId="2492" priority="4346">
      <formula>IF(RIGHT(TEXT(AM459,"0.#"),1)=".",TRUE,FALSE)</formula>
    </cfRule>
  </conditionalFormatting>
  <conditionalFormatting sqref="AU458">
    <cfRule type="expression" dxfId="2491" priority="4341">
      <formula>IF(RIGHT(TEXT(AU458,"0.#"),1)=".",FALSE,TRUE)</formula>
    </cfRule>
    <cfRule type="expression" dxfId="2490" priority="4342">
      <formula>IF(RIGHT(TEXT(AU458,"0.#"),1)=".",TRUE,FALSE)</formula>
    </cfRule>
  </conditionalFormatting>
  <conditionalFormatting sqref="AU459">
    <cfRule type="expression" dxfId="2489" priority="4339">
      <formula>IF(RIGHT(TEXT(AU459,"0.#"),1)=".",FALSE,TRUE)</formula>
    </cfRule>
    <cfRule type="expression" dxfId="2488" priority="4340">
      <formula>IF(RIGHT(TEXT(AU459,"0.#"),1)=".",TRUE,FALSE)</formula>
    </cfRule>
  </conditionalFormatting>
  <conditionalFormatting sqref="AU460">
    <cfRule type="expression" dxfId="2487" priority="4337">
      <formula>IF(RIGHT(TEXT(AU460,"0.#"),1)=".",FALSE,TRUE)</formula>
    </cfRule>
    <cfRule type="expression" dxfId="2486" priority="4338">
      <formula>IF(RIGHT(TEXT(AU460,"0.#"),1)=".",TRUE,FALSE)</formula>
    </cfRule>
  </conditionalFormatting>
  <conditionalFormatting sqref="AI460">
    <cfRule type="expression" dxfId="2485" priority="4331">
      <formula>IF(RIGHT(TEXT(AI460,"0.#"),1)=".",FALSE,TRUE)</formula>
    </cfRule>
    <cfRule type="expression" dxfId="2484" priority="4332">
      <formula>IF(RIGHT(TEXT(AI460,"0.#"),1)=".",TRUE,FALSE)</formula>
    </cfRule>
  </conditionalFormatting>
  <conditionalFormatting sqref="AI458">
    <cfRule type="expression" dxfId="2483" priority="4335">
      <formula>IF(RIGHT(TEXT(AI458,"0.#"),1)=".",FALSE,TRUE)</formula>
    </cfRule>
    <cfRule type="expression" dxfId="2482" priority="4336">
      <formula>IF(RIGHT(TEXT(AI458,"0.#"),1)=".",TRUE,FALSE)</formula>
    </cfRule>
  </conditionalFormatting>
  <conditionalFormatting sqref="AI459">
    <cfRule type="expression" dxfId="2481" priority="4333">
      <formula>IF(RIGHT(TEXT(AI459,"0.#"),1)=".",FALSE,TRUE)</formula>
    </cfRule>
    <cfRule type="expression" dxfId="2480" priority="4334">
      <formula>IF(RIGHT(TEXT(AI459,"0.#"),1)=".",TRUE,FALSE)</formula>
    </cfRule>
  </conditionalFormatting>
  <conditionalFormatting sqref="AQ459">
    <cfRule type="expression" dxfId="2479" priority="4329">
      <formula>IF(RIGHT(TEXT(AQ459,"0.#"),1)=".",FALSE,TRUE)</formula>
    </cfRule>
    <cfRule type="expression" dxfId="2478" priority="4330">
      <formula>IF(RIGHT(TEXT(AQ459,"0.#"),1)=".",TRUE,FALSE)</formula>
    </cfRule>
  </conditionalFormatting>
  <conditionalFormatting sqref="AQ460">
    <cfRule type="expression" dxfId="2477" priority="4327">
      <formula>IF(RIGHT(TEXT(AQ460,"0.#"),1)=".",FALSE,TRUE)</formula>
    </cfRule>
    <cfRule type="expression" dxfId="2476" priority="4328">
      <formula>IF(RIGHT(TEXT(AQ460,"0.#"),1)=".",TRUE,FALSE)</formula>
    </cfRule>
  </conditionalFormatting>
  <conditionalFormatting sqref="AQ458">
    <cfRule type="expression" dxfId="2475" priority="4325">
      <formula>IF(RIGHT(TEXT(AQ458,"0.#"),1)=".",FALSE,TRUE)</formula>
    </cfRule>
    <cfRule type="expression" dxfId="2474" priority="4326">
      <formula>IF(RIGHT(TEXT(AQ458,"0.#"),1)=".",TRUE,FALSE)</formula>
    </cfRule>
  </conditionalFormatting>
  <conditionalFormatting sqref="AE120 AM120">
    <cfRule type="expression" dxfId="2473" priority="3003">
      <formula>IF(RIGHT(TEXT(AE120,"0.#"),1)=".",FALSE,TRUE)</formula>
    </cfRule>
    <cfRule type="expression" dxfId="2472" priority="3004">
      <formula>IF(RIGHT(TEXT(AE120,"0.#"),1)=".",TRUE,FALSE)</formula>
    </cfRule>
  </conditionalFormatting>
  <conditionalFormatting sqref="AI126">
    <cfRule type="expression" dxfId="2471" priority="2993">
      <formula>IF(RIGHT(TEXT(AI126,"0.#"),1)=".",FALSE,TRUE)</formula>
    </cfRule>
    <cfRule type="expression" dxfId="2470" priority="2994">
      <formula>IF(RIGHT(TEXT(AI126,"0.#"),1)=".",TRUE,FALSE)</formula>
    </cfRule>
  </conditionalFormatting>
  <conditionalFormatting sqref="AI120">
    <cfRule type="expression" dxfId="2469" priority="3001">
      <formula>IF(RIGHT(TEXT(AI120,"0.#"),1)=".",FALSE,TRUE)</formula>
    </cfRule>
    <cfRule type="expression" dxfId="2468" priority="3002">
      <formula>IF(RIGHT(TEXT(AI120,"0.#"),1)=".",TRUE,FALSE)</formula>
    </cfRule>
  </conditionalFormatting>
  <conditionalFormatting sqref="AE123 AM123">
    <cfRule type="expression" dxfId="2467" priority="2999">
      <formula>IF(RIGHT(TEXT(AE123,"0.#"),1)=".",FALSE,TRUE)</formula>
    </cfRule>
    <cfRule type="expression" dxfId="2466" priority="3000">
      <formula>IF(RIGHT(TEXT(AE123,"0.#"),1)=".",TRUE,FALSE)</formula>
    </cfRule>
  </conditionalFormatting>
  <conditionalFormatting sqref="AI123">
    <cfRule type="expression" dxfId="2465" priority="2997">
      <formula>IF(RIGHT(TEXT(AI123,"0.#"),1)=".",FALSE,TRUE)</formula>
    </cfRule>
    <cfRule type="expression" dxfId="2464" priority="2998">
      <formula>IF(RIGHT(TEXT(AI123,"0.#"),1)=".",TRUE,FALSE)</formula>
    </cfRule>
  </conditionalFormatting>
  <conditionalFormatting sqref="AE126 AM126">
    <cfRule type="expression" dxfId="2463" priority="2995">
      <formula>IF(RIGHT(TEXT(AE126,"0.#"),1)=".",FALSE,TRUE)</formula>
    </cfRule>
    <cfRule type="expression" dxfId="2462" priority="2996">
      <formula>IF(RIGHT(TEXT(AE126,"0.#"),1)=".",TRUE,FALSE)</formula>
    </cfRule>
  </conditionalFormatting>
  <conditionalFormatting sqref="AE129 AM129">
    <cfRule type="expression" dxfId="2461" priority="2991">
      <formula>IF(RIGHT(TEXT(AE129,"0.#"),1)=".",FALSE,TRUE)</formula>
    </cfRule>
    <cfRule type="expression" dxfId="2460" priority="2992">
      <formula>IF(RIGHT(TEXT(AE129,"0.#"),1)=".",TRUE,FALSE)</formula>
    </cfRule>
  </conditionalFormatting>
  <conditionalFormatting sqref="AI129">
    <cfRule type="expression" dxfId="2459" priority="2989">
      <formula>IF(RIGHT(TEXT(AI129,"0.#"),1)=".",FALSE,TRUE)</formula>
    </cfRule>
    <cfRule type="expression" dxfId="2458" priority="2990">
      <formula>IF(RIGHT(TEXT(AI129,"0.#"),1)=".",TRUE,FALSE)</formula>
    </cfRule>
  </conditionalFormatting>
  <conditionalFormatting sqref="Y839:Y866">
    <cfRule type="expression" dxfId="2457" priority="2987">
      <formula>IF(RIGHT(TEXT(Y839,"0.#"),1)=".",FALSE,TRUE)</formula>
    </cfRule>
    <cfRule type="expression" dxfId="2456" priority="2988">
      <formula>IF(RIGHT(TEXT(Y839,"0.#"),1)=".",TRUE,FALSE)</formula>
    </cfRule>
  </conditionalFormatting>
  <conditionalFormatting sqref="AU518">
    <cfRule type="expression" dxfId="2455" priority="1497">
      <formula>IF(RIGHT(TEXT(AU518,"0.#"),1)=".",FALSE,TRUE)</formula>
    </cfRule>
    <cfRule type="expression" dxfId="2454" priority="1498">
      <formula>IF(RIGHT(TEXT(AU518,"0.#"),1)=".",TRUE,FALSE)</formula>
    </cfRule>
  </conditionalFormatting>
  <conditionalFormatting sqref="AQ551">
    <cfRule type="expression" dxfId="2453" priority="1273">
      <formula>IF(RIGHT(TEXT(AQ551,"0.#"),1)=".",FALSE,TRUE)</formula>
    </cfRule>
    <cfRule type="expression" dxfId="2452" priority="1274">
      <formula>IF(RIGHT(TEXT(AQ551,"0.#"),1)=".",TRUE,FALSE)</formula>
    </cfRule>
  </conditionalFormatting>
  <conditionalFormatting sqref="AE556">
    <cfRule type="expression" dxfId="2451" priority="1271">
      <formula>IF(RIGHT(TEXT(AE556,"0.#"),1)=".",FALSE,TRUE)</formula>
    </cfRule>
    <cfRule type="expression" dxfId="2450" priority="1272">
      <formula>IF(RIGHT(TEXT(AE556,"0.#"),1)=".",TRUE,FALSE)</formula>
    </cfRule>
  </conditionalFormatting>
  <conditionalFormatting sqref="AE557">
    <cfRule type="expression" dxfId="2449" priority="1269">
      <formula>IF(RIGHT(TEXT(AE557,"0.#"),1)=".",FALSE,TRUE)</formula>
    </cfRule>
    <cfRule type="expression" dxfId="2448" priority="1270">
      <formula>IF(RIGHT(TEXT(AE557,"0.#"),1)=".",TRUE,FALSE)</formula>
    </cfRule>
  </conditionalFormatting>
  <conditionalFormatting sqref="AE558">
    <cfRule type="expression" dxfId="2447" priority="1267">
      <formula>IF(RIGHT(TEXT(AE558,"0.#"),1)=".",FALSE,TRUE)</formula>
    </cfRule>
    <cfRule type="expression" dxfId="2446" priority="1268">
      <formula>IF(RIGHT(TEXT(AE558,"0.#"),1)=".",TRUE,FALSE)</formula>
    </cfRule>
  </conditionalFormatting>
  <conditionalFormatting sqref="AU556">
    <cfRule type="expression" dxfId="2445" priority="1259">
      <formula>IF(RIGHT(TEXT(AU556,"0.#"),1)=".",FALSE,TRUE)</formula>
    </cfRule>
    <cfRule type="expression" dxfId="2444" priority="1260">
      <formula>IF(RIGHT(TEXT(AU556,"0.#"),1)=".",TRUE,FALSE)</formula>
    </cfRule>
  </conditionalFormatting>
  <conditionalFormatting sqref="AU557">
    <cfRule type="expression" dxfId="2443" priority="1257">
      <formula>IF(RIGHT(TEXT(AU557,"0.#"),1)=".",FALSE,TRUE)</formula>
    </cfRule>
    <cfRule type="expression" dxfId="2442" priority="1258">
      <formula>IF(RIGHT(TEXT(AU557,"0.#"),1)=".",TRUE,FALSE)</formula>
    </cfRule>
  </conditionalFormatting>
  <conditionalFormatting sqref="AU558">
    <cfRule type="expression" dxfId="2441" priority="1255">
      <formula>IF(RIGHT(TEXT(AU558,"0.#"),1)=".",FALSE,TRUE)</formula>
    </cfRule>
    <cfRule type="expression" dxfId="2440" priority="1256">
      <formula>IF(RIGHT(TEXT(AU558,"0.#"),1)=".",TRUE,FALSE)</formula>
    </cfRule>
  </conditionalFormatting>
  <conditionalFormatting sqref="AQ557">
    <cfRule type="expression" dxfId="2439" priority="1247">
      <formula>IF(RIGHT(TEXT(AQ557,"0.#"),1)=".",FALSE,TRUE)</formula>
    </cfRule>
    <cfRule type="expression" dxfId="2438" priority="1248">
      <formula>IF(RIGHT(TEXT(AQ557,"0.#"),1)=".",TRUE,FALSE)</formula>
    </cfRule>
  </conditionalFormatting>
  <conditionalFormatting sqref="AQ558">
    <cfRule type="expression" dxfId="2437" priority="1245">
      <formula>IF(RIGHT(TEXT(AQ558,"0.#"),1)=".",FALSE,TRUE)</formula>
    </cfRule>
    <cfRule type="expression" dxfId="2436" priority="1246">
      <formula>IF(RIGHT(TEXT(AQ558,"0.#"),1)=".",TRUE,FALSE)</formula>
    </cfRule>
  </conditionalFormatting>
  <conditionalFormatting sqref="AQ556">
    <cfRule type="expression" dxfId="2435" priority="1243">
      <formula>IF(RIGHT(TEXT(AQ556,"0.#"),1)=".",FALSE,TRUE)</formula>
    </cfRule>
    <cfRule type="expression" dxfId="2434" priority="1244">
      <formula>IF(RIGHT(TEXT(AQ556,"0.#"),1)=".",TRUE,FALSE)</formula>
    </cfRule>
  </conditionalFormatting>
  <conditionalFormatting sqref="AE561">
    <cfRule type="expression" dxfId="2433" priority="1241">
      <formula>IF(RIGHT(TEXT(AE561,"0.#"),1)=".",FALSE,TRUE)</formula>
    </cfRule>
    <cfRule type="expression" dxfId="2432" priority="1242">
      <formula>IF(RIGHT(TEXT(AE561,"0.#"),1)=".",TRUE,FALSE)</formula>
    </cfRule>
  </conditionalFormatting>
  <conditionalFormatting sqref="AE562">
    <cfRule type="expression" dxfId="2431" priority="1239">
      <formula>IF(RIGHT(TEXT(AE562,"0.#"),1)=".",FALSE,TRUE)</formula>
    </cfRule>
    <cfRule type="expression" dxfId="2430" priority="1240">
      <formula>IF(RIGHT(TEXT(AE562,"0.#"),1)=".",TRUE,FALSE)</formula>
    </cfRule>
  </conditionalFormatting>
  <conditionalFormatting sqref="AE563">
    <cfRule type="expression" dxfId="2429" priority="1237">
      <formula>IF(RIGHT(TEXT(AE563,"0.#"),1)=".",FALSE,TRUE)</formula>
    </cfRule>
    <cfRule type="expression" dxfId="2428" priority="1238">
      <formula>IF(RIGHT(TEXT(AE563,"0.#"),1)=".",TRUE,FALSE)</formula>
    </cfRule>
  </conditionalFormatting>
  <conditionalFormatting sqref="AL1102:AO1131">
    <cfRule type="expression" dxfId="2427" priority="2893">
      <formula>IF(AND(AL1102&gt;=0, RIGHT(TEXT(AL1102,"0.#"),1)&lt;&gt;"."),TRUE,FALSE)</formula>
    </cfRule>
    <cfRule type="expression" dxfId="2426" priority="2894">
      <formula>IF(AND(AL1102&gt;=0, RIGHT(TEXT(AL1102,"0.#"),1)="."),TRUE,FALSE)</formula>
    </cfRule>
    <cfRule type="expression" dxfId="2425" priority="2895">
      <formula>IF(AND(AL1102&lt;0, RIGHT(TEXT(AL1102,"0.#"),1)&lt;&gt;"."),TRUE,FALSE)</formula>
    </cfRule>
    <cfRule type="expression" dxfId="2424" priority="2896">
      <formula>IF(AND(AL1102&lt;0, RIGHT(TEXT(AL1102,"0.#"),1)="."),TRUE,FALSE)</formula>
    </cfRule>
  </conditionalFormatting>
  <conditionalFormatting sqref="Y1102:Y1131">
    <cfRule type="expression" dxfId="2423" priority="2891">
      <formula>IF(RIGHT(TEXT(Y1102,"0.#"),1)=".",FALSE,TRUE)</formula>
    </cfRule>
    <cfRule type="expression" dxfId="2422" priority="2892">
      <formula>IF(RIGHT(TEXT(Y1102,"0.#"),1)=".",TRUE,FALSE)</formula>
    </cfRule>
  </conditionalFormatting>
  <conditionalFormatting sqref="AQ553">
    <cfRule type="expression" dxfId="2421" priority="1275">
      <formula>IF(RIGHT(TEXT(AQ553,"0.#"),1)=".",FALSE,TRUE)</formula>
    </cfRule>
    <cfRule type="expression" dxfId="2420" priority="1276">
      <formula>IF(RIGHT(TEXT(AQ553,"0.#"),1)=".",TRUE,FALSE)</formula>
    </cfRule>
  </conditionalFormatting>
  <conditionalFormatting sqref="AU552">
    <cfRule type="expression" dxfId="2419" priority="1287">
      <formula>IF(RIGHT(TEXT(AU552,"0.#"),1)=".",FALSE,TRUE)</formula>
    </cfRule>
    <cfRule type="expression" dxfId="2418" priority="1288">
      <formula>IF(RIGHT(TEXT(AU552,"0.#"),1)=".",TRUE,FALSE)</formula>
    </cfRule>
  </conditionalFormatting>
  <conditionalFormatting sqref="AE552">
    <cfRule type="expression" dxfId="2417" priority="1299">
      <formula>IF(RIGHT(TEXT(AE552,"0.#"),1)=".",FALSE,TRUE)</formula>
    </cfRule>
    <cfRule type="expression" dxfId="2416" priority="1300">
      <formula>IF(RIGHT(TEXT(AE552,"0.#"),1)=".",TRUE,FALSE)</formula>
    </cfRule>
  </conditionalFormatting>
  <conditionalFormatting sqref="AQ548">
    <cfRule type="expression" dxfId="2415" priority="1305">
      <formula>IF(RIGHT(TEXT(AQ548,"0.#"),1)=".",FALSE,TRUE)</formula>
    </cfRule>
    <cfRule type="expression" dxfId="2414" priority="1306">
      <formula>IF(RIGHT(TEXT(AQ548,"0.#"),1)=".",TRUE,FALSE)</formula>
    </cfRule>
  </conditionalFormatting>
  <conditionalFormatting sqref="AL837:AO838">
    <cfRule type="expression" dxfId="2413" priority="2845">
      <formula>IF(AND(AL837&gt;=0, RIGHT(TEXT(AL837,"0.#"),1)&lt;&gt;"."),TRUE,FALSE)</formula>
    </cfRule>
    <cfRule type="expression" dxfId="2412" priority="2846">
      <formula>IF(AND(AL837&gt;=0, RIGHT(TEXT(AL837,"0.#"),1)="."),TRUE,FALSE)</formula>
    </cfRule>
    <cfRule type="expression" dxfId="2411" priority="2847">
      <formula>IF(AND(AL837&lt;0, RIGHT(TEXT(AL837,"0.#"),1)&lt;&gt;"."),TRUE,FALSE)</formula>
    </cfRule>
    <cfRule type="expression" dxfId="2410" priority="2848">
      <formula>IF(AND(AL837&lt;0, RIGHT(TEXT(AL837,"0.#"),1)="."),TRUE,FALSE)</formula>
    </cfRule>
  </conditionalFormatting>
  <conditionalFormatting sqref="Y837:Y838">
    <cfRule type="expression" dxfId="2409" priority="2843">
      <formula>IF(RIGHT(TEXT(Y837,"0.#"),1)=".",FALSE,TRUE)</formula>
    </cfRule>
    <cfRule type="expression" dxfId="2408" priority="2844">
      <formula>IF(RIGHT(TEXT(Y837,"0.#"),1)=".",TRUE,FALSE)</formula>
    </cfRule>
  </conditionalFormatting>
  <conditionalFormatting sqref="AE492">
    <cfRule type="expression" dxfId="2407" priority="1631">
      <formula>IF(RIGHT(TEXT(AE492,"0.#"),1)=".",FALSE,TRUE)</formula>
    </cfRule>
    <cfRule type="expression" dxfId="2406" priority="1632">
      <formula>IF(RIGHT(TEXT(AE492,"0.#"),1)=".",TRUE,FALSE)</formula>
    </cfRule>
  </conditionalFormatting>
  <conditionalFormatting sqref="AE493">
    <cfRule type="expression" dxfId="2405" priority="1629">
      <formula>IF(RIGHT(TEXT(AE493,"0.#"),1)=".",FALSE,TRUE)</formula>
    </cfRule>
    <cfRule type="expression" dxfId="2404" priority="1630">
      <formula>IF(RIGHT(TEXT(AE493,"0.#"),1)=".",TRUE,FALSE)</formula>
    </cfRule>
  </conditionalFormatting>
  <conditionalFormatting sqref="AE494">
    <cfRule type="expression" dxfId="2403" priority="1627">
      <formula>IF(RIGHT(TEXT(AE494,"0.#"),1)=".",FALSE,TRUE)</formula>
    </cfRule>
    <cfRule type="expression" dxfId="2402" priority="1628">
      <formula>IF(RIGHT(TEXT(AE494,"0.#"),1)=".",TRUE,FALSE)</formula>
    </cfRule>
  </conditionalFormatting>
  <conditionalFormatting sqref="AQ493">
    <cfRule type="expression" dxfId="2401" priority="1607">
      <formula>IF(RIGHT(TEXT(AQ493,"0.#"),1)=".",FALSE,TRUE)</formula>
    </cfRule>
    <cfRule type="expression" dxfId="2400" priority="1608">
      <formula>IF(RIGHT(TEXT(AQ493,"0.#"),1)=".",TRUE,FALSE)</formula>
    </cfRule>
  </conditionalFormatting>
  <conditionalFormatting sqref="AQ494">
    <cfRule type="expression" dxfId="2399" priority="1605">
      <formula>IF(RIGHT(TEXT(AQ494,"0.#"),1)=".",FALSE,TRUE)</formula>
    </cfRule>
    <cfRule type="expression" dxfId="2398" priority="1606">
      <formula>IF(RIGHT(TEXT(AQ494,"0.#"),1)=".",TRUE,FALSE)</formula>
    </cfRule>
  </conditionalFormatting>
  <conditionalFormatting sqref="AQ492">
    <cfRule type="expression" dxfId="2397" priority="1603">
      <formula>IF(RIGHT(TEXT(AQ492,"0.#"),1)=".",FALSE,TRUE)</formula>
    </cfRule>
    <cfRule type="expression" dxfId="2396" priority="1604">
      <formula>IF(RIGHT(TEXT(AQ492,"0.#"),1)=".",TRUE,FALSE)</formula>
    </cfRule>
  </conditionalFormatting>
  <conditionalFormatting sqref="AU494">
    <cfRule type="expression" dxfId="2395" priority="1615">
      <formula>IF(RIGHT(TEXT(AU494,"0.#"),1)=".",FALSE,TRUE)</formula>
    </cfRule>
    <cfRule type="expression" dxfId="2394" priority="1616">
      <formula>IF(RIGHT(TEXT(AU494,"0.#"),1)=".",TRUE,FALSE)</formula>
    </cfRule>
  </conditionalFormatting>
  <conditionalFormatting sqref="AU492">
    <cfRule type="expression" dxfId="2393" priority="1619">
      <formula>IF(RIGHT(TEXT(AU492,"0.#"),1)=".",FALSE,TRUE)</formula>
    </cfRule>
    <cfRule type="expression" dxfId="2392" priority="1620">
      <formula>IF(RIGHT(TEXT(AU492,"0.#"),1)=".",TRUE,FALSE)</formula>
    </cfRule>
  </conditionalFormatting>
  <conditionalFormatting sqref="AU493">
    <cfRule type="expression" dxfId="2391" priority="1617">
      <formula>IF(RIGHT(TEXT(AU493,"0.#"),1)=".",FALSE,TRUE)</formula>
    </cfRule>
    <cfRule type="expression" dxfId="2390" priority="1618">
      <formula>IF(RIGHT(TEXT(AU493,"0.#"),1)=".",TRUE,FALSE)</formula>
    </cfRule>
  </conditionalFormatting>
  <conditionalFormatting sqref="AU583">
    <cfRule type="expression" dxfId="2389" priority="1135">
      <formula>IF(RIGHT(TEXT(AU583,"0.#"),1)=".",FALSE,TRUE)</formula>
    </cfRule>
    <cfRule type="expression" dxfId="2388" priority="1136">
      <formula>IF(RIGHT(TEXT(AU583,"0.#"),1)=".",TRUE,FALSE)</formula>
    </cfRule>
  </conditionalFormatting>
  <conditionalFormatting sqref="AU582">
    <cfRule type="expression" dxfId="2387" priority="1137">
      <formula>IF(RIGHT(TEXT(AU582,"0.#"),1)=".",FALSE,TRUE)</formula>
    </cfRule>
    <cfRule type="expression" dxfId="2386" priority="1138">
      <formula>IF(RIGHT(TEXT(AU582,"0.#"),1)=".",TRUE,FALSE)</formula>
    </cfRule>
  </conditionalFormatting>
  <conditionalFormatting sqref="AE499">
    <cfRule type="expression" dxfId="2385" priority="1597">
      <formula>IF(RIGHT(TEXT(AE499,"0.#"),1)=".",FALSE,TRUE)</formula>
    </cfRule>
    <cfRule type="expression" dxfId="2384" priority="1598">
      <formula>IF(RIGHT(TEXT(AE499,"0.#"),1)=".",TRUE,FALSE)</formula>
    </cfRule>
  </conditionalFormatting>
  <conditionalFormatting sqref="AE497">
    <cfRule type="expression" dxfId="2383" priority="1601">
      <formula>IF(RIGHT(TEXT(AE497,"0.#"),1)=".",FALSE,TRUE)</formula>
    </cfRule>
    <cfRule type="expression" dxfId="2382" priority="1602">
      <formula>IF(RIGHT(TEXT(AE497,"0.#"),1)=".",TRUE,FALSE)</formula>
    </cfRule>
  </conditionalFormatting>
  <conditionalFormatting sqref="AE498">
    <cfRule type="expression" dxfId="2381" priority="1599">
      <formula>IF(RIGHT(TEXT(AE498,"0.#"),1)=".",FALSE,TRUE)</formula>
    </cfRule>
    <cfRule type="expression" dxfId="2380" priority="1600">
      <formula>IF(RIGHT(TEXT(AE498,"0.#"),1)=".",TRUE,FALSE)</formula>
    </cfRule>
  </conditionalFormatting>
  <conditionalFormatting sqref="AU499">
    <cfRule type="expression" dxfId="2379" priority="1585">
      <formula>IF(RIGHT(TEXT(AU499,"0.#"),1)=".",FALSE,TRUE)</formula>
    </cfRule>
    <cfRule type="expression" dxfId="2378" priority="1586">
      <formula>IF(RIGHT(TEXT(AU499,"0.#"),1)=".",TRUE,FALSE)</formula>
    </cfRule>
  </conditionalFormatting>
  <conditionalFormatting sqref="AU497">
    <cfRule type="expression" dxfId="2377" priority="1589">
      <formula>IF(RIGHT(TEXT(AU497,"0.#"),1)=".",FALSE,TRUE)</formula>
    </cfRule>
    <cfRule type="expression" dxfId="2376" priority="1590">
      <formula>IF(RIGHT(TEXT(AU497,"0.#"),1)=".",TRUE,FALSE)</formula>
    </cfRule>
  </conditionalFormatting>
  <conditionalFormatting sqref="AU498">
    <cfRule type="expression" dxfId="2375" priority="1587">
      <formula>IF(RIGHT(TEXT(AU498,"0.#"),1)=".",FALSE,TRUE)</formula>
    </cfRule>
    <cfRule type="expression" dxfId="2374" priority="1588">
      <formula>IF(RIGHT(TEXT(AU498,"0.#"),1)=".",TRUE,FALSE)</formula>
    </cfRule>
  </conditionalFormatting>
  <conditionalFormatting sqref="AQ497">
    <cfRule type="expression" dxfId="2373" priority="1573">
      <formula>IF(RIGHT(TEXT(AQ497,"0.#"),1)=".",FALSE,TRUE)</formula>
    </cfRule>
    <cfRule type="expression" dxfId="2372" priority="1574">
      <formula>IF(RIGHT(TEXT(AQ497,"0.#"),1)=".",TRUE,FALSE)</formula>
    </cfRule>
  </conditionalFormatting>
  <conditionalFormatting sqref="AQ498">
    <cfRule type="expression" dxfId="2371" priority="1577">
      <formula>IF(RIGHT(TEXT(AQ498,"0.#"),1)=".",FALSE,TRUE)</formula>
    </cfRule>
    <cfRule type="expression" dxfId="2370" priority="1578">
      <formula>IF(RIGHT(TEXT(AQ498,"0.#"),1)=".",TRUE,FALSE)</formula>
    </cfRule>
  </conditionalFormatting>
  <conditionalFormatting sqref="AQ499">
    <cfRule type="expression" dxfId="2369" priority="1575">
      <formula>IF(RIGHT(TEXT(AQ499,"0.#"),1)=".",FALSE,TRUE)</formula>
    </cfRule>
    <cfRule type="expression" dxfId="2368" priority="1576">
      <formula>IF(RIGHT(TEXT(AQ499,"0.#"),1)=".",TRUE,FALSE)</formula>
    </cfRule>
  </conditionalFormatting>
  <conditionalFormatting sqref="AE504">
    <cfRule type="expression" dxfId="2367" priority="1567">
      <formula>IF(RIGHT(TEXT(AE504,"0.#"),1)=".",FALSE,TRUE)</formula>
    </cfRule>
    <cfRule type="expression" dxfId="2366" priority="1568">
      <formula>IF(RIGHT(TEXT(AE504,"0.#"),1)=".",TRUE,FALSE)</formula>
    </cfRule>
  </conditionalFormatting>
  <conditionalFormatting sqref="AE502">
    <cfRule type="expression" dxfId="2365" priority="1571">
      <formula>IF(RIGHT(TEXT(AE502,"0.#"),1)=".",FALSE,TRUE)</formula>
    </cfRule>
    <cfRule type="expression" dxfId="2364" priority="1572">
      <formula>IF(RIGHT(TEXT(AE502,"0.#"),1)=".",TRUE,FALSE)</formula>
    </cfRule>
  </conditionalFormatting>
  <conditionalFormatting sqref="AE503">
    <cfRule type="expression" dxfId="2363" priority="1569">
      <formula>IF(RIGHT(TEXT(AE503,"0.#"),1)=".",FALSE,TRUE)</formula>
    </cfRule>
    <cfRule type="expression" dxfId="2362" priority="1570">
      <formula>IF(RIGHT(TEXT(AE503,"0.#"),1)=".",TRUE,FALSE)</formula>
    </cfRule>
  </conditionalFormatting>
  <conditionalFormatting sqref="AU504">
    <cfRule type="expression" dxfId="2361" priority="1555">
      <formula>IF(RIGHT(TEXT(AU504,"0.#"),1)=".",FALSE,TRUE)</formula>
    </cfRule>
    <cfRule type="expression" dxfId="2360" priority="1556">
      <formula>IF(RIGHT(TEXT(AU504,"0.#"),1)=".",TRUE,FALSE)</formula>
    </cfRule>
  </conditionalFormatting>
  <conditionalFormatting sqref="AU502">
    <cfRule type="expression" dxfId="2359" priority="1559">
      <formula>IF(RIGHT(TEXT(AU502,"0.#"),1)=".",FALSE,TRUE)</formula>
    </cfRule>
    <cfRule type="expression" dxfId="2358" priority="1560">
      <formula>IF(RIGHT(TEXT(AU502,"0.#"),1)=".",TRUE,FALSE)</formula>
    </cfRule>
  </conditionalFormatting>
  <conditionalFormatting sqref="AU503">
    <cfRule type="expression" dxfId="2357" priority="1557">
      <formula>IF(RIGHT(TEXT(AU503,"0.#"),1)=".",FALSE,TRUE)</formula>
    </cfRule>
    <cfRule type="expression" dxfId="2356" priority="1558">
      <formula>IF(RIGHT(TEXT(AU503,"0.#"),1)=".",TRUE,FALSE)</formula>
    </cfRule>
  </conditionalFormatting>
  <conditionalFormatting sqref="AQ502">
    <cfRule type="expression" dxfId="2355" priority="1543">
      <formula>IF(RIGHT(TEXT(AQ502,"0.#"),1)=".",FALSE,TRUE)</formula>
    </cfRule>
    <cfRule type="expression" dxfId="2354" priority="1544">
      <formula>IF(RIGHT(TEXT(AQ502,"0.#"),1)=".",TRUE,FALSE)</formula>
    </cfRule>
  </conditionalFormatting>
  <conditionalFormatting sqref="AQ503">
    <cfRule type="expression" dxfId="2353" priority="1547">
      <formula>IF(RIGHT(TEXT(AQ503,"0.#"),1)=".",FALSE,TRUE)</formula>
    </cfRule>
    <cfRule type="expression" dxfId="2352" priority="1548">
      <formula>IF(RIGHT(TEXT(AQ503,"0.#"),1)=".",TRUE,FALSE)</formula>
    </cfRule>
  </conditionalFormatting>
  <conditionalFormatting sqref="AQ504">
    <cfRule type="expression" dxfId="2351" priority="1545">
      <formula>IF(RIGHT(TEXT(AQ504,"0.#"),1)=".",FALSE,TRUE)</formula>
    </cfRule>
    <cfRule type="expression" dxfId="2350" priority="1546">
      <formula>IF(RIGHT(TEXT(AQ504,"0.#"),1)=".",TRUE,FALSE)</formula>
    </cfRule>
  </conditionalFormatting>
  <conditionalFormatting sqref="AE509">
    <cfRule type="expression" dxfId="2349" priority="1537">
      <formula>IF(RIGHT(TEXT(AE509,"0.#"),1)=".",FALSE,TRUE)</formula>
    </cfRule>
    <cfRule type="expression" dxfId="2348" priority="1538">
      <formula>IF(RIGHT(TEXT(AE509,"0.#"),1)=".",TRUE,FALSE)</formula>
    </cfRule>
  </conditionalFormatting>
  <conditionalFormatting sqref="AE507">
    <cfRule type="expression" dxfId="2347" priority="1541">
      <formula>IF(RIGHT(TEXT(AE507,"0.#"),1)=".",FALSE,TRUE)</formula>
    </cfRule>
    <cfRule type="expression" dxfId="2346" priority="1542">
      <formula>IF(RIGHT(TEXT(AE507,"0.#"),1)=".",TRUE,FALSE)</formula>
    </cfRule>
  </conditionalFormatting>
  <conditionalFormatting sqref="AE508">
    <cfRule type="expression" dxfId="2345" priority="1539">
      <formula>IF(RIGHT(TEXT(AE508,"0.#"),1)=".",FALSE,TRUE)</formula>
    </cfRule>
    <cfRule type="expression" dxfId="2344" priority="1540">
      <formula>IF(RIGHT(TEXT(AE508,"0.#"),1)=".",TRUE,FALSE)</formula>
    </cfRule>
  </conditionalFormatting>
  <conditionalFormatting sqref="AU509">
    <cfRule type="expression" dxfId="2343" priority="1525">
      <formula>IF(RIGHT(TEXT(AU509,"0.#"),1)=".",FALSE,TRUE)</formula>
    </cfRule>
    <cfRule type="expression" dxfId="2342" priority="1526">
      <formula>IF(RIGHT(TEXT(AU509,"0.#"),1)=".",TRUE,FALSE)</formula>
    </cfRule>
  </conditionalFormatting>
  <conditionalFormatting sqref="AU507">
    <cfRule type="expression" dxfId="2341" priority="1529">
      <formula>IF(RIGHT(TEXT(AU507,"0.#"),1)=".",FALSE,TRUE)</formula>
    </cfRule>
    <cfRule type="expression" dxfId="2340" priority="1530">
      <formula>IF(RIGHT(TEXT(AU507,"0.#"),1)=".",TRUE,FALSE)</formula>
    </cfRule>
  </conditionalFormatting>
  <conditionalFormatting sqref="AU508">
    <cfRule type="expression" dxfId="2339" priority="1527">
      <formula>IF(RIGHT(TEXT(AU508,"0.#"),1)=".",FALSE,TRUE)</formula>
    </cfRule>
    <cfRule type="expression" dxfId="2338" priority="1528">
      <formula>IF(RIGHT(TEXT(AU508,"0.#"),1)=".",TRUE,FALSE)</formula>
    </cfRule>
  </conditionalFormatting>
  <conditionalFormatting sqref="AQ507">
    <cfRule type="expression" dxfId="2337" priority="1513">
      <formula>IF(RIGHT(TEXT(AQ507,"0.#"),1)=".",FALSE,TRUE)</formula>
    </cfRule>
    <cfRule type="expression" dxfId="2336" priority="1514">
      <formula>IF(RIGHT(TEXT(AQ507,"0.#"),1)=".",TRUE,FALSE)</formula>
    </cfRule>
  </conditionalFormatting>
  <conditionalFormatting sqref="AQ508">
    <cfRule type="expression" dxfId="2335" priority="1517">
      <formula>IF(RIGHT(TEXT(AQ508,"0.#"),1)=".",FALSE,TRUE)</formula>
    </cfRule>
    <cfRule type="expression" dxfId="2334" priority="1518">
      <formula>IF(RIGHT(TEXT(AQ508,"0.#"),1)=".",TRUE,FALSE)</formula>
    </cfRule>
  </conditionalFormatting>
  <conditionalFormatting sqref="AQ509">
    <cfRule type="expression" dxfId="2333" priority="1515">
      <formula>IF(RIGHT(TEXT(AQ509,"0.#"),1)=".",FALSE,TRUE)</formula>
    </cfRule>
    <cfRule type="expression" dxfId="2332" priority="1516">
      <formula>IF(RIGHT(TEXT(AQ509,"0.#"),1)=".",TRUE,FALSE)</formula>
    </cfRule>
  </conditionalFormatting>
  <conditionalFormatting sqref="AE465">
    <cfRule type="expression" dxfId="2331" priority="1807">
      <formula>IF(RIGHT(TEXT(AE465,"0.#"),1)=".",FALSE,TRUE)</formula>
    </cfRule>
    <cfRule type="expression" dxfId="2330" priority="1808">
      <formula>IF(RIGHT(TEXT(AE465,"0.#"),1)=".",TRUE,FALSE)</formula>
    </cfRule>
  </conditionalFormatting>
  <conditionalFormatting sqref="AE463">
    <cfRule type="expression" dxfId="2329" priority="1811">
      <formula>IF(RIGHT(TEXT(AE463,"0.#"),1)=".",FALSE,TRUE)</formula>
    </cfRule>
    <cfRule type="expression" dxfId="2328" priority="1812">
      <formula>IF(RIGHT(TEXT(AE463,"0.#"),1)=".",TRUE,FALSE)</formula>
    </cfRule>
  </conditionalFormatting>
  <conditionalFormatting sqref="AE464">
    <cfRule type="expression" dxfId="2327" priority="1809">
      <formula>IF(RIGHT(TEXT(AE464,"0.#"),1)=".",FALSE,TRUE)</formula>
    </cfRule>
    <cfRule type="expression" dxfId="2326" priority="1810">
      <formula>IF(RIGHT(TEXT(AE464,"0.#"),1)=".",TRUE,FALSE)</formula>
    </cfRule>
  </conditionalFormatting>
  <conditionalFormatting sqref="AM465">
    <cfRule type="expression" dxfId="2325" priority="1801">
      <formula>IF(RIGHT(TEXT(AM465,"0.#"),1)=".",FALSE,TRUE)</formula>
    </cfRule>
    <cfRule type="expression" dxfId="2324" priority="1802">
      <formula>IF(RIGHT(TEXT(AM465,"0.#"),1)=".",TRUE,FALSE)</formula>
    </cfRule>
  </conditionalFormatting>
  <conditionalFormatting sqref="AM463">
    <cfRule type="expression" dxfId="2323" priority="1805">
      <formula>IF(RIGHT(TEXT(AM463,"0.#"),1)=".",FALSE,TRUE)</formula>
    </cfRule>
    <cfRule type="expression" dxfId="2322" priority="1806">
      <formula>IF(RIGHT(TEXT(AM463,"0.#"),1)=".",TRUE,FALSE)</formula>
    </cfRule>
  </conditionalFormatting>
  <conditionalFormatting sqref="AM464">
    <cfRule type="expression" dxfId="2321" priority="1803">
      <formula>IF(RIGHT(TEXT(AM464,"0.#"),1)=".",FALSE,TRUE)</formula>
    </cfRule>
    <cfRule type="expression" dxfId="2320" priority="1804">
      <formula>IF(RIGHT(TEXT(AM464,"0.#"),1)=".",TRUE,FALSE)</formula>
    </cfRule>
  </conditionalFormatting>
  <conditionalFormatting sqref="AU465">
    <cfRule type="expression" dxfId="2319" priority="1795">
      <formula>IF(RIGHT(TEXT(AU465,"0.#"),1)=".",FALSE,TRUE)</formula>
    </cfRule>
    <cfRule type="expression" dxfId="2318" priority="1796">
      <formula>IF(RIGHT(TEXT(AU465,"0.#"),1)=".",TRUE,FALSE)</formula>
    </cfRule>
  </conditionalFormatting>
  <conditionalFormatting sqref="AU463">
    <cfRule type="expression" dxfId="2317" priority="1799">
      <formula>IF(RIGHT(TEXT(AU463,"0.#"),1)=".",FALSE,TRUE)</formula>
    </cfRule>
    <cfRule type="expression" dxfId="2316" priority="1800">
      <formula>IF(RIGHT(TEXT(AU463,"0.#"),1)=".",TRUE,FALSE)</formula>
    </cfRule>
  </conditionalFormatting>
  <conditionalFormatting sqref="AU464">
    <cfRule type="expression" dxfId="2315" priority="1797">
      <formula>IF(RIGHT(TEXT(AU464,"0.#"),1)=".",FALSE,TRUE)</formula>
    </cfRule>
    <cfRule type="expression" dxfId="2314" priority="1798">
      <formula>IF(RIGHT(TEXT(AU464,"0.#"),1)=".",TRUE,FALSE)</formula>
    </cfRule>
  </conditionalFormatting>
  <conditionalFormatting sqref="AI465">
    <cfRule type="expression" dxfId="2313" priority="1789">
      <formula>IF(RIGHT(TEXT(AI465,"0.#"),1)=".",FALSE,TRUE)</formula>
    </cfRule>
    <cfRule type="expression" dxfId="2312" priority="1790">
      <formula>IF(RIGHT(TEXT(AI465,"0.#"),1)=".",TRUE,FALSE)</formula>
    </cfRule>
  </conditionalFormatting>
  <conditionalFormatting sqref="AI463">
    <cfRule type="expression" dxfId="2311" priority="1793">
      <formula>IF(RIGHT(TEXT(AI463,"0.#"),1)=".",FALSE,TRUE)</formula>
    </cfRule>
    <cfRule type="expression" dxfId="2310" priority="1794">
      <formula>IF(RIGHT(TEXT(AI463,"0.#"),1)=".",TRUE,FALSE)</formula>
    </cfRule>
  </conditionalFormatting>
  <conditionalFormatting sqref="AI464">
    <cfRule type="expression" dxfId="2309" priority="1791">
      <formula>IF(RIGHT(TEXT(AI464,"0.#"),1)=".",FALSE,TRUE)</formula>
    </cfRule>
    <cfRule type="expression" dxfId="2308" priority="1792">
      <formula>IF(RIGHT(TEXT(AI464,"0.#"),1)=".",TRUE,FALSE)</formula>
    </cfRule>
  </conditionalFormatting>
  <conditionalFormatting sqref="AQ463">
    <cfRule type="expression" dxfId="2307" priority="1783">
      <formula>IF(RIGHT(TEXT(AQ463,"0.#"),1)=".",FALSE,TRUE)</formula>
    </cfRule>
    <cfRule type="expression" dxfId="2306" priority="1784">
      <formula>IF(RIGHT(TEXT(AQ463,"0.#"),1)=".",TRUE,FALSE)</formula>
    </cfRule>
  </conditionalFormatting>
  <conditionalFormatting sqref="AQ464">
    <cfRule type="expression" dxfId="2305" priority="1787">
      <formula>IF(RIGHT(TEXT(AQ464,"0.#"),1)=".",FALSE,TRUE)</formula>
    </cfRule>
    <cfRule type="expression" dxfId="2304" priority="1788">
      <formula>IF(RIGHT(TEXT(AQ464,"0.#"),1)=".",TRUE,FALSE)</formula>
    </cfRule>
  </conditionalFormatting>
  <conditionalFormatting sqref="AQ465">
    <cfRule type="expression" dxfId="2303" priority="1785">
      <formula>IF(RIGHT(TEXT(AQ465,"0.#"),1)=".",FALSE,TRUE)</formula>
    </cfRule>
    <cfRule type="expression" dxfId="2302" priority="1786">
      <formula>IF(RIGHT(TEXT(AQ465,"0.#"),1)=".",TRUE,FALSE)</formula>
    </cfRule>
  </conditionalFormatting>
  <conditionalFormatting sqref="AE470">
    <cfRule type="expression" dxfId="2301" priority="1777">
      <formula>IF(RIGHT(TEXT(AE470,"0.#"),1)=".",FALSE,TRUE)</formula>
    </cfRule>
    <cfRule type="expression" dxfId="2300" priority="1778">
      <formula>IF(RIGHT(TEXT(AE470,"0.#"),1)=".",TRUE,FALSE)</formula>
    </cfRule>
  </conditionalFormatting>
  <conditionalFormatting sqref="AE468">
    <cfRule type="expression" dxfId="2299" priority="1781">
      <formula>IF(RIGHT(TEXT(AE468,"0.#"),1)=".",FALSE,TRUE)</formula>
    </cfRule>
    <cfRule type="expression" dxfId="2298" priority="1782">
      <formula>IF(RIGHT(TEXT(AE468,"0.#"),1)=".",TRUE,FALSE)</formula>
    </cfRule>
  </conditionalFormatting>
  <conditionalFormatting sqref="AE469">
    <cfRule type="expression" dxfId="2297" priority="1779">
      <formula>IF(RIGHT(TEXT(AE469,"0.#"),1)=".",FALSE,TRUE)</formula>
    </cfRule>
    <cfRule type="expression" dxfId="2296" priority="1780">
      <formula>IF(RIGHT(TEXT(AE469,"0.#"),1)=".",TRUE,FALSE)</formula>
    </cfRule>
  </conditionalFormatting>
  <conditionalFormatting sqref="AM470">
    <cfRule type="expression" dxfId="2295" priority="1771">
      <formula>IF(RIGHT(TEXT(AM470,"0.#"),1)=".",FALSE,TRUE)</formula>
    </cfRule>
    <cfRule type="expression" dxfId="2294" priority="1772">
      <formula>IF(RIGHT(TEXT(AM470,"0.#"),1)=".",TRUE,FALSE)</formula>
    </cfRule>
  </conditionalFormatting>
  <conditionalFormatting sqref="AM468">
    <cfRule type="expression" dxfId="2293" priority="1775">
      <formula>IF(RIGHT(TEXT(AM468,"0.#"),1)=".",FALSE,TRUE)</formula>
    </cfRule>
    <cfRule type="expression" dxfId="2292" priority="1776">
      <formula>IF(RIGHT(TEXT(AM468,"0.#"),1)=".",TRUE,FALSE)</formula>
    </cfRule>
  </conditionalFormatting>
  <conditionalFormatting sqref="AM469">
    <cfRule type="expression" dxfId="2291" priority="1773">
      <formula>IF(RIGHT(TEXT(AM469,"0.#"),1)=".",FALSE,TRUE)</formula>
    </cfRule>
    <cfRule type="expression" dxfId="2290" priority="1774">
      <formula>IF(RIGHT(TEXT(AM469,"0.#"),1)=".",TRUE,FALSE)</formula>
    </cfRule>
  </conditionalFormatting>
  <conditionalFormatting sqref="AU470">
    <cfRule type="expression" dxfId="2289" priority="1765">
      <formula>IF(RIGHT(TEXT(AU470,"0.#"),1)=".",FALSE,TRUE)</formula>
    </cfRule>
    <cfRule type="expression" dxfId="2288" priority="1766">
      <formula>IF(RIGHT(TEXT(AU470,"0.#"),1)=".",TRUE,FALSE)</formula>
    </cfRule>
  </conditionalFormatting>
  <conditionalFormatting sqref="AU468">
    <cfRule type="expression" dxfId="2287" priority="1769">
      <formula>IF(RIGHT(TEXT(AU468,"0.#"),1)=".",FALSE,TRUE)</formula>
    </cfRule>
    <cfRule type="expression" dxfId="2286" priority="1770">
      <formula>IF(RIGHT(TEXT(AU468,"0.#"),1)=".",TRUE,FALSE)</formula>
    </cfRule>
  </conditionalFormatting>
  <conditionalFormatting sqref="AU469">
    <cfRule type="expression" dxfId="2285" priority="1767">
      <formula>IF(RIGHT(TEXT(AU469,"0.#"),1)=".",FALSE,TRUE)</formula>
    </cfRule>
    <cfRule type="expression" dxfId="2284" priority="1768">
      <formula>IF(RIGHT(TEXT(AU469,"0.#"),1)=".",TRUE,FALSE)</formula>
    </cfRule>
  </conditionalFormatting>
  <conditionalFormatting sqref="AI470">
    <cfRule type="expression" dxfId="2283" priority="1759">
      <formula>IF(RIGHT(TEXT(AI470,"0.#"),1)=".",FALSE,TRUE)</formula>
    </cfRule>
    <cfRule type="expression" dxfId="2282" priority="1760">
      <formula>IF(RIGHT(TEXT(AI470,"0.#"),1)=".",TRUE,FALSE)</formula>
    </cfRule>
  </conditionalFormatting>
  <conditionalFormatting sqref="AI468">
    <cfRule type="expression" dxfId="2281" priority="1763">
      <formula>IF(RIGHT(TEXT(AI468,"0.#"),1)=".",FALSE,TRUE)</formula>
    </cfRule>
    <cfRule type="expression" dxfId="2280" priority="1764">
      <formula>IF(RIGHT(TEXT(AI468,"0.#"),1)=".",TRUE,FALSE)</formula>
    </cfRule>
  </conditionalFormatting>
  <conditionalFormatting sqref="AI469">
    <cfRule type="expression" dxfId="2279" priority="1761">
      <formula>IF(RIGHT(TEXT(AI469,"0.#"),1)=".",FALSE,TRUE)</formula>
    </cfRule>
    <cfRule type="expression" dxfId="2278" priority="1762">
      <formula>IF(RIGHT(TEXT(AI469,"0.#"),1)=".",TRUE,FALSE)</formula>
    </cfRule>
  </conditionalFormatting>
  <conditionalFormatting sqref="AQ468">
    <cfRule type="expression" dxfId="2277" priority="1753">
      <formula>IF(RIGHT(TEXT(AQ468,"0.#"),1)=".",FALSE,TRUE)</formula>
    </cfRule>
    <cfRule type="expression" dxfId="2276" priority="1754">
      <formula>IF(RIGHT(TEXT(AQ468,"0.#"),1)=".",TRUE,FALSE)</formula>
    </cfRule>
  </conditionalFormatting>
  <conditionalFormatting sqref="AQ469">
    <cfRule type="expression" dxfId="2275" priority="1757">
      <formula>IF(RIGHT(TEXT(AQ469,"0.#"),1)=".",FALSE,TRUE)</formula>
    </cfRule>
    <cfRule type="expression" dxfId="2274" priority="1758">
      <formula>IF(RIGHT(TEXT(AQ469,"0.#"),1)=".",TRUE,FALSE)</formula>
    </cfRule>
  </conditionalFormatting>
  <conditionalFormatting sqref="AQ470">
    <cfRule type="expression" dxfId="2273" priority="1755">
      <formula>IF(RIGHT(TEXT(AQ470,"0.#"),1)=".",FALSE,TRUE)</formula>
    </cfRule>
    <cfRule type="expression" dxfId="2272" priority="1756">
      <formula>IF(RIGHT(TEXT(AQ470,"0.#"),1)=".",TRUE,FALSE)</formula>
    </cfRule>
  </conditionalFormatting>
  <conditionalFormatting sqref="AE475">
    <cfRule type="expression" dxfId="2271" priority="1747">
      <formula>IF(RIGHT(TEXT(AE475,"0.#"),1)=".",FALSE,TRUE)</formula>
    </cfRule>
    <cfRule type="expression" dxfId="2270" priority="1748">
      <formula>IF(RIGHT(TEXT(AE475,"0.#"),1)=".",TRUE,FALSE)</formula>
    </cfRule>
  </conditionalFormatting>
  <conditionalFormatting sqref="AE473">
    <cfRule type="expression" dxfId="2269" priority="1751">
      <formula>IF(RIGHT(TEXT(AE473,"0.#"),1)=".",FALSE,TRUE)</formula>
    </cfRule>
    <cfRule type="expression" dxfId="2268" priority="1752">
      <formula>IF(RIGHT(TEXT(AE473,"0.#"),1)=".",TRUE,FALSE)</formula>
    </cfRule>
  </conditionalFormatting>
  <conditionalFormatting sqref="AE474">
    <cfRule type="expression" dxfId="2267" priority="1749">
      <formula>IF(RIGHT(TEXT(AE474,"0.#"),1)=".",FALSE,TRUE)</formula>
    </cfRule>
    <cfRule type="expression" dxfId="2266" priority="1750">
      <formula>IF(RIGHT(TEXT(AE474,"0.#"),1)=".",TRUE,FALSE)</formula>
    </cfRule>
  </conditionalFormatting>
  <conditionalFormatting sqref="AM475">
    <cfRule type="expression" dxfId="2265" priority="1741">
      <formula>IF(RIGHT(TEXT(AM475,"0.#"),1)=".",FALSE,TRUE)</formula>
    </cfRule>
    <cfRule type="expression" dxfId="2264" priority="1742">
      <formula>IF(RIGHT(TEXT(AM475,"0.#"),1)=".",TRUE,FALSE)</formula>
    </cfRule>
  </conditionalFormatting>
  <conditionalFormatting sqref="AM473">
    <cfRule type="expression" dxfId="2263" priority="1745">
      <formula>IF(RIGHT(TEXT(AM473,"0.#"),1)=".",FALSE,TRUE)</formula>
    </cfRule>
    <cfRule type="expression" dxfId="2262" priority="1746">
      <formula>IF(RIGHT(TEXT(AM473,"0.#"),1)=".",TRUE,FALSE)</formula>
    </cfRule>
  </conditionalFormatting>
  <conditionalFormatting sqref="AM474">
    <cfRule type="expression" dxfId="2261" priority="1743">
      <formula>IF(RIGHT(TEXT(AM474,"0.#"),1)=".",FALSE,TRUE)</formula>
    </cfRule>
    <cfRule type="expression" dxfId="2260" priority="1744">
      <formula>IF(RIGHT(TEXT(AM474,"0.#"),1)=".",TRUE,FALSE)</formula>
    </cfRule>
  </conditionalFormatting>
  <conditionalFormatting sqref="AU475">
    <cfRule type="expression" dxfId="2259" priority="1735">
      <formula>IF(RIGHT(TEXT(AU475,"0.#"),1)=".",FALSE,TRUE)</formula>
    </cfRule>
    <cfRule type="expression" dxfId="2258" priority="1736">
      <formula>IF(RIGHT(TEXT(AU475,"0.#"),1)=".",TRUE,FALSE)</formula>
    </cfRule>
  </conditionalFormatting>
  <conditionalFormatting sqref="AU473">
    <cfRule type="expression" dxfId="2257" priority="1739">
      <formula>IF(RIGHT(TEXT(AU473,"0.#"),1)=".",FALSE,TRUE)</formula>
    </cfRule>
    <cfRule type="expression" dxfId="2256" priority="1740">
      <formula>IF(RIGHT(TEXT(AU473,"0.#"),1)=".",TRUE,FALSE)</formula>
    </cfRule>
  </conditionalFormatting>
  <conditionalFormatting sqref="AU474">
    <cfRule type="expression" dxfId="2255" priority="1737">
      <formula>IF(RIGHT(TEXT(AU474,"0.#"),1)=".",FALSE,TRUE)</formula>
    </cfRule>
    <cfRule type="expression" dxfId="2254" priority="1738">
      <formula>IF(RIGHT(TEXT(AU474,"0.#"),1)=".",TRUE,FALSE)</formula>
    </cfRule>
  </conditionalFormatting>
  <conditionalFormatting sqref="AI475">
    <cfRule type="expression" dxfId="2253" priority="1729">
      <formula>IF(RIGHT(TEXT(AI475,"0.#"),1)=".",FALSE,TRUE)</formula>
    </cfRule>
    <cfRule type="expression" dxfId="2252" priority="1730">
      <formula>IF(RIGHT(TEXT(AI475,"0.#"),1)=".",TRUE,FALSE)</formula>
    </cfRule>
  </conditionalFormatting>
  <conditionalFormatting sqref="AI473">
    <cfRule type="expression" dxfId="2251" priority="1733">
      <formula>IF(RIGHT(TEXT(AI473,"0.#"),1)=".",FALSE,TRUE)</formula>
    </cfRule>
    <cfRule type="expression" dxfId="2250" priority="1734">
      <formula>IF(RIGHT(TEXT(AI473,"0.#"),1)=".",TRUE,FALSE)</formula>
    </cfRule>
  </conditionalFormatting>
  <conditionalFormatting sqref="AI474">
    <cfRule type="expression" dxfId="2249" priority="1731">
      <formula>IF(RIGHT(TEXT(AI474,"0.#"),1)=".",FALSE,TRUE)</formula>
    </cfRule>
    <cfRule type="expression" dxfId="2248" priority="1732">
      <formula>IF(RIGHT(TEXT(AI474,"0.#"),1)=".",TRUE,FALSE)</formula>
    </cfRule>
  </conditionalFormatting>
  <conditionalFormatting sqref="AQ473">
    <cfRule type="expression" dxfId="2247" priority="1723">
      <formula>IF(RIGHT(TEXT(AQ473,"0.#"),1)=".",FALSE,TRUE)</formula>
    </cfRule>
    <cfRule type="expression" dxfId="2246" priority="1724">
      <formula>IF(RIGHT(TEXT(AQ473,"0.#"),1)=".",TRUE,FALSE)</formula>
    </cfRule>
  </conditionalFormatting>
  <conditionalFormatting sqref="AQ474">
    <cfRule type="expression" dxfId="2245" priority="1727">
      <formula>IF(RIGHT(TEXT(AQ474,"0.#"),1)=".",FALSE,TRUE)</formula>
    </cfRule>
    <cfRule type="expression" dxfId="2244" priority="1728">
      <formula>IF(RIGHT(TEXT(AQ474,"0.#"),1)=".",TRUE,FALSE)</formula>
    </cfRule>
  </conditionalFormatting>
  <conditionalFormatting sqref="AQ475">
    <cfRule type="expression" dxfId="2243" priority="1725">
      <formula>IF(RIGHT(TEXT(AQ475,"0.#"),1)=".",FALSE,TRUE)</formula>
    </cfRule>
    <cfRule type="expression" dxfId="2242" priority="1726">
      <formula>IF(RIGHT(TEXT(AQ475,"0.#"),1)=".",TRUE,FALSE)</formula>
    </cfRule>
  </conditionalFormatting>
  <conditionalFormatting sqref="AE480">
    <cfRule type="expression" dxfId="2241" priority="1717">
      <formula>IF(RIGHT(TEXT(AE480,"0.#"),1)=".",FALSE,TRUE)</formula>
    </cfRule>
    <cfRule type="expression" dxfId="2240" priority="1718">
      <formula>IF(RIGHT(TEXT(AE480,"0.#"),1)=".",TRUE,FALSE)</formula>
    </cfRule>
  </conditionalFormatting>
  <conditionalFormatting sqref="AE478">
    <cfRule type="expression" dxfId="2239" priority="1721">
      <formula>IF(RIGHT(TEXT(AE478,"0.#"),1)=".",FALSE,TRUE)</formula>
    </cfRule>
    <cfRule type="expression" dxfId="2238" priority="1722">
      <formula>IF(RIGHT(TEXT(AE478,"0.#"),1)=".",TRUE,FALSE)</formula>
    </cfRule>
  </conditionalFormatting>
  <conditionalFormatting sqref="AE479">
    <cfRule type="expression" dxfId="2237" priority="1719">
      <formula>IF(RIGHT(TEXT(AE479,"0.#"),1)=".",FALSE,TRUE)</formula>
    </cfRule>
    <cfRule type="expression" dxfId="2236" priority="1720">
      <formula>IF(RIGHT(TEXT(AE479,"0.#"),1)=".",TRUE,FALSE)</formula>
    </cfRule>
  </conditionalFormatting>
  <conditionalFormatting sqref="AM480">
    <cfRule type="expression" dxfId="2235" priority="1711">
      <formula>IF(RIGHT(TEXT(AM480,"0.#"),1)=".",FALSE,TRUE)</formula>
    </cfRule>
    <cfRule type="expression" dxfId="2234" priority="1712">
      <formula>IF(RIGHT(TEXT(AM480,"0.#"),1)=".",TRUE,FALSE)</formula>
    </cfRule>
  </conditionalFormatting>
  <conditionalFormatting sqref="AM478">
    <cfRule type="expression" dxfId="2233" priority="1715">
      <formula>IF(RIGHT(TEXT(AM478,"0.#"),1)=".",FALSE,TRUE)</formula>
    </cfRule>
    <cfRule type="expression" dxfId="2232" priority="1716">
      <formula>IF(RIGHT(TEXT(AM478,"0.#"),1)=".",TRUE,FALSE)</formula>
    </cfRule>
  </conditionalFormatting>
  <conditionalFormatting sqref="AM479">
    <cfRule type="expression" dxfId="2231" priority="1713">
      <formula>IF(RIGHT(TEXT(AM479,"0.#"),1)=".",FALSE,TRUE)</formula>
    </cfRule>
    <cfRule type="expression" dxfId="2230" priority="1714">
      <formula>IF(RIGHT(TEXT(AM479,"0.#"),1)=".",TRUE,FALSE)</formula>
    </cfRule>
  </conditionalFormatting>
  <conditionalFormatting sqref="AU480">
    <cfRule type="expression" dxfId="2229" priority="1705">
      <formula>IF(RIGHT(TEXT(AU480,"0.#"),1)=".",FALSE,TRUE)</formula>
    </cfRule>
    <cfRule type="expression" dxfId="2228" priority="1706">
      <formula>IF(RIGHT(TEXT(AU480,"0.#"),1)=".",TRUE,FALSE)</formula>
    </cfRule>
  </conditionalFormatting>
  <conditionalFormatting sqref="AU478">
    <cfRule type="expression" dxfId="2227" priority="1709">
      <formula>IF(RIGHT(TEXT(AU478,"0.#"),1)=".",FALSE,TRUE)</formula>
    </cfRule>
    <cfRule type="expression" dxfId="2226" priority="1710">
      <formula>IF(RIGHT(TEXT(AU478,"0.#"),1)=".",TRUE,FALSE)</formula>
    </cfRule>
  </conditionalFormatting>
  <conditionalFormatting sqref="AU479">
    <cfRule type="expression" dxfId="2225" priority="1707">
      <formula>IF(RIGHT(TEXT(AU479,"0.#"),1)=".",FALSE,TRUE)</formula>
    </cfRule>
    <cfRule type="expression" dxfId="2224" priority="1708">
      <formula>IF(RIGHT(TEXT(AU479,"0.#"),1)=".",TRUE,FALSE)</formula>
    </cfRule>
  </conditionalFormatting>
  <conditionalFormatting sqref="AI480">
    <cfRule type="expression" dxfId="2223" priority="1699">
      <formula>IF(RIGHT(TEXT(AI480,"0.#"),1)=".",FALSE,TRUE)</formula>
    </cfRule>
    <cfRule type="expression" dxfId="2222" priority="1700">
      <formula>IF(RIGHT(TEXT(AI480,"0.#"),1)=".",TRUE,FALSE)</formula>
    </cfRule>
  </conditionalFormatting>
  <conditionalFormatting sqref="AI478">
    <cfRule type="expression" dxfId="2221" priority="1703">
      <formula>IF(RIGHT(TEXT(AI478,"0.#"),1)=".",FALSE,TRUE)</formula>
    </cfRule>
    <cfRule type="expression" dxfId="2220" priority="1704">
      <formula>IF(RIGHT(TEXT(AI478,"0.#"),1)=".",TRUE,FALSE)</formula>
    </cfRule>
  </conditionalFormatting>
  <conditionalFormatting sqref="AI479">
    <cfRule type="expression" dxfId="2219" priority="1701">
      <formula>IF(RIGHT(TEXT(AI479,"0.#"),1)=".",FALSE,TRUE)</formula>
    </cfRule>
    <cfRule type="expression" dxfId="2218" priority="1702">
      <formula>IF(RIGHT(TEXT(AI479,"0.#"),1)=".",TRUE,FALSE)</formula>
    </cfRule>
  </conditionalFormatting>
  <conditionalFormatting sqref="AQ478">
    <cfRule type="expression" dxfId="2217" priority="1693">
      <formula>IF(RIGHT(TEXT(AQ478,"0.#"),1)=".",FALSE,TRUE)</formula>
    </cfRule>
    <cfRule type="expression" dxfId="2216" priority="1694">
      <formula>IF(RIGHT(TEXT(AQ478,"0.#"),1)=".",TRUE,FALSE)</formula>
    </cfRule>
  </conditionalFormatting>
  <conditionalFormatting sqref="AQ479">
    <cfRule type="expression" dxfId="2215" priority="1697">
      <formula>IF(RIGHT(TEXT(AQ479,"0.#"),1)=".",FALSE,TRUE)</formula>
    </cfRule>
    <cfRule type="expression" dxfId="2214" priority="1698">
      <formula>IF(RIGHT(TEXT(AQ479,"0.#"),1)=".",TRUE,FALSE)</formula>
    </cfRule>
  </conditionalFormatting>
  <conditionalFormatting sqref="AQ480">
    <cfRule type="expression" dxfId="2213" priority="1695">
      <formula>IF(RIGHT(TEXT(AQ480,"0.#"),1)=".",FALSE,TRUE)</formula>
    </cfRule>
    <cfRule type="expression" dxfId="2212" priority="1696">
      <formula>IF(RIGHT(TEXT(AQ480,"0.#"),1)=".",TRUE,FALSE)</formula>
    </cfRule>
  </conditionalFormatting>
  <conditionalFormatting sqref="AM47">
    <cfRule type="expression" dxfId="2211" priority="1987">
      <formula>IF(RIGHT(TEXT(AM47,"0.#"),1)=".",FALSE,TRUE)</formula>
    </cfRule>
    <cfRule type="expression" dxfId="2210" priority="1988">
      <formula>IF(RIGHT(TEXT(AM47,"0.#"),1)=".",TRUE,FALSE)</formula>
    </cfRule>
  </conditionalFormatting>
  <conditionalFormatting sqref="AI46">
    <cfRule type="expression" dxfId="2209" priority="1991">
      <formula>IF(RIGHT(TEXT(AI46,"0.#"),1)=".",FALSE,TRUE)</formula>
    </cfRule>
    <cfRule type="expression" dxfId="2208" priority="1992">
      <formula>IF(RIGHT(TEXT(AI46,"0.#"),1)=".",TRUE,FALSE)</formula>
    </cfRule>
  </conditionalFormatting>
  <conditionalFormatting sqref="AM46">
    <cfRule type="expression" dxfId="2207" priority="1989">
      <formula>IF(RIGHT(TEXT(AM46,"0.#"),1)=".",FALSE,TRUE)</formula>
    </cfRule>
    <cfRule type="expression" dxfId="2206" priority="1990">
      <formula>IF(RIGHT(TEXT(AM46,"0.#"),1)=".",TRUE,FALSE)</formula>
    </cfRule>
  </conditionalFormatting>
  <conditionalFormatting sqref="AU46:AU48">
    <cfRule type="expression" dxfId="2205" priority="1981">
      <formula>IF(RIGHT(TEXT(AU46,"0.#"),1)=".",FALSE,TRUE)</formula>
    </cfRule>
    <cfRule type="expression" dxfId="2204" priority="1982">
      <formula>IF(RIGHT(TEXT(AU46,"0.#"),1)=".",TRUE,FALSE)</formula>
    </cfRule>
  </conditionalFormatting>
  <conditionalFormatting sqref="AM48">
    <cfRule type="expression" dxfId="2203" priority="1985">
      <formula>IF(RIGHT(TEXT(AM48,"0.#"),1)=".",FALSE,TRUE)</formula>
    </cfRule>
    <cfRule type="expression" dxfId="2202" priority="1986">
      <formula>IF(RIGHT(TEXT(AM48,"0.#"),1)=".",TRUE,FALSE)</formula>
    </cfRule>
  </conditionalFormatting>
  <conditionalFormatting sqref="AQ46:AQ48">
    <cfRule type="expression" dxfId="2201" priority="1983">
      <formula>IF(RIGHT(TEXT(AQ46,"0.#"),1)=".",FALSE,TRUE)</formula>
    </cfRule>
    <cfRule type="expression" dxfId="2200" priority="1984">
      <formula>IF(RIGHT(TEXT(AQ46,"0.#"),1)=".",TRUE,FALSE)</formula>
    </cfRule>
  </conditionalFormatting>
  <conditionalFormatting sqref="AE146:AE147 AI146:AI147 AM146:AM147 AQ146:AQ147 AU146:AU147">
    <cfRule type="expression" dxfId="2199" priority="1975">
      <formula>IF(RIGHT(TEXT(AE146,"0.#"),1)=".",FALSE,TRUE)</formula>
    </cfRule>
    <cfRule type="expression" dxfId="2198" priority="1976">
      <formula>IF(RIGHT(TEXT(AE146,"0.#"),1)=".",TRUE,FALSE)</formula>
    </cfRule>
  </conditionalFormatting>
  <conditionalFormatting sqref="AE138:AE139 AI138:AI139 AM138:AM139 AQ138:AQ139 AU138:AU139">
    <cfRule type="expression" dxfId="2197" priority="1979">
      <formula>IF(RIGHT(TEXT(AE138,"0.#"),1)=".",FALSE,TRUE)</formula>
    </cfRule>
    <cfRule type="expression" dxfId="2196" priority="1980">
      <formula>IF(RIGHT(TEXT(AE138,"0.#"),1)=".",TRUE,FALSE)</formula>
    </cfRule>
  </conditionalFormatting>
  <conditionalFormatting sqref="AE142:AE143 AI142:AI143 AM142:AM143 AQ142:AQ143 AU142:AU143">
    <cfRule type="expression" dxfId="2195" priority="1977">
      <formula>IF(RIGHT(TEXT(AE142,"0.#"),1)=".",FALSE,TRUE)</formula>
    </cfRule>
    <cfRule type="expression" dxfId="2194" priority="1978">
      <formula>IF(RIGHT(TEXT(AE142,"0.#"),1)=".",TRUE,FALSE)</formula>
    </cfRule>
  </conditionalFormatting>
  <conditionalFormatting sqref="AE198:AE199 AI198:AI199 AM198:AM199 AQ198:AQ199 AU198:AU199">
    <cfRule type="expression" dxfId="2193" priority="1969">
      <formula>IF(RIGHT(TEXT(AE198,"0.#"),1)=".",FALSE,TRUE)</formula>
    </cfRule>
    <cfRule type="expression" dxfId="2192" priority="1970">
      <formula>IF(RIGHT(TEXT(AE198,"0.#"),1)=".",TRUE,FALSE)</formula>
    </cfRule>
  </conditionalFormatting>
  <conditionalFormatting sqref="AE150:AE151 AI150:AI151 AM150:AM151 AQ150:AQ151 AU150:AU151">
    <cfRule type="expression" dxfId="2191" priority="1973">
      <formula>IF(RIGHT(TEXT(AE150,"0.#"),1)=".",FALSE,TRUE)</formula>
    </cfRule>
    <cfRule type="expression" dxfId="2190" priority="1974">
      <formula>IF(RIGHT(TEXT(AE150,"0.#"),1)=".",TRUE,FALSE)</formula>
    </cfRule>
  </conditionalFormatting>
  <conditionalFormatting sqref="AE194:AE195 AI194:AI195 AM194:AM195 AQ194:AQ195 AU194:AU195">
    <cfRule type="expression" dxfId="2189" priority="1971">
      <formula>IF(RIGHT(TEXT(AE194,"0.#"),1)=".",FALSE,TRUE)</formula>
    </cfRule>
    <cfRule type="expression" dxfId="2188" priority="1972">
      <formula>IF(RIGHT(TEXT(AE194,"0.#"),1)=".",TRUE,FALSE)</formula>
    </cfRule>
  </conditionalFormatting>
  <conditionalFormatting sqref="AE210:AE211 AI210:AI211 AM210:AM211 AQ210:AQ211 AU210:AU211">
    <cfRule type="expression" dxfId="2187" priority="1963">
      <formula>IF(RIGHT(TEXT(AE210,"0.#"),1)=".",FALSE,TRUE)</formula>
    </cfRule>
    <cfRule type="expression" dxfId="2186" priority="1964">
      <formula>IF(RIGHT(TEXT(AE210,"0.#"),1)=".",TRUE,FALSE)</formula>
    </cfRule>
  </conditionalFormatting>
  <conditionalFormatting sqref="AE202:AE203 AI202:AI203 AM202:AM203 AQ202:AQ203 AU202:AU203">
    <cfRule type="expression" dxfId="2185" priority="1967">
      <formula>IF(RIGHT(TEXT(AE202,"0.#"),1)=".",FALSE,TRUE)</formula>
    </cfRule>
    <cfRule type="expression" dxfId="2184" priority="1968">
      <formula>IF(RIGHT(TEXT(AE202,"0.#"),1)=".",TRUE,FALSE)</formula>
    </cfRule>
  </conditionalFormatting>
  <conditionalFormatting sqref="AE206:AE207 AI206:AI207 AM206:AM207 AQ206:AQ207 AU206:AU207">
    <cfRule type="expression" dxfId="2183" priority="1965">
      <formula>IF(RIGHT(TEXT(AE206,"0.#"),1)=".",FALSE,TRUE)</formula>
    </cfRule>
    <cfRule type="expression" dxfId="2182" priority="1966">
      <formula>IF(RIGHT(TEXT(AE206,"0.#"),1)=".",TRUE,FALSE)</formula>
    </cfRule>
  </conditionalFormatting>
  <conditionalFormatting sqref="AE262:AE263 AI262:AI263 AM262:AM263 AQ262:AQ263 AU262:AU263">
    <cfRule type="expression" dxfId="2181" priority="1957">
      <formula>IF(RIGHT(TEXT(AE262,"0.#"),1)=".",FALSE,TRUE)</formula>
    </cfRule>
    <cfRule type="expression" dxfId="2180" priority="1958">
      <formula>IF(RIGHT(TEXT(AE262,"0.#"),1)=".",TRUE,FALSE)</formula>
    </cfRule>
  </conditionalFormatting>
  <conditionalFormatting sqref="AE254:AE255 AI254:AI255 AM254:AM255 AQ254:AQ255 AU254:AU255">
    <cfRule type="expression" dxfId="2179" priority="1961">
      <formula>IF(RIGHT(TEXT(AE254,"0.#"),1)=".",FALSE,TRUE)</formula>
    </cfRule>
    <cfRule type="expression" dxfId="2178" priority="1962">
      <formula>IF(RIGHT(TEXT(AE254,"0.#"),1)=".",TRUE,FALSE)</formula>
    </cfRule>
  </conditionalFormatting>
  <conditionalFormatting sqref="AE258:AE259 AI258:AI259 AM258:AM259 AQ258:AQ259 AU258:AU259">
    <cfRule type="expression" dxfId="2177" priority="1959">
      <formula>IF(RIGHT(TEXT(AE258,"0.#"),1)=".",FALSE,TRUE)</formula>
    </cfRule>
    <cfRule type="expression" dxfId="2176" priority="1960">
      <formula>IF(RIGHT(TEXT(AE258,"0.#"),1)=".",TRUE,FALSE)</formula>
    </cfRule>
  </conditionalFormatting>
  <conditionalFormatting sqref="AE314:AE315 AI314:AI315 AM314:AM315 AQ314:AQ315 AU314:AU315">
    <cfRule type="expression" dxfId="2175" priority="1951">
      <formula>IF(RIGHT(TEXT(AE314,"0.#"),1)=".",FALSE,TRUE)</formula>
    </cfRule>
    <cfRule type="expression" dxfId="2174" priority="1952">
      <formula>IF(RIGHT(TEXT(AE314,"0.#"),1)=".",TRUE,FALSE)</formula>
    </cfRule>
  </conditionalFormatting>
  <conditionalFormatting sqref="AE266:AE267 AI266:AI267 AM266:AM267 AQ266:AQ267 AU266:AU267">
    <cfRule type="expression" dxfId="2173" priority="1955">
      <formula>IF(RIGHT(TEXT(AE266,"0.#"),1)=".",FALSE,TRUE)</formula>
    </cfRule>
    <cfRule type="expression" dxfId="2172" priority="1956">
      <formula>IF(RIGHT(TEXT(AE266,"0.#"),1)=".",TRUE,FALSE)</formula>
    </cfRule>
  </conditionalFormatting>
  <conditionalFormatting sqref="AE270:AE271 AI270:AI271 AM270:AM271 AQ270:AQ271 AU270:AU271">
    <cfRule type="expression" dxfId="2171" priority="1953">
      <formula>IF(RIGHT(TEXT(AE270,"0.#"),1)=".",FALSE,TRUE)</formula>
    </cfRule>
    <cfRule type="expression" dxfId="2170" priority="1954">
      <formula>IF(RIGHT(TEXT(AE270,"0.#"),1)=".",TRUE,FALSE)</formula>
    </cfRule>
  </conditionalFormatting>
  <conditionalFormatting sqref="AE326:AE327 AI326:AI327 AM326:AM327 AQ326:AQ327 AU326:AU327">
    <cfRule type="expression" dxfId="2169" priority="1945">
      <formula>IF(RIGHT(TEXT(AE326,"0.#"),1)=".",FALSE,TRUE)</formula>
    </cfRule>
    <cfRule type="expression" dxfId="2168" priority="1946">
      <formula>IF(RIGHT(TEXT(AE326,"0.#"),1)=".",TRUE,FALSE)</formula>
    </cfRule>
  </conditionalFormatting>
  <conditionalFormatting sqref="AE318:AE319 AI318:AI319 AM318:AM319 AQ318:AQ319 AU318:AU319">
    <cfRule type="expression" dxfId="2167" priority="1949">
      <formula>IF(RIGHT(TEXT(AE318,"0.#"),1)=".",FALSE,TRUE)</formula>
    </cfRule>
    <cfRule type="expression" dxfId="2166" priority="1950">
      <formula>IF(RIGHT(TEXT(AE318,"0.#"),1)=".",TRUE,FALSE)</formula>
    </cfRule>
  </conditionalFormatting>
  <conditionalFormatting sqref="AE322:AE323 AI322:AI323 AM322:AM323 AQ322:AQ323 AU322:AU323">
    <cfRule type="expression" dxfId="2165" priority="1947">
      <formula>IF(RIGHT(TEXT(AE322,"0.#"),1)=".",FALSE,TRUE)</formula>
    </cfRule>
    <cfRule type="expression" dxfId="2164" priority="1948">
      <formula>IF(RIGHT(TEXT(AE322,"0.#"),1)=".",TRUE,FALSE)</formula>
    </cfRule>
  </conditionalFormatting>
  <conditionalFormatting sqref="AE378:AE379 AI378:AI379 AM378:AM379 AQ378:AQ379 AU378:AU379">
    <cfRule type="expression" dxfId="2163" priority="1939">
      <formula>IF(RIGHT(TEXT(AE378,"0.#"),1)=".",FALSE,TRUE)</formula>
    </cfRule>
    <cfRule type="expression" dxfId="2162" priority="1940">
      <formula>IF(RIGHT(TEXT(AE378,"0.#"),1)=".",TRUE,FALSE)</formula>
    </cfRule>
  </conditionalFormatting>
  <conditionalFormatting sqref="AE330:AE331 AI330:AI331 AM330:AM331 AQ330:AQ331 AU330:AU331">
    <cfRule type="expression" dxfId="2161" priority="1943">
      <formula>IF(RIGHT(TEXT(AE330,"0.#"),1)=".",FALSE,TRUE)</formula>
    </cfRule>
    <cfRule type="expression" dxfId="2160" priority="1944">
      <formula>IF(RIGHT(TEXT(AE330,"0.#"),1)=".",TRUE,FALSE)</formula>
    </cfRule>
  </conditionalFormatting>
  <conditionalFormatting sqref="AE374:AE375 AI374:AI375 AM374:AM375 AQ374:AQ375 AU374:AU375">
    <cfRule type="expression" dxfId="2159" priority="1941">
      <formula>IF(RIGHT(TEXT(AE374,"0.#"),1)=".",FALSE,TRUE)</formula>
    </cfRule>
    <cfRule type="expression" dxfId="2158" priority="1942">
      <formula>IF(RIGHT(TEXT(AE374,"0.#"),1)=".",TRUE,FALSE)</formula>
    </cfRule>
  </conditionalFormatting>
  <conditionalFormatting sqref="AE390:AE391 AI390:AI391 AM390:AM391 AQ390:AQ391 AU390:AU391">
    <cfRule type="expression" dxfId="2157" priority="1933">
      <formula>IF(RIGHT(TEXT(AE390,"0.#"),1)=".",FALSE,TRUE)</formula>
    </cfRule>
    <cfRule type="expression" dxfId="2156" priority="1934">
      <formula>IF(RIGHT(TEXT(AE390,"0.#"),1)=".",TRUE,FALSE)</formula>
    </cfRule>
  </conditionalFormatting>
  <conditionalFormatting sqref="AE382:AE383 AI382:AI383 AM382:AM383 AQ382:AQ383 AU382:AU383">
    <cfRule type="expression" dxfId="2155" priority="1937">
      <formula>IF(RIGHT(TEXT(AE382,"0.#"),1)=".",FALSE,TRUE)</formula>
    </cfRule>
    <cfRule type="expression" dxfId="2154" priority="1938">
      <formula>IF(RIGHT(TEXT(AE382,"0.#"),1)=".",TRUE,FALSE)</formula>
    </cfRule>
  </conditionalFormatting>
  <conditionalFormatting sqref="AE386:AE387 AI386:AI387 AM386:AM387 AQ386:AQ387 AU386:AU387">
    <cfRule type="expression" dxfId="2153" priority="1935">
      <formula>IF(RIGHT(TEXT(AE386,"0.#"),1)=".",FALSE,TRUE)</formula>
    </cfRule>
    <cfRule type="expression" dxfId="2152" priority="1936">
      <formula>IF(RIGHT(TEXT(AE386,"0.#"),1)=".",TRUE,FALSE)</formula>
    </cfRule>
  </conditionalFormatting>
  <conditionalFormatting sqref="AE440">
    <cfRule type="expression" dxfId="2151" priority="1927">
      <formula>IF(RIGHT(TEXT(AE440,"0.#"),1)=".",FALSE,TRUE)</formula>
    </cfRule>
    <cfRule type="expression" dxfId="2150" priority="1928">
      <formula>IF(RIGHT(TEXT(AE440,"0.#"),1)=".",TRUE,FALSE)</formula>
    </cfRule>
  </conditionalFormatting>
  <conditionalFormatting sqref="AE438">
    <cfRule type="expression" dxfId="2149" priority="1931">
      <formula>IF(RIGHT(TEXT(AE438,"0.#"),1)=".",FALSE,TRUE)</formula>
    </cfRule>
    <cfRule type="expression" dxfId="2148" priority="1932">
      <formula>IF(RIGHT(TEXT(AE438,"0.#"),1)=".",TRUE,FALSE)</formula>
    </cfRule>
  </conditionalFormatting>
  <conditionalFormatting sqref="AE439">
    <cfRule type="expression" dxfId="2147" priority="1929">
      <formula>IF(RIGHT(TEXT(AE439,"0.#"),1)=".",FALSE,TRUE)</formula>
    </cfRule>
    <cfRule type="expression" dxfId="2146" priority="1930">
      <formula>IF(RIGHT(TEXT(AE439,"0.#"),1)=".",TRUE,FALSE)</formula>
    </cfRule>
  </conditionalFormatting>
  <conditionalFormatting sqref="AM440">
    <cfRule type="expression" dxfId="2145" priority="1921">
      <formula>IF(RIGHT(TEXT(AM440,"0.#"),1)=".",FALSE,TRUE)</formula>
    </cfRule>
    <cfRule type="expression" dxfId="2144" priority="1922">
      <formula>IF(RIGHT(TEXT(AM440,"0.#"),1)=".",TRUE,FALSE)</formula>
    </cfRule>
  </conditionalFormatting>
  <conditionalFormatting sqref="AM438">
    <cfRule type="expression" dxfId="2143" priority="1925">
      <formula>IF(RIGHT(TEXT(AM438,"0.#"),1)=".",FALSE,TRUE)</formula>
    </cfRule>
    <cfRule type="expression" dxfId="2142" priority="1926">
      <formula>IF(RIGHT(TEXT(AM438,"0.#"),1)=".",TRUE,FALSE)</formula>
    </cfRule>
  </conditionalFormatting>
  <conditionalFormatting sqref="AM439">
    <cfRule type="expression" dxfId="2141" priority="1923">
      <formula>IF(RIGHT(TEXT(AM439,"0.#"),1)=".",FALSE,TRUE)</formula>
    </cfRule>
    <cfRule type="expression" dxfId="2140" priority="1924">
      <formula>IF(RIGHT(TEXT(AM439,"0.#"),1)=".",TRUE,FALSE)</formula>
    </cfRule>
  </conditionalFormatting>
  <conditionalFormatting sqref="AU440">
    <cfRule type="expression" dxfId="2139" priority="1915">
      <formula>IF(RIGHT(TEXT(AU440,"0.#"),1)=".",FALSE,TRUE)</formula>
    </cfRule>
    <cfRule type="expression" dxfId="2138" priority="1916">
      <formula>IF(RIGHT(TEXT(AU440,"0.#"),1)=".",TRUE,FALSE)</formula>
    </cfRule>
  </conditionalFormatting>
  <conditionalFormatting sqref="AU438">
    <cfRule type="expression" dxfId="2137" priority="1919">
      <formula>IF(RIGHT(TEXT(AU438,"0.#"),1)=".",FALSE,TRUE)</formula>
    </cfRule>
    <cfRule type="expression" dxfId="2136" priority="1920">
      <formula>IF(RIGHT(TEXT(AU438,"0.#"),1)=".",TRUE,FALSE)</formula>
    </cfRule>
  </conditionalFormatting>
  <conditionalFormatting sqref="AU439">
    <cfRule type="expression" dxfId="2135" priority="1917">
      <formula>IF(RIGHT(TEXT(AU439,"0.#"),1)=".",FALSE,TRUE)</formula>
    </cfRule>
    <cfRule type="expression" dxfId="2134" priority="1918">
      <formula>IF(RIGHT(TEXT(AU439,"0.#"),1)=".",TRUE,FALSE)</formula>
    </cfRule>
  </conditionalFormatting>
  <conditionalFormatting sqref="AI440">
    <cfRule type="expression" dxfId="2133" priority="1909">
      <formula>IF(RIGHT(TEXT(AI440,"0.#"),1)=".",FALSE,TRUE)</formula>
    </cfRule>
    <cfRule type="expression" dxfId="2132" priority="1910">
      <formula>IF(RIGHT(TEXT(AI440,"0.#"),1)=".",TRUE,FALSE)</formula>
    </cfRule>
  </conditionalFormatting>
  <conditionalFormatting sqref="AI438">
    <cfRule type="expression" dxfId="2131" priority="1913">
      <formula>IF(RIGHT(TEXT(AI438,"0.#"),1)=".",FALSE,TRUE)</formula>
    </cfRule>
    <cfRule type="expression" dxfId="2130" priority="1914">
      <formula>IF(RIGHT(TEXT(AI438,"0.#"),1)=".",TRUE,FALSE)</formula>
    </cfRule>
  </conditionalFormatting>
  <conditionalFormatting sqref="AI439">
    <cfRule type="expression" dxfId="2129" priority="1911">
      <formula>IF(RIGHT(TEXT(AI439,"0.#"),1)=".",FALSE,TRUE)</formula>
    </cfRule>
    <cfRule type="expression" dxfId="2128" priority="1912">
      <formula>IF(RIGHT(TEXT(AI439,"0.#"),1)=".",TRUE,FALSE)</formula>
    </cfRule>
  </conditionalFormatting>
  <conditionalFormatting sqref="AQ438">
    <cfRule type="expression" dxfId="2127" priority="1903">
      <formula>IF(RIGHT(TEXT(AQ438,"0.#"),1)=".",FALSE,TRUE)</formula>
    </cfRule>
    <cfRule type="expression" dxfId="2126" priority="1904">
      <formula>IF(RIGHT(TEXT(AQ438,"0.#"),1)=".",TRUE,FALSE)</formula>
    </cfRule>
  </conditionalFormatting>
  <conditionalFormatting sqref="AQ439">
    <cfRule type="expression" dxfId="2125" priority="1907">
      <formula>IF(RIGHT(TEXT(AQ439,"0.#"),1)=".",FALSE,TRUE)</formula>
    </cfRule>
    <cfRule type="expression" dxfId="2124" priority="1908">
      <formula>IF(RIGHT(TEXT(AQ439,"0.#"),1)=".",TRUE,FALSE)</formula>
    </cfRule>
  </conditionalFormatting>
  <conditionalFormatting sqref="AQ440">
    <cfRule type="expression" dxfId="2123" priority="1905">
      <formula>IF(RIGHT(TEXT(AQ440,"0.#"),1)=".",FALSE,TRUE)</formula>
    </cfRule>
    <cfRule type="expression" dxfId="2122" priority="1906">
      <formula>IF(RIGHT(TEXT(AQ440,"0.#"),1)=".",TRUE,FALSE)</formula>
    </cfRule>
  </conditionalFormatting>
  <conditionalFormatting sqref="AE445">
    <cfRule type="expression" dxfId="2121" priority="1897">
      <formula>IF(RIGHT(TEXT(AE445,"0.#"),1)=".",FALSE,TRUE)</formula>
    </cfRule>
    <cfRule type="expression" dxfId="2120" priority="1898">
      <formula>IF(RIGHT(TEXT(AE445,"0.#"),1)=".",TRUE,FALSE)</formula>
    </cfRule>
  </conditionalFormatting>
  <conditionalFormatting sqref="AE443">
    <cfRule type="expression" dxfId="2119" priority="1901">
      <formula>IF(RIGHT(TEXT(AE443,"0.#"),1)=".",FALSE,TRUE)</formula>
    </cfRule>
    <cfRule type="expression" dxfId="2118" priority="1902">
      <formula>IF(RIGHT(TEXT(AE443,"0.#"),1)=".",TRUE,FALSE)</formula>
    </cfRule>
  </conditionalFormatting>
  <conditionalFormatting sqref="AE444">
    <cfRule type="expression" dxfId="2117" priority="1899">
      <formula>IF(RIGHT(TEXT(AE444,"0.#"),1)=".",FALSE,TRUE)</formula>
    </cfRule>
    <cfRule type="expression" dxfId="2116" priority="1900">
      <formula>IF(RIGHT(TEXT(AE444,"0.#"),1)=".",TRUE,FALSE)</formula>
    </cfRule>
  </conditionalFormatting>
  <conditionalFormatting sqref="AM445">
    <cfRule type="expression" dxfId="2115" priority="1891">
      <formula>IF(RIGHT(TEXT(AM445,"0.#"),1)=".",FALSE,TRUE)</formula>
    </cfRule>
    <cfRule type="expression" dxfId="2114" priority="1892">
      <formula>IF(RIGHT(TEXT(AM445,"0.#"),1)=".",TRUE,FALSE)</formula>
    </cfRule>
  </conditionalFormatting>
  <conditionalFormatting sqref="AM443">
    <cfRule type="expression" dxfId="2113" priority="1895">
      <formula>IF(RIGHT(TEXT(AM443,"0.#"),1)=".",FALSE,TRUE)</formula>
    </cfRule>
    <cfRule type="expression" dxfId="2112" priority="1896">
      <formula>IF(RIGHT(TEXT(AM443,"0.#"),1)=".",TRUE,FALSE)</formula>
    </cfRule>
  </conditionalFormatting>
  <conditionalFormatting sqref="AM444">
    <cfRule type="expression" dxfId="2111" priority="1893">
      <formula>IF(RIGHT(TEXT(AM444,"0.#"),1)=".",FALSE,TRUE)</formula>
    </cfRule>
    <cfRule type="expression" dxfId="2110" priority="1894">
      <formula>IF(RIGHT(TEXT(AM444,"0.#"),1)=".",TRUE,FALSE)</formula>
    </cfRule>
  </conditionalFormatting>
  <conditionalFormatting sqref="AU445">
    <cfRule type="expression" dxfId="2109" priority="1885">
      <formula>IF(RIGHT(TEXT(AU445,"0.#"),1)=".",FALSE,TRUE)</formula>
    </cfRule>
    <cfRule type="expression" dxfId="2108" priority="1886">
      <formula>IF(RIGHT(TEXT(AU445,"0.#"),1)=".",TRUE,FALSE)</formula>
    </cfRule>
  </conditionalFormatting>
  <conditionalFormatting sqref="AU443">
    <cfRule type="expression" dxfId="2107" priority="1889">
      <formula>IF(RIGHT(TEXT(AU443,"0.#"),1)=".",FALSE,TRUE)</formula>
    </cfRule>
    <cfRule type="expression" dxfId="2106" priority="1890">
      <formula>IF(RIGHT(TEXT(AU443,"0.#"),1)=".",TRUE,FALSE)</formula>
    </cfRule>
  </conditionalFormatting>
  <conditionalFormatting sqref="AU444">
    <cfRule type="expression" dxfId="2105" priority="1887">
      <formula>IF(RIGHT(TEXT(AU444,"0.#"),1)=".",FALSE,TRUE)</formula>
    </cfRule>
    <cfRule type="expression" dxfId="2104" priority="1888">
      <formula>IF(RIGHT(TEXT(AU444,"0.#"),1)=".",TRUE,FALSE)</formula>
    </cfRule>
  </conditionalFormatting>
  <conditionalFormatting sqref="AI445">
    <cfRule type="expression" dxfId="2103" priority="1879">
      <formula>IF(RIGHT(TEXT(AI445,"0.#"),1)=".",FALSE,TRUE)</formula>
    </cfRule>
    <cfRule type="expression" dxfId="2102" priority="1880">
      <formula>IF(RIGHT(TEXT(AI445,"0.#"),1)=".",TRUE,FALSE)</formula>
    </cfRule>
  </conditionalFormatting>
  <conditionalFormatting sqref="AI443">
    <cfRule type="expression" dxfId="2101" priority="1883">
      <formula>IF(RIGHT(TEXT(AI443,"0.#"),1)=".",FALSE,TRUE)</formula>
    </cfRule>
    <cfRule type="expression" dxfId="2100" priority="1884">
      <formula>IF(RIGHT(TEXT(AI443,"0.#"),1)=".",TRUE,FALSE)</formula>
    </cfRule>
  </conditionalFormatting>
  <conditionalFormatting sqref="AI444">
    <cfRule type="expression" dxfId="2099" priority="1881">
      <formula>IF(RIGHT(TEXT(AI444,"0.#"),1)=".",FALSE,TRUE)</formula>
    </cfRule>
    <cfRule type="expression" dxfId="2098" priority="1882">
      <formula>IF(RIGHT(TEXT(AI444,"0.#"),1)=".",TRUE,FALSE)</formula>
    </cfRule>
  </conditionalFormatting>
  <conditionalFormatting sqref="AQ443">
    <cfRule type="expression" dxfId="2097" priority="1873">
      <formula>IF(RIGHT(TEXT(AQ443,"0.#"),1)=".",FALSE,TRUE)</formula>
    </cfRule>
    <cfRule type="expression" dxfId="2096" priority="1874">
      <formula>IF(RIGHT(TEXT(AQ443,"0.#"),1)=".",TRUE,FALSE)</formula>
    </cfRule>
  </conditionalFormatting>
  <conditionalFormatting sqref="AQ444">
    <cfRule type="expression" dxfId="2095" priority="1877">
      <formula>IF(RIGHT(TEXT(AQ444,"0.#"),1)=".",FALSE,TRUE)</formula>
    </cfRule>
    <cfRule type="expression" dxfId="2094" priority="1878">
      <formula>IF(RIGHT(TEXT(AQ444,"0.#"),1)=".",TRUE,FALSE)</formula>
    </cfRule>
  </conditionalFormatting>
  <conditionalFormatting sqref="AQ445">
    <cfRule type="expression" dxfId="2093" priority="1875">
      <formula>IF(RIGHT(TEXT(AQ445,"0.#"),1)=".",FALSE,TRUE)</formula>
    </cfRule>
    <cfRule type="expression" dxfId="2092" priority="1876">
      <formula>IF(RIGHT(TEXT(AQ445,"0.#"),1)=".",TRUE,FALSE)</formula>
    </cfRule>
  </conditionalFormatting>
  <conditionalFormatting sqref="Y873:Y899">
    <cfRule type="expression" dxfId="2091" priority="2103">
      <formula>IF(RIGHT(TEXT(Y873,"0.#"),1)=".",FALSE,TRUE)</formula>
    </cfRule>
    <cfRule type="expression" dxfId="2090" priority="2104">
      <formula>IF(RIGHT(TEXT(Y873,"0.#"),1)=".",TRUE,FALSE)</formula>
    </cfRule>
  </conditionalFormatting>
  <conditionalFormatting sqref="Y870:Y871">
    <cfRule type="expression" dxfId="2089" priority="2097">
      <formula>IF(RIGHT(TEXT(Y870,"0.#"),1)=".",FALSE,TRUE)</formula>
    </cfRule>
    <cfRule type="expression" dxfId="2088" priority="2098">
      <formula>IF(RIGHT(TEXT(Y870,"0.#"),1)=".",TRUE,FALSE)</formula>
    </cfRule>
  </conditionalFormatting>
  <conditionalFormatting sqref="Y905:Y932">
    <cfRule type="expression" dxfId="2087" priority="2091">
      <formula>IF(RIGHT(TEXT(Y905,"0.#"),1)=".",FALSE,TRUE)</formula>
    </cfRule>
    <cfRule type="expression" dxfId="2086" priority="2092">
      <formula>IF(RIGHT(TEXT(Y905,"0.#"),1)=".",TRUE,FALSE)</formula>
    </cfRule>
  </conditionalFormatting>
  <conditionalFormatting sqref="Y903:Y904">
    <cfRule type="expression" dxfId="2085" priority="2085">
      <formula>IF(RIGHT(TEXT(Y903,"0.#"),1)=".",FALSE,TRUE)</formula>
    </cfRule>
    <cfRule type="expression" dxfId="2084" priority="2086">
      <formula>IF(RIGHT(TEXT(Y903,"0.#"),1)=".",TRUE,FALSE)</formula>
    </cfRule>
  </conditionalFormatting>
  <conditionalFormatting sqref="Y938:Y965">
    <cfRule type="expression" dxfId="2083" priority="2079">
      <formula>IF(RIGHT(TEXT(Y938,"0.#"),1)=".",FALSE,TRUE)</formula>
    </cfRule>
    <cfRule type="expression" dxfId="2082" priority="2080">
      <formula>IF(RIGHT(TEXT(Y938,"0.#"),1)=".",TRUE,FALSE)</formula>
    </cfRule>
  </conditionalFormatting>
  <conditionalFormatting sqref="Y936:Y937">
    <cfRule type="expression" dxfId="2081" priority="2073">
      <formula>IF(RIGHT(TEXT(Y936,"0.#"),1)=".",FALSE,TRUE)</formula>
    </cfRule>
    <cfRule type="expression" dxfId="2080" priority="2074">
      <formula>IF(RIGHT(TEXT(Y936,"0.#"),1)=".",TRUE,FALSE)</formula>
    </cfRule>
  </conditionalFormatting>
  <conditionalFormatting sqref="Y971:Y998">
    <cfRule type="expression" dxfId="2079" priority="2067">
      <formula>IF(RIGHT(TEXT(Y971,"0.#"),1)=".",FALSE,TRUE)</formula>
    </cfRule>
    <cfRule type="expression" dxfId="2078" priority="2068">
      <formula>IF(RIGHT(TEXT(Y971,"0.#"),1)=".",TRUE,FALSE)</formula>
    </cfRule>
  </conditionalFormatting>
  <conditionalFormatting sqref="Y969:Y970">
    <cfRule type="expression" dxfId="2077" priority="2061">
      <formula>IF(RIGHT(TEXT(Y969,"0.#"),1)=".",FALSE,TRUE)</formula>
    </cfRule>
    <cfRule type="expression" dxfId="2076" priority="2062">
      <formula>IF(RIGHT(TEXT(Y969,"0.#"),1)=".",TRUE,FALSE)</formula>
    </cfRule>
  </conditionalFormatting>
  <conditionalFormatting sqref="Y1004:Y1031">
    <cfRule type="expression" dxfId="2075" priority="2055">
      <formula>IF(RIGHT(TEXT(Y1004,"0.#"),1)=".",FALSE,TRUE)</formula>
    </cfRule>
    <cfRule type="expression" dxfId="2074" priority="2056">
      <formula>IF(RIGHT(TEXT(Y1004,"0.#"),1)=".",TRUE,FALSE)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74:AO899">
    <cfRule type="expression" dxfId="1993" priority="2105">
      <formula>IF(AND(AL874&gt;=0, RIGHT(TEXT(AL874,"0.#"),1)&lt;&gt;"."),TRUE,FALSE)</formula>
    </cfRule>
    <cfRule type="expression" dxfId="1992" priority="2106">
      <formula>IF(AND(AL874&gt;=0, RIGHT(TEXT(AL874,"0.#"),1)="."),TRUE,FALSE)</formula>
    </cfRule>
    <cfRule type="expression" dxfId="1991" priority="2107">
      <formula>IF(AND(AL874&lt;0, RIGHT(TEXT(AL874,"0.#"),1)&lt;&gt;"."),TRUE,FALSE)</formula>
    </cfRule>
    <cfRule type="expression" dxfId="1990" priority="2108">
      <formula>IF(AND(AL874&lt;0, RIGHT(TEXT(AL874,"0.#"),1)="."),TRUE,FALSE)</formula>
    </cfRule>
  </conditionalFormatting>
  <conditionalFormatting sqref="AL870:AO870">
    <cfRule type="expression" dxfId="1989" priority="2099">
      <formula>IF(AND(AL870&gt;=0, RIGHT(TEXT(AL870,"0.#"),1)&lt;&gt;"."),TRUE,FALSE)</formula>
    </cfRule>
    <cfRule type="expression" dxfId="1988" priority="2100">
      <formula>IF(AND(AL870&gt;=0, RIGHT(TEXT(AL870,"0.#"),1)="."),TRUE,FALSE)</formula>
    </cfRule>
    <cfRule type="expression" dxfId="1987" priority="2101">
      <formula>IF(AND(AL870&lt;0, RIGHT(TEXT(AL870,"0.#"),1)&lt;&gt;"."),TRUE,FALSE)</formula>
    </cfRule>
    <cfRule type="expression" dxfId="1986" priority="2102">
      <formula>IF(AND(AL870&lt;0, RIGHT(TEXT(AL870,"0.#"),1)="."),TRUE,FALSE)</formula>
    </cfRule>
  </conditionalFormatting>
  <conditionalFormatting sqref="AL905:AO932">
    <cfRule type="expression" dxfId="1985" priority="2093">
      <formula>IF(AND(AL905&gt;=0, RIGHT(TEXT(AL905,"0.#"),1)&lt;&gt;"."),TRUE,FALSE)</formula>
    </cfRule>
    <cfRule type="expression" dxfId="1984" priority="2094">
      <formula>IF(AND(AL905&gt;=0, RIGHT(TEXT(AL905,"0.#"),1)="."),TRUE,FALSE)</formula>
    </cfRule>
    <cfRule type="expression" dxfId="1983" priority="2095">
      <formula>IF(AND(AL905&lt;0, RIGHT(TEXT(AL905,"0.#"),1)&lt;&gt;"."),TRUE,FALSE)</formula>
    </cfRule>
    <cfRule type="expression" dxfId="1982" priority="2096">
      <formula>IF(AND(AL905&lt;0, RIGHT(TEXT(AL905,"0.#"),1)="."),TRUE,FALSE)</formula>
    </cfRule>
  </conditionalFormatting>
  <conditionalFormatting sqref="AL903:AO904">
    <cfRule type="expression" dxfId="1981" priority="2087">
      <formula>IF(AND(AL903&gt;=0, RIGHT(TEXT(AL903,"0.#"),1)&lt;&gt;"."),TRUE,FALSE)</formula>
    </cfRule>
    <cfRule type="expression" dxfId="1980" priority="2088">
      <formula>IF(AND(AL903&gt;=0, RIGHT(TEXT(AL903,"0.#"),1)="."),TRUE,FALSE)</formula>
    </cfRule>
    <cfRule type="expression" dxfId="1979" priority="2089">
      <formula>IF(AND(AL903&lt;0, RIGHT(TEXT(AL903,"0.#"),1)&lt;&gt;"."),TRUE,FALSE)</formula>
    </cfRule>
    <cfRule type="expression" dxfId="1978" priority="2090">
      <formula>IF(AND(AL903&lt;0, RIGHT(TEXT(AL903,"0.#"),1)="."),TRUE,FALSE)</formula>
    </cfRule>
  </conditionalFormatting>
  <conditionalFormatting sqref="AL938:AO965">
    <cfRule type="expression" dxfId="1977" priority="2081">
      <formula>IF(AND(AL938&gt;=0, RIGHT(TEXT(AL938,"0.#"),1)&lt;&gt;"."),TRUE,FALSE)</formula>
    </cfRule>
    <cfRule type="expression" dxfId="1976" priority="2082">
      <formula>IF(AND(AL938&gt;=0, RIGHT(TEXT(AL938,"0.#"),1)="."),TRUE,FALSE)</formula>
    </cfRule>
    <cfRule type="expression" dxfId="1975" priority="2083">
      <formula>IF(AND(AL938&lt;0, RIGHT(TEXT(AL938,"0.#"),1)&lt;&gt;"."),TRUE,FALSE)</formula>
    </cfRule>
    <cfRule type="expression" dxfId="1974" priority="2084">
      <formula>IF(AND(AL938&lt;0, RIGHT(TEXT(AL938,"0.#"),1)="."),TRUE,FALSE)</formula>
    </cfRule>
  </conditionalFormatting>
  <conditionalFormatting sqref="AL936:AO937">
    <cfRule type="expression" dxfId="1973" priority="2075">
      <formula>IF(AND(AL936&gt;=0, RIGHT(TEXT(AL936,"0.#"),1)&lt;&gt;"."),TRUE,FALSE)</formula>
    </cfRule>
    <cfRule type="expression" dxfId="1972" priority="2076">
      <formula>IF(AND(AL936&gt;=0, RIGHT(TEXT(AL936,"0.#"),1)="."),TRUE,FALSE)</formula>
    </cfRule>
    <cfRule type="expression" dxfId="1971" priority="2077">
      <formula>IF(AND(AL936&lt;0, RIGHT(TEXT(AL936,"0.#"),1)&lt;&gt;"."),TRUE,FALSE)</formula>
    </cfRule>
    <cfRule type="expression" dxfId="1970" priority="2078">
      <formula>IF(AND(AL936&lt;0, RIGHT(TEXT(AL936,"0.#"),1)="."),TRUE,FALSE)</formula>
    </cfRule>
  </conditionalFormatting>
  <conditionalFormatting sqref="AL971:AO998">
    <cfRule type="expression" dxfId="1969" priority="2069">
      <formula>IF(AND(AL971&gt;=0, RIGHT(TEXT(AL971,"0.#"),1)&lt;&gt;"."),TRUE,FALSE)</formula>
    </cfRule>
    <cfRule type="expression" dxfId="1968" priority="2070">
      <formula>IF(AND(AL971&gt;=0, RIGHT(TEXT(AL971,"0.#"),1)="."),TRUE,FALSE)</formula>
    </cfRule>
    <cfRule type="expression" dxfId="1967" priority="2071">
      <formula>IF(AND(AL971&lt;0, RIGHT(TEXT(AL971,"0.#"),1)&lt;&gt;"."),TRUE,FALSE)</formula>
    </cfRule>
    <cfRule type="expression" dxfId="1966" priority="2072">
      <formula>IF(AND(AL971&lt;0, RIGHT(TEXT(AL971,"0.#"),1)="."),TRUE,FALSE)</formula>
    </cfRule>
  </conditionalFormatting>
  <conditionalFormatting sqref="AL969:AO970">
    <cfRule type="expression" dxfId="1965" priority="2063">
      <formula>IF(AND(AL969&gt;=0, RIGHT(TEXT(AL969,"0.#"),1)&lt;&gt;"."),TRUE,FALSE)</formula>
    </cfRule>
    <cfRule type="expression" dxfId="1964" priority="2064">
      <formula>IF(AND(AL969&gt;=0, RIGHT(TEXT(AL969,"0.#"),1)="."),TRUE,FALSE)</formula>
    </cfRule>
    <cfRule type="expression" dxfId="1963" priority="2065">
      <formula>IF(AND(AL969&lt;0, RIGHT(TEXT(AL969,"0.#"),1)&lt;&gt;"."),TRUE,FALSE)</formula>
    </cfRule>
    <cfRule type="expression" dxfId="1962" priority="2066">
      <formula>IF(AND(AL969&lt;0, RIGHT(TEXT(AL969,"0.#"),1)="."),TRUE,FALSE)</formula>
    </cfRule>
  </conditionalFormatting>
  <conditionalFormatting sqref="AL1004:AO1031">
    <cfRule type="expression" dxfId="1961" priority="2057">
      <formula>IF(AND(AL1004&gt;=0, RIGHT(TEXT(AL1004,"0.#"),1)&lt;&gt;"."),TRUE,FALSE)</formula>
    </cfRule>
    <cfRule type="expression" dxfId="1960" priority="2058">
      <formula>IF(AND(AL1004&gt;=0, RIGHT(TEXT(AL1004,"0.#"),1)="."),TRUE,FALSE)</formula>
    </cfRule>
    <cfRule type="expression" dxfId="1959" priority="2059">
      <formula>IF(AND(AL1004&lt;0, RIGHT(TEXT(AL1004,"0.#"),1)&lt;&gt;"."),TRUE,FALSE)</formula>
    </cfRule>
    <cfRule type="expression" dxfId="1958" priority="2060">
      <formula>IF(AND(AL1004&lt;0, RIGHT(TEXT(AL1004,"0.#"),1)="."),TRUE,FALSE)</formula>
    </cfRule>
  </conditionalFormatting>
  <conditionalFormatting sqref="AL1002:AO1003">
    <cfRule type="expression" dxfId="1957" priority="2051">
      <formula>IF(AND(AL1002&gt;=0, RIGHT(TEXT(AL1002,"0.#"),1)&lt;&gt;"."),TRUE,FALSE)</formula>
    </cfRule>
    <cfRule type="expression" dxfId="1956" priority="2052">
      <formula>IF(AND(AL1002&gt;=0, RIGHT(TEXT(AL1002,"0.#"),1)="."),TRUE,FALSE)</formula>
    </cfRule>
    <cfRule type="expression" dxfId="1955" priority="2053">
      <formula>IF(AND(AL1002&lt;0, RIGHT(TEXT(AL1002,"0.#"),1)&lt;&gt;"."),TRUE,FALSE)</formula>
    </cfRule>
    <cfRule type="expression" dxfId="1954" priority="2054">
      <formula>IF(AND(AL1002&lt;0, RIGHT(TEXT(AL1002,"0.#"),1)="."),TRUE,FALSE)</formula>
    </cfRule>
  </conditionalFormatting>
  <conditionalFormatting sqref="Y1002:Y1003">
    <cfRule type="expression" dxfId="1953" priority="2049">
      <formula>IF(RIGHT(TEXT(Y1002,"0.#"),1)=".",FALSE,TRUE)</formula>
    </cfRule>
    <cfRule type="expression" dxfId="1952" priority="2050">
      <formula>IF(RIGHT(TEXT(Y1002,"0.#"),1)=".",TRUE,FALSE)</formula>
    </cfRule>
  </conditionalFormatting>
  <conditionalFormatting sqref="AL1037:AO1064">
    <cfRule type="expression" dxfId="1951" priority="2045">
      <formula>IF(AND(AL1037&gt;=0, RIGHT(TEXT(AL1037,"0.#"),1)&lt;&gt;"."),TRUE,FALSE)</formula>
    </cfRule>
    <cfRule type="expression" dxfId="1950" priority="2046">
      <formula>IF(AND(AL1037&gt;=0, RIGHT(TEXT(AL1037,"0.#"),1)="."),TRUE,FALSE)</formula>
    </cfRule>
    <cfRule type="expression" dxfId="1949" priority="2047">
      <formula>IF(AND(AL1037&lt;0, RIGHT(TEXT(AL1037,"0.#"),1)&lt;&gt;"."),TRUE,FALSE)</formula>
    </cfRule>
    <cfRule type="expression" dxfId="1948" priority="2048">
      <formula>IF(AND(AL1037&lt;0, RIGHT(TEXT(AL1037,"0.#"),1)="."),TRUE,FALSE)</formula>
    </cfRule>
  </conditionalFormatting>
  <conditionalFormatting sqref="Y1037:Y1064">
    <cfRule type="expression" dxfId="1947" priority="2043">
      <formula>IF(RIGHT(TEXT(Y1037,"0.#"),1)=".",FALSE,TRUE)</formula>
    </cfRule>
    <cfRule type="expression" dxfId="1946" priority="2044">
      <formula>IF(RIGHT(TEXT(Y1037,"0.#"),1)=".",TRUE,FALSE)</formula>
    </cfRule>
  </conditionalFormatting>
  <conditionalFormatting sqref="AL1035:AO1036">
    <cfRule type="expression" dxfId="1945" priority="2039">
      <formula>IF(AND(AL1035&gt;=0, RIGHT(TEXT(AL1035,"0.#"),1)&lt;&gt;"."),TRUE,FALSE)</formula>
    </cfRule>
    <cfRule type="expression" dxfId="1944" priority="2040">
      <formula>IF(AND(AL1035&gt;=0, RIGHT(TEXT(AL1035,"0.#"),1)="."),TRUE,FALSE)</formula>
    </cfRule>
    <cfRule type="expression" dxfId="1943" priority="2041">
      <formula>IF(AND(AL1035&lt;0, RIGHT(TEXT(AL1035,"0.#"),1)&lt;&gt;"."),TRUE,FALSE)</formula>
    </cfRule>
    <cfRule type="expression" dxfId="1942" priority="2042">
      <formula>IF(AND(AL1035&lt;0, RIGHT(TEXT(AL1035,"0.#"),1)="."),TRUE,FALSE)</formula>
    </cfRule>
  </conditionalFormatting>
  <conditionalFormatting sqref="Y1035:Y1036">
    <cfRule type="expression" dxfId="1941" priority="2037">
      <formula>IF(RIGHT(TEXT(Y1035,"0.#"),1)=".",FALSE,TRUE)</formula>
    </cfRule>
    <cfRule type="expression" dxfId="1940" priority="2038">
      <formula>IF(RIGHT(TEXT(Y1035,"0.#"),1)=".",TRUE,FALSE)</formula>
    </cfRule>
  </conditionalFormatting>
  <conditionalFormatting sqref="AL1070:AO1097">
    <cfRule type="expression" dxfId="1939" priority="2033">
      <formula>IF(AND(AL1070&gt;=0, RIGHT(TEXT(AL1070,"0.#"),1)&lt;&gt;"."),TRUE,FALSE)</formula>
    </cfRule>
    <cfRule type="expression" dxfId="1938" priority="2034">
      <formula>IF(AND(AL1070&gt;=0, RIGHT(TEXT(AL1070,"0.#"),1)="."),TRUE,FALSE)</formula>
    </cfRule>
    <cfRule type="expression" dxfId="1937" priority="2035">
      <formula>IF(AND(AL1070&lt;0, RIGHT(TEXT(AL1070,"0.#"),1)&lt;&gt;"."),TRUE,FALSE)</formula>
    </cfRule>
    <cfRule type="expression" dxfId="1936" priority="2036">
      <formula>IF(AND(AL1070&lt;0, RIGHT(TEXT(AL1070,"0.#"),1)="."),TRUE,FALSE)</formula>
    </cfRule>
  </conditionalFormatting>
  <conditionalFormatting sqref="Y1070:Y1097">
    <cfRule type="expression" dxfId="1935" priority="2031">
      <formula>IF(RIGHT(TEXT(Y1070,"0.#"),1)=".",FALSE,TRUE)</formula>
    </cfRule>
    <cfRule type="expression" dxfId="1934" priority="2032">
      <formula>IF(RIGHT(TEXT(Y1070,"0.#"),1)=".",TRUE,FALSE)</formula>
    </cfRule>
  </conditionalFormatting>
  <conditionalFormatting sqref="AL1068:AO1069">
    <cfRule type="expression" dxfId="1933" priority="2027">
      <formula>IF(AND(AL1068&gt;=0, RIGHT(TEXT(AL1068,"0.#"),1)&lt;&gt;"."),TRUE,FALSE)</formula>
    </cfRule>
    <cfRule type="expression" dxfId="1932" priority="2028">
      <formula>IF(AND(AL1068&gt;=0, RIGHT(TEXT(AL1068,"0.#"),1)="."),TRUE,FALSE)</formula>
    </cfRule>
    <cfRule type="expression" dxfId="1931" priority="2029">
      <formula>IF(AND(AL1068&lt;0, RIGHT(TEXT(AL1068,"0.#"),1)&lt;&gt;"."),TRUE,FALSE)</formula>
    </cfRule>
    <cfRule type="expression" dxfId="1930" priority="2030">
      <formula>IF(AND(AL1068&lt;0, RIGHT(TEXT(AL1068,"0.#"),1)="."),TRUE,FALSE)</formula>
    </cfRule>
  </conditionalFormatting>
  <conditionalFormatting sqref="Y1068:Y1069">
    <cfRule type="expression" dxfId="1929" priority="2025">
      <formula>IF(RIGHT(TEXT(Y1068,"0.#"),1)=".",FALSE,TRUE)</formula>
    </cfRule>
    <cfRule type="expression" dxfId="1928" priority="2026">
      <formula>IF(RIGHT(TEXT(Y1068,"0.#"),1)=".",TRUE,FALSE)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AK14:AQ14">
    <cfRule type="expression" dxfId="733" priority="33">
      <formula>IF(RIGHT(TEXT(AK14,"0.#"),1)=".",FALSE,TRUE)</formula>
    </cfRule>
    <cfRule type="expression" dxfId="732" priority="34">
      <formula>IF(RIGHT(TEXT(AK14,"0.#"),1)=".",TRUE,FALSE)</formula>
    </cfRule>
  </conditionalFormatting>
  <conditionalFormatting sqref="AK15:AQ17">
    <cfRule type="expression" dxfId="731" priority="31">
      <formula>IF(RIGHT(TEXT(AK15,"0.#"),1)=".",FALSE,TRUE)</formula>
    </cfRule>
    <cfRule type="expression" dxfId="730" priority="32">
      <formula>IF(RIGHT(TEXT(AK15,"0.#"),1)=".",TRUE,FALSE)</formula>
    </cfRule>
  </conditionalFormatting>
  <conditionalFormatting sqref="AR15:AX15">
    <cfRule type="expression" dxfId="729" priority="29">
      <formula>IF(RIGHT(TEXT(AR15,"0.#"),1)=".",FALSE,TRUE)</formula>
    </cfRule>
    <cfRule type="expression" dxfId="728" priority="30">
      <formula>IF(RIGHT(TEXT(AR15,"0.#"),1)=".",TRUE,FALSE)</formula>
    </cfRule>
  </conditionalFormatting>
  <conditionalFormatting sqref="AU33">
    <cfRule type="expression" dxfId="727" priority="27">
      <formula>IF(RIGHT(TEXT(AU33,"0.#"),1)=".",FALSE,TRUE)</formula>
    </cfRule>
    <cfRule type="expression" dxfId="726" priority="28">
      <formula>IF(RIGHT(TEXT(AU33,"0.#"),1)=".",TRUE,FALSE)</formula>
    </cfRule>
  </conditionalFormatting>
  <conditionalFormatting sqref="AM34">
    <cfRule type="expression" dxfId="725" priority="21">
      <formula>IF(RIGHT(TEXT(AM34,"0.#"),1)=".",FALSE,TRUE)</formula>
    </cfRule>
    <cfRule type="expression" dxfId="724" priority="22">
      <formula>IF(RIGHT(TEXT(AM34,"0.#"),1)=".",TRUE,FALSE)</formula>
    </cfRule>
  </conditionalFormatting>
  <conditionalFormatting sqref="AE34">
    <cfRule type="expression" dxfId="723" priority="25">
      <formula>IF(RIGHT(TEXT(AE34,"0.#"),1)=".",FALSE,TRUE)</formula>
    </cfRule>
    <cfRule type="expression" dxfId="722" priority="26">
      <formula>IF(RIGHT(TEXT(AE34,"0.#"),1)=".",TRUE,FALSE)</formula>
    </cfRule>
  </conditionalFormatting>
  <conditionalFormatting sqref="AI34">
    <cfRule type="expression" dxfId="721" priority="23">
      <formula>IF(RIGHT(TEXT(AI34,"0.#"),1)=".",FALSE,TRUE)</formula>
    </cfRule>
    <cfRule type="expression" dxfId="720" priority="24">
      <formula>IF(RIGHT(TEXT(AI34,"0.#"),1)=".",TRUE,FALSE)</formula>
    </cfRule>
  </conditionalFormatting>
  <conditionalFormatting sqref="AQ34">
    <cfRule type="expression" dxfId="719" priority="19">
      <formula>IF(RIGHT(TEXT(AQ34,"0.#"),1)=".",FALSE,TRUE)</formula>
    </cfRule>
    <cfRule type="expression" dxfId="718" priority="20">
      <formula>IF(RIGHT(TEXT(AQ34,"0.#"),1)=".",TRUE,FALSE)</formula>
    </cfRule>
  </conditionalFormatting>
  <conditionalFormatting sqref="AU34">
    <cfRule type="expression" dxfId="717" priority="17">
      <formula>IF(RIGHT(TEXT(AU34,"0.#"),1)=".",FALSE,TRUE)</formula>
    </cfRule>
    <cfRule type="expression" dxfId="716" priority="18">
      <formula>IF(RIGHT(TEXT(AU34,"0.#"),1)=".",TRUE,FALSE)</formula>
    </cfRule>
  </conditionalFormatting>
  <conditionalFormatting sqref="Y781">
    <cfRule type="expression" dxfId="715" priority="15">
      <formula>IF(RIGHT(TEXT(Y781,"0.#"),1)=".",FALSE,TRUE)</formula>
    </cfRule>
    <cfRule type="expression" dxfId="714" priority="16">
      <formula>IF(RIGHT(TEXT(Y781,"0.#"),1)=".",TRUE,FALSE)</formula>
    </cfRule>
  </conditionalFormatting>
  <conditionalFormatting sqref="AL871:AO871">
    <cfRule type="expression" dxfId="713" priority="11">
      <formula>IF(AND(AL871&gt;=0, RIGHT(TEXT(AL871,"0.#"),1)&lt;&gt;"."),TRUE,FALSE)</formula>
    </cfRule>
    <cfRule type="expression" dxfId="712" priority="12">
      <formula>IF(AND(AL871&gt;=0, RIGHT(TEXT(AL871,"0.#"),1)="."),TRUE,FALSE)</formula>
    </cfRule>
    <cfRule type="expression" dxfId="711" priority="13">
      <formula>IF(AND(AL871&lt;0, RIGHT(TEXT(AL871,"0.#"),1)&lt;&gt;"."),TRUE,FALSE)</formula>
    </cfRule>
    <cfRule type="expression" dxfId="710" priority="14">
      <formula>IF(AND(AL871&lt;0, RIGHT(TEXT(AL871,"0.#"),1)="."),TRUE,FALSE)</formula>
    </cfRule>
  </conditionalFormatting>
  <conditionalFormatting sqref="AL873:AO873">
    <cfRule type="expression" dxfId="709" priority="7">
      <formula>IF(AND(AL873&gt;=0, RIGHT(TEXT(AL873,"0.#"),1)&lt;&gt;"."),TRUE,FALSE)</formula>
    </cfRule>
    <cfRule type="expression" dxfId="708" priority="8">
      <formula>IF(AND(AL873&gt;=0, RIGHT(TEXT(AL873,"0.#"),1)="."),TRUE,FALSE)</formula>
    </cfRule>
    <cfRule type="expression" dxfId="707" priority="9">
      <formula>IF(AND(AL873&lt;0, RIGHT(TEXT(AL873,"0.#"),1)&lt;&gt;"."),TRUE,FALSE)</formula>
    </cfRule>
    <cfRule type="expression" dxfId="706" priority="10">
      <formula>IF(AND(AL873&lt;0, RIGHT(TEXT(AL873,"0.#"),1)="."),TRUE,FALSE)</formula>
    </cfRule>
  </conditionalFormatting>
  <conditionalFormatting sqref="Y872">
    <cfRule type="expression" dxfId="705" priority="5">
      <formula>IF(RIGHT(TEXT(Y872,"0.#"),1)=".",FALSE,TRUE)</formula>
    </cfRule>
    <cfRule type="expression" dxfId="704" priority="6">
      <formula>IF(RIGHT(TEXT(Y872,"0.#"),1)=".",TRUE,FALSE)</formula>
    </cfRule>
  </conditionalFormatting>
  <conditionalFormatting sqref="AL872:AO872">
    <cfRule type="expression" dxfId="703" priority="1">
      <formula>IF(AND(AL872&gt;=0, RIGHT(TEXT(AL872,"0.#"),1)&lt;&gt;"."),TRUE,FALSE)</formula>
    </cfRule>
    <cfRule type="expression" dxfId="702" priority="2">
      <formula>IF(AND(AL872&gt;=0, RIGHT(TEXT(AL872,"0.#"),1)="."),TRUE,FALSE)</formula>
    </cfRule>
    <cfRule type="expression" dxfId="701" priority="3">
      <formula>IF(AND(AL872&lt;0, RIGHT(TEXT(AL872,"0.#"),1)&lt;&gt;"."),TRUE,FALSE)</formula>
    </cfRule>
    <cfRule type="expression" dxfId="700" priority="4">
      <formula>IF(AND(AL872&lt;0, RIGHT(TEXT(AL872,"0.#"),1)="."),TRUE,FALSE)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129" max="49" man="1"/>
    <brk id="714"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571</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
      </c>
      <c r="K10" s="14" t="s">
        <v>453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t="s">
        <v>571</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t="s">
        <v>571</v>
      </c>
      <c r="H13" s="13" t="str">
        <f t="shared" si="1"/>
        <v>労働保険特別会計労災勘定</v>
      </c>
      <c r="I13" s="13" t="str">
        <f t="shared" si="5"/>
        <v>労働保険特別会計労災勘定</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472</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555</v>
      </c>
      <c r="AF2" s="1032"/>
      <c r="AG2" s="1032"/>
      <c r="AH2" s="1032"/>
      <c r="AI2" s="1032" t="s">
        <v>552</v>
      </c>
      <c r="AJ2" s="1032"/>
      <c r="AK2" s="1032"/>
      <c r="AL2" s="1032"/>
      <c r="AM2" s="1032" t="s">
        <v>526</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5"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472</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556</v>
      </c>
      <c r="AF9" s="1032"/>
      <c r="AG9" s="1032"/>
      <c r="AH9" s="1032"/>
      <c r="AI9" s="1032" t="s">
        <v>552</v>
      </c>
      <c r="AJ9" s="1032"/>
      <c r="AK9" s="1032"/>
      <c r="AL9" s="1032"/>
      <c r="AM9" s="1032" t="s">
        <v>526</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5"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472</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555</v>
      </c>
      <c r="AF16" s="1032"/>
      <c r="AG16" s="1032"/>
      <c r="AH16" s="1032"/>
      <c r="AI16" s="1032" t="s">
        <v>553</v>
      </c>
      <c r="AJ16" s="1032"/>
      <c r="AK16" s="1032"/>
      <c r="AL16" s="1032"/>
      <c r="AM16" s="1032" t="s">
        <v>526</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5"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472</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557</v>
      </c>
      <c r="AF23" s="1032"/>
      <c r="AG23" s="1032"/>
      <c r="AH23" s="1032"/>
      <c r="AI23" s="1032" t="s">
        <v>552</v>
      </c>
      <c r="AJ23" s="1032"/>
      <c r="AK23" s="1032"/>
      <c r="AL23" s="1032"/>
      <c r="AM23" s="1032" t="s">
        <v>526</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5"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472</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555</v>
      </c>
      <c r="AF30" s="1032"/>
      <c r="AG30" s="1032"/>
      <c r="AH30" s="1032"/>
      <c r="AI30" s="1032" t="s">
        <v>552</v>
      </c>
      <c r="AJ30" s="1032"/>
      <c r="AK30" s="1032"/>
      <c r="AL30" s="1032"/>
      <c r="AM30" s="1032" t="s">
        <v>550</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5"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472</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557</v>
      </c>
      <c r="AF37" s="1032"/>
      <c r="AG37" s="1032"/>
      <c r="AH37" s="1032"/>
      <c r="AI37" s="1032" t="s">
        <v>554</v>
      </c>
      <c r="AJ37" s="1032"/>
      <c r="AK37" s="1032"/>
      <c r="AL37" s="1032"/>
      <c r="AM37" s="1032" t="s">
        <v>551</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5"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472</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555</v>
      </c>
      <c r="AF44" s="1032"/>
      <c r="AG44" s="1032"/>
      <c r="AH44" s="1032"/>
      <c r="AI44" s="1032" t="s">
        <v>552</v>
      </c>
      <c r="AJ44" s="1032"/>
      <c r="AK44" s="1032"/>
      <c r="AL44" s="1032"/>
      <c r="AM44" s="1032" t="s">
        <v>526</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5"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472</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555</v>
      </c>
      <c r="AF51" s="1032"/>
      <c r="AG51" s="1032"/>
      <c r="AH51" s="1032"/>
      <c r="AI51" s="1032" t="s">
        <v>552</v>
      </c>
      <c r="AJ51" s="1032"/>
      <c r="AK51" s="1032"/>
      <c r="AL51" s="1032"/>
      <c r="AM51" s="1032" t="s">
        <v>526</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5"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472</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555</v>
      </c>
      <c r="AF58" s="1032"/>
      <c r="AG58" s="1032"/>
      <c r="AH58" s="1032"/>
      <c r="AI58" s="1032" t="s">
        <v>552</v>
      </c>
      <c r="AJ58" s="1032"/>
      <c r="AK58" s="1032"/>
      <c r="AL58" s="1032"/>
      <c r="AM58" s="1032" t="s">
        <v>526</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5"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472</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555</v>
      </c>
      <c r="AF65" s="1032"/>
      <c r="AG65" s="1032"/>
      <c r="AH65" s="1032"/>
      <c r="AI65" s="1032" t="s">
        <v>552</v>
      </c>
      <c r="AJ65" s="1032"/>
      <c r="AK65" s="1032"/>
      <c r="AL65" s="1032"/>
      <c r="AM65" s="1032" t="s">
        <v>526</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6" t="s">
        <v>490</v>
      </c>
      <c r="H2" s="597"/>
      <c r="I2" s="597"/>
      <c r="J2" s="597"/>
      <c r="K2" s="597"/>
      <c r="L2" s="597"/>
      <c r="M2" s="597"/>
      <c r="N2" s="597"/>
      <c r="O2" s="597"/>
      <c r="P2" s="597"/>
      <c r="Q2" s="597"/>
      <c r="R2" s="597"/>
      <c r="S2" s="597"/>
      <c r="T2" s="597"/>
      <c r="U2" s="597"/>
      <c r="V2" s="597"/>
      <c r="W2" s="597"/>
      <c r="X2" s="597"/>
      <c r="Y2" s="597"/>
      <c r="Z2" s="597"/>
      <c r="AA2" s="597"/>
      <c r="AB2" s="598"/>
      <c r="AC2" s="596" t="s">
        <v>492</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9"/>
      <c r="I3" s="669"/>
      <c r="J3" s="669"/>
      <c r="K3" s="669"/>
      <c r="L3" s="668" t="s">
        <v>18</v>
      </c>
      <c r="M3" s="669"/>
      <c r="N3" s="669"/>
      <c r="O3" s="669"/>
      <c r="P3" s="669"/>
      <c r="Q3" s="669"/>
      <c r="R3" s="669"/>
      <c r="S3" s="669"/>
      <c r="T3" s="669"/>
      <c r="U3" s="669"/>
      <c r="V3" s="669"/>
      <c r="W3" s="669"/>
      <c r="X3" s="670"/>
      <c r="Y3" s="654" t="s">
        <v>19</v>
      </c>
      <c r="Z3" s="655"/>
      <c r="AA3" s="655"/>
      <c r="AB3" s="799"/>
      <c r="AC3" s="815"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45"/>
      <c r="B4" s="1046"/>
      <c r="C4" s="1046"/>
      <c r="D4" s="1046"/>
      <c r="E4" s="1046"/>
      <c r="F4" s="1047"/>
      <c r="G4" s="671"/>
      <c r="H4" s="672"/>
      <c r="I4" s="672"/>
      <c r="J4" s="672"/>
      <c r="K4" s="673"/>
      <c r="L4" s="665"/>
      <c r="M4" s="666"/>
      <c r="N4" s="666"/>
      <c r="O4" s="666"/>
      <c r="P4" s="666"/>
      <c r="Q4" s="666"/>
      <c r="R4" s="666"/>
      <c r="S4" s="666"/>
      <c r="T4" s="666"/>
      <c r="U4" s="666"/>
      <c r="V4" s="666"/>
      <c r="W4" s="666"/>
      <c r="X4" s="667"/>
      <c r="Y4" s="388"/>
      <c r="Z4" s="389"/>
      <c r="AA4" s="389"/>
      <c r="AB4" s="806"/>
      <c r="AC4" s="671"/>
      <c r="AD4" s="672"/>
      <c r="AE4" s="672"/>
      <c r="AF4" s="672"/>
      <c r="AG4" s="673"/>
      <c r="AH4" s="665"/>
      <c r="AI4" s="666"/>
      <c r="AJ4" s="666"/>
      <c r="AK4" s="666"/>
      <c r="AL4" s="666"/>
      <c r="AM4" s="666"/>
      <c r="AN4" s="666"/>
      <c r="AO4" s="666"/>
      <c r="AP4" s="666"/>
      <c r="AQ4" s="666"/>
      <c r="AR4" s="666"/>
      <c r="AS4" s="666"/>
      <c r="AT4" s="667"/>
      <c r="AU4" s="388"/>
      <c r="AV4" s="389"/>
      <c r="AW4" s="389"/>
      <c r="AX4" s="390"/>
    </row>
    <row r="5" spans="1:50" ht="24.75" customHeight="1" x14ac:dyDescent="0.15">
      <c r="A5" s="1045"/>
      <c r="B5" s="1046"/>
      <c r="C5" s="1046"/>
      <c r="D5" s="1046"/>
      <c r="E5" s="1046"/>
      <c r="F5" s="1047"/>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5"/>
      <c r="B6" s="1046"/>
      <c r="C6" s="1046"/>
      <c r="D6" s="1046"/>
      <c r="E6" s="1046"/>
      <c r="F6" s="1047"/>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5"/>
      <c r="B7" s="1046"/>
      <c r="C7" s="1046"/>
      <c r="D7" s="1046"/>
      <c r="E7" s="1046"/>
      <c r="F7" s="1047"/>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5"/>
      <c r="B8" s="1046"/>
      <c r="C8" s="1046"/>
      <c r="D8" s="1046"/>
      <c r="E8" s="1046"/>
      <c r="F8" s="1047"/>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5"/>
      <c r="B9" s="1046"/>
      <c r="C9" s="1046"/>
      <c r="D9" s="1046"/>
      <c r="E9" s="1046"/>
      <c r="F9" s="1047"/>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5"/>
      <c r="B10" s="1046"/>
      <c r="C10" s="1046"/>
      <c r="D10" s="1046"/>
      <c r="E10" s="1046"/>
      <c r="F10" s="1047"/>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5"/>
      <c r="B11" s="1046"/>
      <c r="C11" s="1046"/>
      <c r="D11" s="1046"/>
      <c r="E11" s="1046"/>
      <c r="F11" s="1047"/>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5"/>
      <c r="B12" s="1046"/>
      <c r="C12" s="1046"/>
      <c r="D12" s="1046"/>
      <c r="E12" s="1046"/>
      <c r="F12" s="1047"/>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5"/>
      <c r="B13" s="1046"/>
      <c r="C13" s="1046"/>
      <c r="D13" s="1046"/>
      <c r="E13" s="1046"/>
      <c r="F13" s="1047"/>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45"/>
      <c r="B16" s="1046"/>
      <c r="C16" s="1046"/>
      <c r="D16" s="1046"/>
      <c r="E16" s="1046"/>
      <c r="F16" s="1047"/>
      <c r="G16" s="815"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5"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45"/>
      <c r="B17" s="1046"/>
      <c r="C17" s="1046"/>
      <c r="D17" s="1046"/>
      <c r="E17" s="1046"/>
      <c r="F17" s="1047"/>
      <c r="G17" s="671"/>
      <c r="H17" s="672"/>
      <c r="I17" s="672"/>
      <c r="J17" s="672"/>
      <c r="K17" s="673"/>
      <c r="L17" s="665"/>
      <c r="M17" s="666"/>
      <c r="N17" s="666"/>
      <c r="O17" s="666"/>
      <c r="P17" s="666"/>
      <c r="Q17" s="666"/>
      <c r="R17" s="666"/>
      <c r="S17" s="666"/>
      <c r="T17" s="666"/>
      <c r="U17" s="666"/>
      <c r="V17" s="666"/>
      <c r="W17" s="666"/>
      <c r="X17" s="667"/>
      <c r="Y17" s="388"/>
      <c r="Z17" s="389"/>
      <c r="AA17" s="389"/>
      <c r="AB17" s="806"/>
      <c r="AC17" s="671"/>
      <c r="AD17" s="672"/>
      <c r="AE17" s="672"/>
      <c r="AF17" s="672"/>
      <c r="AG17" s="673"/>
      <c r="AH17" s="665"/>
      <c r="AI17" s="666"/>
      <c r="AJ17" s="666"/>
      <c r="AK17" s="666"/>
      <c r="AL17" s="666"/>
      <c r="AM17" s="666"/>
      <c r="AN17" s="666"/>
      <c r="AO17" s="666"/>
      <c r="AP17" s="666"/>
      <c r="AQ17" s="666"/>
      <c r="AR17" s="666"/>
      <c r="AS17" s="666"/>
      <c r="AT17" s="667"/>
      <c r="AU17" s="388"/>
      <c r="AV17" s="389"/>
      <c r="AW17" s="389"/>
      <c r="AX17" s="390"/>
    </row>
    <row r="18" spans="1:50" ht="24.75" customHeight="1" x14ac:dyDescent="0.15">
      <c r="A18" s="1045"/>
      <c r="B18" s="1046"/>
      <c r="C18" s="1046"/>
      <c r="D18" s="1046"/>
      <c r="E18" s="1046"/>
      <c r="F18" s="1047"/>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5"/>
      <c r="B19" s="1046"/>
      <c r="C19" s="1046"/>
      <c r="D19" s="1046"/>
      <c r="E19" s="1046"/>
      <c r="F19" s="1047"/>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5"/>
      <c r="B20" s="1046"/>
      <c r="C20" s="1046"/>
      <c r="D20" s="1046"/>
      <c r="E20" s="1046"/>
      <c r="F20" s="1047"/>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5"/>
      <c r="B21" s="1046"/>
      <c r="C21" s="1046"/>
      <c r="D21" s="1046"/>
      <c r="E21" s="1046"/>
      <c r="F21" s="1047"/>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5"/>
      <c r="B22" s="1046"/>
      <c r="C22" s="1046"/>
      <c r="D22" s="1046"/>
      <c r="E22" s="1046"/>
      <c r="F22" s="1047"/>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5"/>
      <c r="B23" s="1046"/>
      <c r="C23" s="1046"/>
      <c r="D23" s="1046"/>
      <c r="E23" s="1046"/>
      <c r="F23" s="1047"/>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5"/>
      <c r="B24" s="1046"/>
      <c r="C24" s="1046"/>
      <c r="D24" s="1046"/>
      <c r="E24" s="1046"/>
      <c r="F24" s="1047"/>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5"/>
      <c r="B25" s="1046"/>
      <c r="C25" s="1046"/>
      <c r="D25" s="1046"/>
      <c r="E25" s="1046"/>
      <c r="F25" s="1047"/>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5"/>
      <c r="B26" s="1046"/>
      <c r="C26" s="1046"/>
      <c r="D26" s="1046"/>
      <c r="E26" s="1046"/>
      <c r="F26" s="1047"/>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45"/>
      <c r="B29" s="1046"/>
      <c r="C29" s="1046"/>
      <c r="D29" s="1046"/>
      <c r="E29" s="1046"/>
      <c r="F29" s="1047"/>
      <c r="G29" s="815"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5"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45"/>
      <c r="B30" s="1046"/>
      <c r="C30" s="1046"/>
      <c r="D30" s="1046"/>
      <c r="E30" s="1046"/>
      <c r="F30" s="1047"/>
      <c r="G30" s="671"/>
      <c r="H30" s="672"/>
      <c r="I30" s="672"/>
      <c r="J30" s="672"/>
      <c r="K30" s="673"/>
      <c r="L30" s="665"/>
      <c r="M30" s="666"/>
      <c r="N30" s="666"/>
      <c r="O30" s="666"/>
      <c r="P30" s="666"/>
      <c r="Q30" s="666"/>
      <c r="R30" s="666"/>
      <c r="S30" s="666"/>
      <c r="T30" s="666"/>
      <c r="U30" s="666"/>
      <c r="V30" s="666"/>
      <c r="W30" s="666"/>
      <c r="X30" s="667"/>
      <c r="Y30" s="388"/>
      <c r="Z30" s="389"/>
      <c r="AA30" s="389"/>
      <c r="AB30" s="806"/>
      <c r="AC30" s="671"/>
      <c r="AD30" s="672"/>
      <c r="AE30" s="672"/>
      <c r="AF30" s="672"/>
      <c r="AG30" s="673"/>
      <c r="AH30" s="665"/>
      <c r="AI30" s="666"/>
      <c r="AJ30" s="666"/>
      <c r="AK30" s="666"/>
      <c r="AL30" s="666"/>
      <c r="AM30" s="666"/>
      <c r="AN30" s="666"/>
      <c r="AO30" s="666"/>
      <c r="AP30" s="666"/>
      <c r="AQ30" s="666"/>
      <c r="AR30" s="666"/>
      <c r="AS30" s="666"/>
      <c r="AT30" s="667"/>
      <c r="AU30" s="388"/>
      <c r="AV30" s="389"/>
      <c r="AW30" s="389"/>
      <c r="AX30" s="390"/>
    </row>
    <row r="31" spans="1:50" ht="24.75" customHeight="1" x14ac:dyDescent="0.15">
      <c r="A31" s="1045"/>
      <c r="B31" s="1046"/>
      <c r="C31" s="1046"/>
      <c r="D31" s="1046"/>
      <c r="E31" s="1046"/>
      <c r="F31" s="1047"/>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5"/>
      <c r="B32" s="1046"/>
      <c r="C32" s="1046"/>
      <c r="D32" s="1046"/>
      <c r="E32" s="1046"/>
      <c r="F32" s="1047"/>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5"/>
      <c r="B33" s="1046"/>
      <c r="C33" s="1046"/>
      <c r="D33" s="1046"/>
      <c r="E33" s="1046"/>
      <c r="F33" s="1047"/>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5"/>
      <c r="B34" s="1046"/>
      <c r="C34" s="1046"/>
      <c r="D34" s="1046"/>
      <c r="E34" s="1046"/>
      <c r="F34" s="1047"/>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5"/>
      <c r="B35" s="1046"/>
      <c r="C35" s="1046"/>
      <c r="D35" s="1046"/>
      <c r="E35" s="1046"/>
      <c r="F35" s="1047"/>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5"/>
      <c r="B36" s="1046"/>
      <c r="C36" s="1046"/>
      <c r="D36" s="1046"/>
      <c r="E36" s="1046"/>
      <c r="F36" s="1047"/>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5"/>
      <c r="B37" s="1046"/>
      <c r="C37" s="1046"/>
      <c r="D37" s="1046"/>
      <c r="E37" s="1046"/>
      <c r="F37" s="1047"/>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5"/>
      <c r="B38" s="1046"/>
      <c r="C38" s="1046"/>
      <c r="D38" s="1046"/>
      <c r="E38" s="1046"/>
      <c r="F38" s="1047"/>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5"/>
      <c r="B39" s="1046"/>
      <c r="C39" s="1046"/>
      <c r="D39" s="1046"/>
      <c r="E39" s="1046"/>
      <c r="F39" s="1047"/>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45"/>
      <c r="B42" s="1046"/>
      <c r="C42" s="1046"/>
      <c r="D42" s="1046"/>
      <c r="E42" s="1046"/>
      <c r="F42" s="1047"/>
      <c r="G42" s="815"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5"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45"/>
      <c r="B43" s="1046"/>
      <c r="C43" s="1046"/>
      <c r="D43" s="1046"/>
      <c r="E43" s="1046"/>
      <c r="F43" s="1047"/>
      <c r="G43" s="671"/>
      <c r="H43" s="672"/>
      <c r="I43" s="672"/>
      <c r="J43" s="672"/>
      <c r="K43" s="673"/>
      <c r="L43" s="665"/>
      <c r="M43" s="666"/>
      <c r="N43" s="666"/>
      <c r="O43" s="666"/>
      <c r="P43" s="666"/>
      <c r="Q43" s="666"/>
      <c r="R43" s="666"/>
      <c r="S43" s="666"/>
      <c r="T43" s="666"/>
      <c r="U43" s="666"/>
      <c r="V43" s="666"/>
      <c r="W43" s="666"/>
      <c r="X43" s="667"/>
      <c r="Y43" s="388"/>
      <c r="Z43" s="389"/>
      <c r="AA43" s="389"/>
      <c r="AB43" s="806"/>
      <c r="AC43" s="671"/>
      <c r="AD43" s="672"/>
      <c r="AE43" s="672"/>
      <c r="AF43" s="672"/>
      <c r="AG43" s="673"/>
      <c r="AH43" s="665"/>
      <c r="AI43" s="666"/>
      <c r="AJ43" s="666"/>
      <c r="AK43" s="666"/>
      <c r="AL43" s="666"/>
      <c r="AM43" s="666"/>
      <c r="AN43" s="666"/>
      <c r="AO43" s="666"/>
      <c r="AP43" s="666"/>
      <c r="AQ43" s="666"/>
      <c r="AR43" s="666"/>
      <c r="AS43" s="666"/>
      <c r="AT43" s="667"/>
      <c r="AU43" s="388"/>
      <c r="AV43" s="389"/>
      <c r="AW43" s="389"/>
      <c r="AX43" s="390"/>
    </row>
    <row r="44" spans="1:50" ht="24.75" customHeight="1" x14ac:dyDescent="0.15">
      <c r="A44" s="1045"/>
      <c r="B44" s="1046"/>
      <c r="C44" s="1046"/>
      <c r="D44" s="1046"/>
      <c r="E44" s="1046"/>
      <c r="F44" s="1047"/>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5"/>
      <c r="B45" s="1046"/>
      <c r="C45" s="1046"/>
      <c r="D45" s="1046"/>
      <c r="E45" s="1046"/>
      <c r="F45" s="1047"/>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5"/>
      <c r="B46" s="1046"/>
      <c r="C46" s="1046"/>
      <c r="D46" s="1046"/>
      <c r="E46" s="1046"/>
      <c r="F46" s="1047"/>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5"/>
      <c r="B47" s="1046"/>
      <c r="C47" s="1046"/>
      <c r="D47" s="1046"/>
      <c r="E47" s="1046"/>
      <c r="F47" s="1047"/>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5"/>
      <c r="B48" s="1046"/>
      <c r="C48" s="1046"/>
      <c r="D48" s="1046"/>
      <c r="E48" s="1046"/>
      <c r="F48" s="1047"/>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5"/>
      <c r="B49" s="1046"/>
      <c r="C49" s="1046"/>
      <c r="D49" s="1046"/>
      <c r="E49" s="1046"/>
      <c r="F49" s="1047"/>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5"/>
      <c r="B50" s="1046"/>
      <c r="C50" s="1046"/>
      <c r="D50" s="1046"/>
      <c r="E50" s="1046"/>
      <c r="F50" s="1047"/>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5"/>
      <c r="B51" s="1046"/>
      <c r="C51" s="1046"/>
      <c r="D51" s="1046"/>
      <c r="E51" s="1046"/>
      <c r="F51" s="1047"/>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5"/>
      <c r="B52" s="1046"/>
      <c r="C52" s="1046"/>
      <c r="D52" s="1046"/>
      <c r="E52" s="1046"/>
      <c r="F52" s="1047"/>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45"/>
      <c r="B56" s="1046"/>
      <c r="C56" s="1046"/>
      <c r="D56" s="1046"/>
      <c r="E56" s="1046"/>
      <c r="F56" s="1047"/>
      <c r="G56" s="815"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5"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45"/>
      <c r="B57" s="1046"/>
      <c r="C57" s="1046"/>
      <c r="D57" s="1046"/>
      <c r="E57" s="1046"/>
      <c r="F57" s="1047"/>
      <c r="G57" s="671"/>
      <c r="H57" s="672"/>
      <c r="I57" s="672"/>
      <c r="J57" s="672"/>
      <c r="K57" s="673"/>
      <c r="L57" s="665"/>
      <c r="M57" s="666"/>
      <c r="N57" s="666"/>
      <c r="O57" s="666"/>
      <c r="P57" s="666"/>
      <c r="Q57" s="666"/>
      <c r="R57" s="666"/>
      <c r="S57" s="666"/>
      <c r="T57" s="666"/>
      <c r="U57" s="666"/>
      <c r="V57" s="666"/>
      <c r="W57" s="666"/>
      <c r="X57" s="667"/>
      <c r="Y57" s="388"/>
      <c r="Z57" s="389"/>
      <c r="AA57" s="389"/>
      <c r="AB57" s="806"/>
      <c r="AC57" s="671"/>
      <c r="AD57" s="672"/>
      <c r="AE57" s="672"/>
      <c r="AF57" s="672"/>
      <c r="AG57" s="673"/>
      <c r="AH57" s="665"/>
      <c r="AI57" s="666"/>
      <c r="AJ57" s="666"/>
      <c r="AK57" s="666"/>
      <c r="AL57" s="666"/>
      <c r="AM57" s="666"/>
      <c r="AN57" s="666"/>
      <c r="AO57" s="666"/>
      <c r="AP57" s="666"/>
      <c r="AQ57" s="666"/>
      <c r="AR57" s="666"/>
      <c r="AS57" s="666"/>
      <c r="AT57" s="667"/>
      <c r="AU57" s="388"/>
      <c r="AV57" s="389"/>
      <c r="AW57" s="389"/>
      <c r="AX57" s="390"/>
    </row>
    <row r="58" spans="1:50" ht="24.75" customHeight="1" x14ac:dyDescent="0.15">
      <c r="A58" s="1045"/>
      <c r="B58" s="1046"/>
      <c r="C58" s="1046"/>
      <c r="D58" s="1046"/>
      <c r="E58" s="1046"/>
      <c r="F58" s="1047"/>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5"/>
      <c r="B59" s="1046"/>
      <c r="C59" s="1046"/>
      <c r="D59" s="1046"/>
      <c r="E59" s="1046"/>
      <c r="F59" s="1047"/>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5"/>
      <c r="B60" s="1046"/>
      <c r="C60" s="1046"/>
      <c r="D60" s="1046"/>
      <c r="E60" s="1046"/>
      <c r="F60" s="1047"/>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5"/>
      <c r="B61" s="1046"/>
      <c r="C61" s="1046"/>
      <c r="D61" s="1046"/>
      <c r="E61" s="1046"/>
      <c r="F61" s="1047"/>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5"/>
      <c r="B62" s="1046"/>
      <c r="C62" s="1046"/>
      <c r="D62" s="1046"/>
      <c r="E62" s="1046"/>
      <c r="F62" s="1047"/>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5"/>
      <c r="B63" s="1046"/>
      <c r="C63" s="1046"/>
      <c r="D63" s="1046"/>
      <c r="E63" s="1046"/>
      <c r="F63" s="1047"/>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5"/>
      <c r="B64" s="1046"/>
      <c r="C64" s="1046"/>
      <c r="D64" s="1046"/>
      <c r="E64" s="1046"/>
      <c r="F64" s="1047"/>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5"/>
      <c r="B65" s="1046"/>
      <c r="C65" s="1046"/>
      <c r="D65" s="1046"/>
      <c r="E65" s="1046"/>
      <c r="F65" s="1047"/>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5"/>
      <c r="B66" s="1046"/>
      <c r="C66" s="1046"/>
      <c r="D66" s="1046"/>
      <c r="E66" s="1046"/>
      <c r="F66" s="1047"/>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45"/>
      <c r="B69" s="1046"/>
      <c r="C69" s="1046"/>
      <c r="D69" s="1046"/>
      <c r="E69" s="1046"/>
      <c r="F69" s="1047"/>
      <c r="G69" s="815"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5"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45"/>
      <c r="B70" s="1046"/>
      <c r="C70" s="1046"/>
      <c r="D70" s="1046"/>
      <c r="E70" s="1046"/>
      <c r="F70" s="1047"/>
      <c r="G70" s="671"/>
      <c r="H70" s="672"/>
      <c r="I70" s="672"/>
      <c r="J70" s="672"/>
      <c r="K70" s="673"/>
      <c r="L70" s="665"/>
      <c r="M70" s="666"/>
      <c r="N70" s="666"/>
      <c r="O70" s="666"/>
      <c r="P70" s="666"/>
      <c r="Q70" s="666"/>
      <c r="R70" s="666"/>
      <c r="S70" s="666"/>
      <c r="T70" s="666"/>
      <c r="U70" s="666"/>
      <c r="V70" s="666"/>
      <c r="W70" s="666"/>
      <c r="X70" s="667"/>
      <c r="Y70" s="388"/>
      <c r="Z70" s="389"/>
      <c r="AA70" s="389"/>
      <c r="AB70" s="806"/>
      <c r="AC70" s="671"/>
      <c r="AD70" s="672"/>
      <c r="AE70" s="672"/>
      <c r="AF70" s="672"/>
      <c r="AG70" s="673"/>
      <c r="AH70" s="665"/>
      <c r="AI70" s="666"/>
      <c r="AJ70" s="666"/>
      <c r="AK70" s="666"/>
      <c r="AL70" s="666"/>
      <c r="AM70" s="666"/>
      <c r="AN70" s="666"/>
      <c r="AO70" s="666"/>
      <c r="AP70" s="666"/>
      <c r="AQ70" s="666"/>
      <c r="AR70" s="666"/>
      <c r="AS70" s="666"/>
      <c r="AT70" s="667"/>
      <c r="AU70" s="388"/>
      <c r="AV70" s="389"/>
      <c r="AW70" s="389"/>
      <c r="AX70" s="390"/>
    </row>
    <row r="71" spans="1:50" ht="24.75" customHeight="1" x14ac:dyDescent="0.15">
      <c r="A71" s="1045"/>
      <c r="B71" s="1046"/>
      <c r="C71" s="1046"/>
      <c r="D71" s="1046"/>
      <c r="E71" s="1046"/>
      <c r="F71" s="1047"/>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5"/>
      <c r="B72" s="1046"/>
      <c r="C72" s="1046"/>
      <c r="D72" s="1046"/>
      <c r="E72" s="1046"/>
      <c r="F72" s="1047"/>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5"/>
      <c r="B73" s="1046"/>
      <c r="C73" s="1046"/>
      <c r="D73" s="1046"/>
      <c r="E73" s="1046"/>
      <c r="F73" s="1047"/>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5"/>
      <c r="B74" s="1046"/>
      <c r="C74" s="1046"/>
      <c r="D74" s="1046"/>
      <c r="E74" s="1046"/>
      <c r="F74" s="1047"/>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5"/>
      <c r="B75" s="1046"/>
      <c r="C75" s="1046"/>
      <c r="D75" s="1046"/>
      <c r="E75" s="1046"/>
      <c r="F75" s="1047"/>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5"/>
      <c r="B76" s="1046"/>
      <c r="C76" s="1046"/>
      <c r="D76" s="1046"/>
      <c r="E76" s="1046"/>
      <c r="F76" s="1047"/>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5"/>
      <c r="B77" s="1046"/>
      <c r="C77" s="1046"/>
      <c r="D77" s="1046"/>
      <c r="E77" s="1046"/>
      <c r="F77" s="1047"/>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5"/>
      <c r="B78" s="1046"/>
      <c r="C78" s="1046"/>
      <c r="D78" s="1046"/>
      <c r="E78" s="1046"/>
      <c r="F78" s="1047"/>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5"/>
      <c r="B79" s="1046"/>
      <c r="C79" s="1046"/>
      <c r="D79" s="1046"/>
      <c r="E79" s="1046"/>
      <c r="F79" s="1047"/>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45"/>
      <c r="B82" s="1046"/>
      <c r="C82" s="1046"/>
      <c r="D82" s="1046"/>
      <c r="E82" s="1046"/>
      <c r="F82" s="1047"/>
      <c r="G82" s="815"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5"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45"/>
      <c r="B83" s="1046"/>
      <c r="C83" s="1046"/>
      <c r="D83" s="1046"/>
      <c r="E83" s="1046"/>
      <c r="F83" s="1047"/>
      <c r="G83" s="671"/>
      <c r="H83" s="672"/>
      <c r="I83" s="672"/>
      <c r="J83" s="672"/>
      <c r="K83" s="673"/>
      <c r="L83" s="665"/>
      <c r="M83" s="666"/>
      <c r="N83" s="666"/>
      <c r="O83" s="666"/>
      <c r="P83" s="666"/>
      <c r="Q83" s="666"/>
      <c r="R83" s="666"/>
      <c r="S83" s="666"/>
      <c r="T83" s="666"/>
      <c r="U83" s="666"/>
      <c r="V83" s="666"/>
      <c r="W83" s="666"/>
      <c r="X83" s="667"/>
      <c r="Y83" s="388"/>
      <c r="Z83" s="389"/>
      <c r="AA83" s="389"/>
      <c r="AB83" s="806"/>
      <c r="AC83" s="671"/>
      <c r="AD83" s="672"/>
      <c r="AE83" s="672"/>
      <c r="AF83" s="672"/>
      <c r="AG83" s="673"/>
      <c r="AH83" s="665"/>
      <c r="AI83" s="666"/>
      <c r="AJ83" s="666"/>
      <c r="AK83" s="666"/>
      <c r="AL83" s="666"/>
      <c r="AM83" s="666"/>
      <c r="AN83" s="666"/>
      <c r="AO83" s="666"/>
      <c r="AP83" s="666"/>
      <c r="AQ83" s="666"/>
      <c r="AR83" s="666"/>
      <c r="AS83" s="666"/>
      <c r="AT83" s="667"/>
      <c r="AU83" s="388"/>
      <c r="AV83" s="389"/>
      <c r="AW83" s="389"/>
      <c r="AX83" s="390"/>
    </row>
    <row r="84" spans="1:50" ht="24.75" customHeight="1" x14ac:dyDescent="0.15">
      <c r="A84" s="1045"/>
      <c r="B84" s="1046"/>
      <c r="C84" s="1046"/>
      <c r="D84" s="1046"/>
      <c r="E84" s="1046"/>
      <c r="F84" s="1047"/>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5"/>
      <c r="B85" s="1046"/>
      <c r="C85" s="1046"/>
      <c r="D85" s="1046"/>
      <c r="E85" s="1046"/>
      <c r="F85" s="1047"/>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5"/>
      <c r="B86" s="1046"/>
      <c r="C86" s="1046"/>
      <c r="D86" s="1046"/>
      <c r="E86" s="1046"/>
      <c r="F86" s="1047"/>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5"/>
      <c r="B87" s="1046"/>
      <c r="C87" s="1046"/>
      <c r="D87" s="1046"/>
      <c r="E87" s="1046"/>
      <c r="F87" s="1047"/>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5"/>
      <c r="B88" s="1046"/>
      <c r="C88" s="1046"/>
      <c r="D88" s="1046"/>
      <c r="E88" s="1046"/>
      <c r="F88" s="1047"/>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5"/>
      <c r="B89" s="1046"/>
      <c r="C89" s="1046"/>
      <c r="D89" s="1046"/>
      <c r="E89" s="1046"/>
      <c r="F89" s="1047"/>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5"/>
      <c r="B90" s="1046"/>
      <c r="C90" s="1046"/>
      <c r="D90" s="1046"/>
      <c r="E90" s="1046"/>
      <c r="F90" s="1047"/>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5"/>
      <c r="B91" s="1046"/>
      <c r="C91" s="1046"/>
      <c r="D91" s="1046"/>
      <c r="E91" s="1046"/>
      <c r="F91" s="1047"/>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5"/>
      <c r="B92" s="1046"/>
      <c r="C92" s="1046"/>
      <c r="D92" s="1046"/>
      <c r="E92" s="1046"/>
      <c r="F92" s="1047"/>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45"/>
      <c r="B95" s="1046"/>
      <c r="C95" s="1046"/>
      <c r="D95" s="1046"/>
      <c r="E95" s="1046"/>
      <c r="F95" s="1047"/>
      <c r="G95" s="815"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5"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45"/>
      <c r="B96" s="1046"/>
      <c r="C96" s="1046"/>
      <c r="D96" s="1046"/>
      <c r="E96" s="1046"/>
      <c r="F96" s="1047"/>
      <c r="G96" s="671"/>
      <c r="H96" s="672"/>
      <c r="I96" s="672"/>
      <c r="J96" s="672"/>
      <c r="K96" s="673"/>
      <c r="L96" s="665"/>
      <c r="M96" s="666"/>
      <c r="N96" s="666"/>
      <c r="O96" s="666"/>
      <c r="P96" s="666"/>
      <c r="Q96" s="666"/>
      <c r="R96" s="666"/>
      <c r="S96" s="666"/>
      <c r="T96" s="666"/>
      <c r="U96" s="666"/>
      <c r="V96" s="666"/>
      <c r="W96" s="666"/>
      <c r="X96" s="667"/>
      <c r="Y96" s="388"/>
      <c r="Z96" s="389"/>
      <c r="AA96" s="389"/>
      <c r="AB96" s="806"/>
      <c r="AC96" s="671"/>
      <c r="AD96" s="672"/>
      <c r="AE96" s="672"/>
      <c r="AF96" s="672"/>
      <c r="AG96" s="673"/>
      <c r="AH96" s="665"/>
      <c r="AI96" s="666"/>
      <c r="AJ96" s="666"/>
      <c r="AK96" s="666"/>
      <c r="AL96" s="666"/>
      <c r="AM96" s="666"/>
      <c r="AN96" s="666"/>
      <c r="AO96" s="666"/>
      <c r="AP96" s="666"/>
      <c r="AQ96" s="666"/>
      <c r="AR96" s="666"/>
      <c r="AS96" s="666"/>
      <c r="AT96" s="667"/>
      <c r="AU96" s="388"/>
      <c r="AV96" s="389"/>
      <c r="AW96" s="389"/>
      <c r="AX96" s="390"/>
    </row>
    <row r="97" spans="1:50" ht="24.75" customHeight="1" x14ac:dyDescent="0.15">
      <c r="A97" s="1045"/>
      <c r="B97" s="1046"/>
      <c r="C97" s="1046"/>
      <c r="D97" s="1046"/>
      <c r="E97" s="1046"/>
      <c r="F97" s="1047"/>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5"/>
      <c r="B98" s="1046"/>
      <c r="C98" s="1046"/>
      <c r="D98" s="1046"/>
      <c r="E98" s="1046"/>
      <c r="F98" s="1047"/>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5"/>
      <c r="B99" s="1046"/>
      <c r="C99" s="1046"/>
      <c r="D99" s="1046"/>
      <c r="E99" s="1046"/>
      <c r="F99" s="1047"/>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5"/>
      <c r="B100" s="1046"/>
      <c r="C100" s="1046"/>
      <c r="D100" s="1046"/>
      <c r="E100" s="1046"/>
      <c r="F100" s="1047"/>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5"/>
      <c r="B101" s="1046"/>
      <c r="C101" s="1046"/>
      <c r="D101" s="1046"/>
      <c r="E101" s="1046"/>
      <c r="F101" s="1047"/>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5"/>
      <c r="B102" s="1046"/>
      <c r="C102" s="1046"/>
      <c r="D102" s="1046"/>
      <c r="E102" s="1046"/>
      <c r="F102" s="1047"/>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5"/>
      <c r="B103" s="1046"/>
      <c r="C103" s="1046"/>
      <c r="D103" s="1046"/>
      <c r="E103" s="1046"/>
      <c r="F103" s="1047"/>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5"/>
      <c r="B104" s="1046"/>
      <c r="C104" s="1046"/>
      <c r="D104" s="1046"/>
      <c r="E104" s="1046"/>
      <c r="F104" s="1047"/>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5"/>
      <c r="B105" s="1046"/>
      <c r="C105" s="1046"/>
      <c r="D105" s="1046"/>
      <c r="E105" s="1046"/>
      <c r="F105" s="1047"/>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45"/>
      <c r="B109" s="1046"/>
      <c r="C109" s="1046"/>
      <c r="D109" s="1046"/>
      <c r="E109" s="1046"/>
      <c r="F109" s="1047"/>
      <c r="G109" s="815"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5"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45"/>
      <c r="B110" s="1046"/>
      <c r="C110" s="1046"/>
      <c r="D110" s="1046"/>
      <c r="E110" s="1046"/>
      <c r="F110" s="1047"/>
      <c r="G110" s="671"/>
      <c r="H110" s="672"/>
      <c r="I110" s="672"/>
      <c r="J110" s="672"/>
      <c r="K110" s="673"/>
      <c r="L110" s="665"/>
      <c r="M110" s="666"/>
      <c r="N110" s="666"/>
      <c r="O110" s="666"/>
      <c r="P110" s="666"/>
      <c r="Q110" s="666"/>
      <c r="R110" s="666"/>
      <c r="S110" s="666"/>
      <c r="T110" s="666"/>
      <c r="U110" s="666"/>
      <c r="V110" s="666"/>
      <c r="W110" s="666"/>
      <c r="X110" s="667"/>
      <c r="Y110" s="388"/>
      <c r="Z110" s="389"/>
      <c r="AA110" s="389"/>
      <c r="AB110" s="806"/>
      <c r="AC110" s="671"/>
      <c r="AD110" s="672"/>
      <c r="AE110" s="672"/>
      <c r="AF110" s="672"/>
      <c r="AG110" s="673"/>
      <c r="AH110" s="665"/>
      <c r="AI110" s="666"/>
      <c r="AJ110" s="666"/>
      <c r="AK110" s="666"/>
      <c r="AL110" s="666"/>
      <c r="AM110" s="666"/>
      <c r="AN110" s="666"/>
      <c r="AO110" s="666"/>
      <c r="AP110" s="666"/>
      <c r="AQ110" s="666"/>
      <c r="AR110" s="666"/>
      <c r="AS110" s="666"/>
      <c r="AT110" s="667"/>
      <c r="AU110" s="388"/>
      <c r="AV110" s="389"/>
      <c r="AW110" s="389"/>
      <c r="AX110" s="390"/>
    </row>
    <row r="111" spans="1:50" ht="24.75" customHeight="1" x14ac:dyDescent="0.15">
      <c r="A111" s="1045"/>
      <c r="B111" s="1046"/>
      <c r="C111" s="1046"/>
      <c r="D111" s="1046"/>
      <c r="E111" s="1046"/>
      <c r="F111" s="1047"/>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5"/>
      <c r="B112" s="1046"/>
      <c r="C112" s="1046"/>
      <c r="D112" s="1046"/>
      <c r="E112" s="1046"/>
      <c r="F112" s="1047"/>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5"/>
      <c r="B113" s="1046"/>
      <c r="C113" s="1046"/>
      <c r="D113" s="1046"/>
      <c r="E113" s="1046"/>
      <c r="F113" s="1047"/>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5"/>
      <c r="B114" s="1046"/>
      <c r="C114" s="1046"/>
      <c r="D114" s="1046"/>
      <c r="E114" s="1046"/>
      <c r="F114" s="1047"/>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5"/>
      <c r="B115" s="1046"/>
      <c r="C115" s="1046"/>
      <c r="D115" s="1046"/>
      <c r="E115" s="1046"/>
      <c r="F115" s="1047"/>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5"/>
      <c r="B116" s="1046"/>
      <c r="C116" s="1046"/>
      <c r="D116" s="1046"/>
      <c r="E116" s="1046"/>
      <c r="F116" s="1047"/>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5"/>
      <c r="B117" s="1046"/>
      <c r="C117" s="1046"/>
      <c r="D117" s="1046"/>
      <c r="E117" s="1046"/>
      <c r="F117" s="1047"/>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5"/>
      <c r="B118" s="1046"/>
      <c r="C118" s="1046"/>
      <c r="D118" s="1046"/>
      <c r="E118" s="1046"/>
      <c r="F118" s="1047"/>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5"/>
      <c r="B119" s="1046"/>
      <c r="C119" s="1046"/>
      <c r="D119" s="1046"/>
      <c r="E119" s="1046"/>
      <c r="F119" s="1047"/>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45"/>
      <c r="B122" s="1046"/>
      <c r="C122" s="1046"/>
      <c r="D122" s="1046"/>
      <c r="E122" s="1046"/>
      <c r="F122" s="1047"/>
      <c r="G122" s="815"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5"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45"/>
      <c r="B123" s="1046"/>
      <c r="C123" s="1046"/>
      <c r="D123" s="1046"/>
      <c r="E123" s="1046"/>
      <c r="F123" s="1047"/>
      <c r="G123" s="671"/>
      <c r="H123" s="672"/>
      <c r="I123" s="672"/>
      <c r="J123" s="672"/>
      <c r="K123" s="673"/>
      <c r="L123" s="665"/>
      <c r="M123" s="666"/>
      <c r="N123" s="666"/>
      <c r="O123" s="666"/>
      <c r="P123" s="666"/>
      <c r="Q123" s="666"/>
      <c r="R123" s="666"/>
      <c r="S123" s="666"/>
      <c r="T123" s="666"/>
      <c r="U123" s="666"/>
      <c r="V123" s="666"/>
      <c r="W123" s="666"/>
      <c r="X123" s="667"/>
      <c r="Y123" s="388"/>
      <c r="Z123" s="389"/>
      <c r="AA123" s="389"/>
      <c r="AB123" s="806"/>
      <c r="AC123" s="671"/>
      <c r="AD123" s="672"/>
      <c r="AE123" s="672"/>
      <c r="AF123" s="672"/>
      <c r="AG123" s="673"/>
      <c r="AH123" s="665"/>
      <c r="AI123" s="666"/>
      <c r="AJ123" s="666"/>
      <c r="AK123" s="666"/>
      <c r="AL123" s="666"/>
      <c r="AM123" s="666"/>
      <c r="AN123" s="666"/>
      <c r="AO123" s="666"/>
      <c r="AP123" s="666"/>
      <c r="AQ123" s="666"/>
      <c r="AR123" s="666"/>
      <c r="AS123" s="666"/>
      <c r="AT123" s="667"/>
      <c r="AU123" s="388"/>
      <c r="AV123" s="389"/>
      <c r="AW123" s="389"/>
      <c r="AX123" s="390"/>
    </row>
    <row r="124" spans="1:50" ht="24.75" customHeight="1" x14ac:dyDescent="0.15">
      <c r="A124" s="1045"/>
      <c r="B124" s="1046"/>
      <c r="C124" s="1046"/>
      <c r="D124" s="1046"/>
      <c r="E124" s="1046"/>
      <c r="F124" s="1047"/>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5"/>
      <c r="B125" s="1046"/>
      <c r="C125" s="1046"/>
      <c r="D125" s="1046"/>
      <c r="E125" s="1046"/>
      <c r="F125" s="1047"/>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5"/>
      <c r="B126" s="1046"/>
      <c r="C126" s="1046"/>
      <c r="D126" s="1046"/>
      <c r="E126" s="1046"/>
      <c r="F126" s="1047"/>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5"/>
      <c r="B127" s="1046"/>
      <c r="C127" s="1046"/>
      <c r="D127" s="1046"/>
      <c r="E127" s="1046"/>
      <c r="F127" s="1047"/>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5"/>
      <c r="B128" s="1046"/>
      <c r="C128" s="1046"/>
      <c r="D128" s="1046"/>
      <c r="E128" s="1046"/>
      <c r="F128" s="1047"/>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5"/>
      <c r="B129" s="1046"/>
      <c r="C129" s="1046"/>
      <c r="D129" s="1046"/>
      <c r="E129" s="1046"/>
      <c r="F129" s="1047"/>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5"/>
      <c r="B130" s="1046"/>
      <c r="C130" s="1046"/>
      <c r="D130" s="1046"/>
      <c r="E130" s="1046"/>
      <c r="F130" s="1047"/>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5"/>
      <c r="B131" s="1046"/>
      <c r="C131" s="1046"/>
      <c r="D131" s="1046"/>
      <c r="E131" s="1046"/>
      <c r="F131" s="1047"/>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5"/>
      <c r="B132" s="1046"/>
      <c r="C132" s="1046"/>
      <c r="D132" s="1046"/>
      <c r="E132" s="1046"/>
      <c r="F132" s="1047"/>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45"/>
      <c r="B135" s="1046"/>
      <c r="C135" s="1046"/>
      <c r="D135" s="1046"/>
      <c r="E135" s="1046"/>
      <c r="F135" s="1047"/>
      <c r="G135" s="815"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5"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45"/>
      <c r="B136" s="1046"/>
      <c r="C136" s="1046"/>
      <c r="D136" s="1046"/>
      <c r="E136" s="1046"/>
      <c r="F136" s="1047"/>
      <c r="G136" s="671"/>
      <c r="H136" s="672"/>
      <c r="I136" s="672"/>
      <c r="J136" s="672"/>
      <c r="K136" s="673"/>
      <c r="L136" s="665"/>
      <c r="M136" s="666"/>
      <c r="N136" s="666"/>
      <c r="O136" s="666"/>
      <c r="P136" s="666"/>
      <c r="Q136" s="666"/>
      <c r="R136" s="666"/>
      <c r="S136" s="666"/>
      <c r="T136" s="666"/>
      <c r="U136" s="666"/>
      <c r="V136" s="666"/>
      <c r="W136" s="666"/>
      <c r="X136" s="667"/>
      <c r="Y136" s="388"/>
      <c r="Z136" s="389"/>
      <c r="AA136" s="389"/>
      <c r="AB136" s="806"/>
      <c r="AC136" s="671"/>
      <c r="AD136" s="672"/>
      <c r="AE136" s="672"/>
      <c r="AF136" s="672"/>
      <c r="AG136" s="673"/>
      <c r="AH136" s="665"/>
      <c r="AI136" s="666"/>
      <c r="AJ136" s="666"/>
      <c r="AK136" s="666"/>
      <c r="AL136" s="666"/>
      <c r="AM136" s="666"/>
      <c r="AN136" s="666"/>
      <c r="AO136" s="666"/>
      <c r="AP136" s="666"/>
      <c r="AQ136" s="666"/>
      <c r="AR136" s="666"/>
      <c r="AS136" s="666"/>
      <c r="AT136" s="667"/>
      <c r="AU136" s="388"/>
      <c r="AV136" s="389"/>
      <c r="AW136" s="389"/>
      <c r="AX136" s="390"/>
    </row>
    <row r="137" spans="1:50" ht="24.75" customHeight="1" x14ac:dyDescent="0.15">
      <c r="A137" s="1045"/>
      <c r="B137" s="1046"/>
      <c r="C137" s="1046"/>
      <c r="D137" s="1046"/>
      <c r="E137" s="1046"/>
      <c r="F137" s="1047"/>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5"/>
      <c r="B138" s="1046"/>
      <c r="C138" s="1046"/>
      <c r="D138" s="1046"/>
      <c r="E138" s="1046"/>
      <c r="F138" s="1047"/>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5"/>
      <c r="B139" s="1046"/>
      <c r="C139" s="1046"/>
      <c r="D139" s="1046"/>
      <c r="E139" s="1046"/>
      <c r="F139" s="1047"/>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5"/>
      <c r="B140" s="1046"/>
      <c r="C140" s="1046"/>
      <c r="D140" s="1046"/>
      <c r="E140" s="1046"/>
      <c r="F140" s="1047"/>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5"/>
      <c r="B141" s="1046"/>
      <c r="C141" s="1046"/>
      <c r="D141" s="1046"/>
      <c r="E141" s="1046"/>
      <c r="F141" s="1047"/>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5"/>
      <c r="B142" s="1046"/>
      <c r="C142" s="1046"/>
      <c r="D142" s="1046"/>
      <c r="E142" s="1046"/>
      <c r="F142" s="1047"/>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5"/>
      <c r="B143" s="1046"/>
      <c r="C143" s="1046"/>
      <c r="D143" s="1046"/>
      <c r="E143" s="1046"/>
      <c r="F143" s="1047"/>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5"/>
      <c r="B144" s="1046"/>
      <c r="C144" s="1046"/>
      <c r="D144" s="1046"/>
      <c r="E144" s="1046"/>
      <c r="F144" s="1047"/>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5"/>
      <c r="B145" s="1046"/>
      <c r="C145" s="1046"/>
      <c r="D145" s="1046"/>
      <c r="E145" s="1046"/>
      <c r="F145" s="1047"/>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45"/>
      <c r="B148" s="1046"/>
      <c r="C148" s="1046"/>
      <c r="D148" s="1046"/>
      <c r="E148" s="1046"/>
      <c r="F148" s="1047"/>
      <c r="G148" s="815"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5"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45"/>
      <c r="B149" s="1046"/>
      <c r="C149" s="1046"/>
      <c r="D149" s="1046"/>
      <c r="E149" s="1046"/>
      <c r="F149" s="1047"/>
      <c r="G149" s="671"/>
      <c r="H149" s="672"/>
      <c r="I149" s="672"/>
      <c r="J149" s="672"/>
      <c r="K149" s="673"/>
      <c r="L149" s="665"/>
      <c r="M149" s="666"/>
      <c r="N149" s="666"/>
      <c r="O149" s="666"/>
      <c r="P149" s="666"/>
      <c r="Q149" s="666"/>
      <c r="R149" s="666"/>
      <c r="S149" s="666"/>
      <c r="T149" s="666"/>
      <c r="U149" s="666"/>
      <c r="V149" s="666"/>
      <c r="W149" s="666"/>
      <c r="X149" s="667"/>
      <c r="Y149" s="388"/>
      <c r="Z149" s="389"/>
      <c r="AA149" s="389"/>
      <c r="AB149" s="806"/>
      <c r="AC149" s="671"/>
      <c r="AD149" s="672"/>
      <c r="AE149" s="672"/>
      <c r="AF149" s="672"/>
      <c r="AG149" s="673"/>
      <c r="AH149" s="665"/>
      <c r="AI149" s="666"/>
      <c r="AJ149" s="666"/>
      <c r="AK149" s="666"/>
      <c r="AL149" s="666"/>
      <c r="AM149" s="666"/>
      <c r="AN149" s="666"/>
      <c r="AO149" s="666"/>
      <c r="AP149" s="666"/>
      <c r="AQ149" s="666"/>
      <c r="AR149" s="666"/>
      <c r="AS149" s="666"/>
      <c r="AT149" s="667"/>
      <c r="AU149" s="388"/>
      <c r="AV149" s="389"/>
      <c r="AW149" s="389"/>
      <c r="AX149" s="390"/>
    </row>
    <row r="150" spans="1:50" ht="24.75" customHeight="1" x14ac:dyDescent="0.15">
      <c r="A150" s="1045"/>
      <c r="B150" s="1046"/>
      <c r="C150" s="1046"/>
      <c r="D150" s="1046"/>
      <c r="E150" s="1046"/>
      <c r="F150" s="1047"/>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5"/>
      <c r="B151" s="1046"/>
      <c r="C151" s="1046"/>
      <c r="D151" s="1046"/>
      <c r="E151" s="1046"/>
      <c r="F151" s="1047"/>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5"/>
      <c r="B152" s="1046"/>
      <c r="C152" s="1046"/>
      <c r="D152" s="1046"/>
      <c r="E152" s="1046"/>
      <c r="F152" s="1047"/>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5"/>
      <c r="B153" s="1046"/>
      <c r="C153" s="1046"/>
      <c r="D153" s="1046"/>
      <c r="E153" s="1046"/>
      <c r="F153" s="1047"/>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5"/>
      <c r="B154" s="1046"/>
      <c r="C154" s="1046"/>
      <c r="D154" s="1046"/>
      <c r="E154" s="1046"/>
      <c r="F154" s="1047"/>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5"/>
      <c r="B155" s="1046"/>
      <c r="C155" s="1046"/>
      <c r="D155" s="1046"/>
      <c r="E155" s="1046"/>
      <c r="F155" s="1047"/>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5"/>
      <c r="B156" s="1046"/>
      <c r="C156" s="1046"/>
      <c r="D156" s="1046"/>
      <c r="E156" s="1046"/>
      <c r="F156" s="1047"/>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5"/>
      <c r="B157" s="1046"/>
      <c r="C157" s="1046"/>
      <c r="D157" s="1046"/>
      <c r="E157" s="1046"/>
      <c r="F157" s="1047"/>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5"/>
      <c r="B158" s="1046"/>
      <c r="C158" s="1046"/>
      <c r="D158" s="1046"/>
      <c r="E158" s="1046"/>
      <c r="F158" s="1047"/>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45"/>
      <c r="B162" s="1046"/>
      <c r="C162" s="1046"/>
      <c r="D162" s="1046"/>
      <c r="E162" s="1046"/>
      <c r="F162" s="1047"/>
      <c r="G162" s="815"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5"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45"/>
      <c r="B163" s="1046"/>
      <c r="C163" s="1046"/>
      <c r="D163" s="1046"/>
      <c r="E163" s="1046"/>
      <c r="F163" s="1047"/>
      <c r="G163" s="671"/>
      <c r="H163" s="672"/>
      <c r="I163" s="672"/>
      <c r="J163" s="672"/>
      <c r="K163" s="673"/>
      <c r="L163" s="665"/>
      <c r="M163" s="666"/>
      <c r="N163" s="666"/>
      <c r="O163" s="666"/>
      <c r="P163" s="666"/>
      <c r="Q163" s="666"/>
      <c r="R163" s="666"/>
      <c r="S163" s="666"/>
      <c r="T163" s="666"/>
      <c r="U163" s="666"/>
      <c r="V163" s="666"/>
      <c r="W163" s="666"/>
      <c r="X163" s="667"/>
      <c r="Y163" s="388"/>
      <c r="Z163" s="389"/>
      <c r="AA163" s="389"/>
      <c r="AB163" s="806"/>
      <c r="AC163" s="671"/>
      <c r="AD163" s="672"/>
      <c r="AE163" s="672"/>
      <c r="AF163" s="672"/>
      <c r="AG163" s="673"/>
      <c r="AH163" s="665"/>
      <c r="AI163" s="666"/>
      <c r="AJ163" s="666"/>
      <c r="AK163" s="666"/>
      <c r="AL163" s="666"/>
      <c r="AM163" s="666"/>
      <c r="AN163" s="666"/>
      <c r="AO163" s="666"/>
      <c r="AP163" s="666"/>
      <c r="AQ163" s="666"/>
      <c r="AR163" s="666"/>
      <c r="AS163" s="666"/>
      <c r="AT163" s="667"/>
      <c r="AU163" s="388"/>
      <c r="AV163" s="389"/>
      <c r="AW163" s="389"/>
      <c r="AX163" s="390"/>
    </row>
    <row r="164" spans="1:50" ht="24.75" customHeight="1" x14ac:dyDescent="0.15">
      <c r="A164" s="1045"/>
      <c r="B164" s="1046"/>
      <c r="C164" s="1046"/>
      <c r="D164" s="1046"/>
      <c r="E164" s="1046"/>
      <c r="F164" s="1047"/>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5"/>
      <c r="B165" s="1046"/>
      <c r="C165" s="1046"/>
      <c r="D165" s="1046"/>
      <c r="E165" s="1046"/>
      <c r="F165" s="1047"/>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5"/>
      <c r="B166" s="1046"/>
      <c r="C166" s="1046"/>
      <c r="D166" s="1046"/>
      <c r="E166" s="1046"/>
      <c r="F166" s="1047"/>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5"/>
      <c r="B167" s="1046"/>
      <c r="C167" s="1046"/>
      <c r="D167" s="1046"/>
      <c r="E167" s="1046"/>
      <c r="F167" s="1047"/>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5"/>
      <c r="B168" s="1046"/>
      <c r="C168" s="1046"/>
      <c r="D168" s="1046"/>
      <c r="E168" s="1046"/>
      <c r="F168" s="1047"/>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5"/>
      <c r="B169" s="1046"/>
      <c r="C169" s="1046"/>
      <c r="D169" s="1046"/>
      <c r="E169" s="1046"/>
      <c r="F169" s="1047"/>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5"/>
      <c r="B170" s="1046"/>
      <c r="C170" s="1046"/>
      <c r="D170" s="1046"/>
      <c r="E170" s="1046"/>
      <c r="F170" s="1047"/>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5"/>
      <c r="B171" s="1046"/>
      <c r="C171" s="1046"/>
      <c r="D171" s="1046"/>
      <c r="E171" s="1046"/>
      <c r="F171" s="1047"/>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5"/>
      <c r="B172" s="1046"/>
      <c r="C172" s="1046"/>
      <c r="D172" s="1046"/>
      <c r="E172" s="1046"/>
      <c r="F172" s="1047"/>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45"/>
      <c r="B175" s="1046"/>
      <c r="C175" s="1046"/>
      <c r="D175" s="1046"/>
      <c r="E175" s="1046"/>
      <c r="F175" s="1047"/>
      <c r="G175" s="815"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5"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45"/>
      <c r="B176" s="1046"/>
      <c r="C176" s="1046"/>
      <c r="D176" s="1046"/>
      <c r="E176" s="1046"/>
      <c r="F176" s="1047"/>
      <c r="G176" s="671"/>
      <c r="H176" s="672"/>
      <c r="I176" s="672"/>
      <c r="J176" s="672"/>
      <c r="K176" s="673"/>
      <c r="L176" s="665"/>
      <c r="M176" s="666"/>
      <c r="N176" s="666"/>
      <c r="O176" s="666"/>
      <c r="P176" s="666"/>
      <c r="Q176" s="666"/>
      <c r="R176" s="666"/>
      <c r="S176" s="666"/>
      <c r="T176" s="666"/>
      <c r="U176" s="666"/>
      <c r="V176" s="666"/>
      <c r="W176" s="666"/>
      <c r="X176" s="667"/>
      <c r="Y176" s="388"/>
      <c r="Z176" s="389"/>
      <c r="AA176" s="389"/>
      <c r="AB176" s="806"/>
      <c r="AC176" s="671"/>
      <c r="AD176" s="672"/>
      <c r="AE176" s="672"/>
      <c r="AF176" s="672"/>
      <c r="AG176" s="673"/>
      <c r="AH176" s="665"/>
      <c r="AI176" s="666"/>
      <c r="AJ176" s="666"/>
      <c r="AK176" s="666"/>
      <c r="AL176" s="666"/>
      <c r="AM176" s="666"/>
      <c r="AN176" s="666"/>
      <c r="AO176" s="666"/>
      <c r="AP176" s="666"/>
      <c r="AQ176" s="666"/>
      <c r="AR176" s="666"/>
      <c r="AS176" s="666"/>
      <c r="AT176" s="667"/>
      <c r="AU176" s="388"/>
      <c r="AV176" s="389"/>
      <c r="AW176" s="389"/>
      <c r="AX176" s="390"/>
    </row>
    <row r="177" spans="1:50" ht="24.75" customHeight="1" x14ac:dyDescent="0.15">
      <c r="A177" s="1045"/>
      <c r="B177" s="1046"/>
      <c r="C177" s="1046"/>
      <c r="D177" s="1046"/>
      <c r="E177" s="1046"/>
      <c r="F177" s="1047"/>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5"/>
      <c r="B178" s="1046"/>
      <c r="C178" s="1046"/>
      <c r="D178" s="1046"/>
      <c r="E178" s="1046"/>
      <c r="F178" s="1047"/>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5"/>
      <c r="B179" s="1046"/>
      <c r="C179" s="1046"/>
      <c r="D179" s="1046"/>
      <c r="E179" s="1046"/>
      <c r="F179" s="1047"/>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5"/>
      <c r="B180" s="1046"/>
      <c r="C180" s="1046"/>
      <c r="D180" s="1046"/>
      <c r="E180" s="1046"/>
      <c r="F180" s="1047"/>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5"/>
      <c r="B181" s="1046"/>
      <c r="C181" s="1046"/>
      <c r="D181" s="1046"/>
      <c r="E181" s="1046"/>
      <c r="F181" s="1047"/>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5"/>
      <c r="B182" s="1046"/>
      <c r="C182" s="1046"/>
      <c r="D182" s="1046"/>
      <c r="E182" s="1046"/>
      <c r="F182" s="1047"/>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5"/>
      <c r="B183" s="1046"/>
      <c r="C183" s="1046"/>
      <c r="D183" s="1046"/>
      <c r="E183" s="1046"/>
      <c r="F183" s="1047"/>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5"/>
      <c r="B184" s="1046"/>
      <c r="C184" s="1046"/>
      <c r="D184" s="1046"/>
      <c r="E184" s="1046"/>
      <c r="F184" s="1047"/>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5"/>
      <c r="B185" s="1046"/>
      <c r="C185" s="1046"/>
      <c r="D185" s="1046"/>
      <c r="E185" s="1046"/>
      <c r="F185" s="1047"/>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45"/>
      <c r="B188" s="1046"/>
      <c r="C188" s="1046"/>
      <c r="D188" s="1046"/>
      <c r="E188" s="1046"/>
      <c r="F188" s="1047"/>
      <c r="G188" s="815"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5"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45"/>
      <c r="B189" s="1046"/>
      <c r="C189" s="1046"/>
      <c r="D189" s="1046"/>
      <c r="E189" s="1046"/>
      <c r="F189" s="1047"/>
      <c r="G189" s="671"/>
      <c r="H189" s="672"/>
      <c r="I189" s="672"/>
      <c r="J189" s="672"/>
      <c r="K189" s="673"/>
      <c r="L189" s="665"/>
      <c r="M189" s="666"/>
      <c r="N189" s="666"/>
      <c r="O189" s="666"/>
      <c r="P189" s="666"/>
      <c r="Q189" s="666"/>
      <c r="R189" s="666"/>
      <c r="S189" s="666"/>
      <c r="T189" s="666"/>
      <c r="U189" s="666"/>
      <c r="V189" s="666"/>
      <c r="W189" s="666"/>
      <c r="X189" s="667"/>
      <c r="Y189" s="388"/>
      <c r="Z189" s="389"/>
      <c r="AA189" s="389"/>
      <c r="AB189" s="806"/>
      <c r="AC189" s="671"/>
      <c r="AD189" s="672"/>
      <c r="AE189" s="672"/>
      <c r="AF189" s="672"/>
      <c r="AG189" s="673"/>
      <c r="AH189" s="665"/>
      <c r="AI189" s="666"/>
      <c r="AJ189" s="666"/>
      <c r="AK189" s="666"/>
      <c r="AL189" s="666"/>
      <c r="AM189" s="666"/>
      <c r="AN189" s="666"/>
      <c r="AO189" s="666"/>
      <c r="AP189" s="666"/>
      <c r="AQ189" s="666"/>
      <c r="AR189" s="666"/>
      <c r="AS189" s="666"/>
      <c r="AT189" s="667"/>
      <c r="AU189" s="388"/>
      <c r="AV189" s="389"/>
      <c r="AW189" s="389"/>
      <c r="AX189" s="390"/>
    </row>
    <row r="190" spans="1:50" ht="24.75" customHeight="1" x14ac:dyDescent="0.15">
      <c r="A190" s="1045"/>
      <c r="B190" s="1046"/>
      <c r="C190" s="1046"/>
      <c r="D190" s="1046"/>
      <c r="E190" s="1046"/>
      <c r="F190" s="1047"/>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5"/>
      <c r="B191" s="1046"/>
      <c r="C191" s="1046"/>
      <c r="D191" s="1046"/>
      <c r="E191" s="1046"/>
      <c r="F191" s="1047"/>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5"/>
      <c r="B192" s="1046"/>
      <c r="C192" s="1046"/>
      <c r="D192" s="1046"/>
      <c r="E192" s="1046"/>
      <c r="F192" s="1047"/>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5"/>
      <c r="B193" s="1046"/>
      <c r="C193" s="1046"/>
      <c r="D193" s="1046"/>
      <c r="E193" s="1046"/>
      <c r="F193" s="1047"/>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5"/>
      <c r="B194" s="1046"/>
      <c r="C194" s="1046"/>
      <c r="D194" s="1046"/>
      <c r="E194" s="1046"/>
      <c r="F194" s="1047"/>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5"/>
      <c r="B195" s="1046"/>
      <c r="C195" s="1046"/>
      <c r="D195" s="1046"/>
      <c r="E195" s="1046"/>
      <c r="F195" s="1047"/>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5"/>
      <c r="B196" s="1046"/>
      <c r="C196" s="1046"/>
      <c r="D196" s="1046"/>
      <c r="E196" s="1046"/>
      <c r="F196" s="1047"/>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5"/>
      <c r="B197" s="1046"/>
      <c r="C197" s="1046"/>
      <c r="D197" s="1046"/>
      <c r="E197" s="1046"/>
      <c r="F197" s="1047"/>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5"/>
      <c r="B198" s="1046"/>
      <c r="C198" s="1046"/>
      <c r="D198" s="1046"/>
      <c r="E198" s="1046"/>
      <c r="F198" s="1047"/>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45"/>
      <c r="B201" s="1046"/>
      <c r="C201" s="1046"/>
      <c r="D201" s="1046"/>
      <c r="E201" s="1046"/>
      <c r="F201" s="1047"/>
      <c r="G201" s="815"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5"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45"/>
      <c r="B202" s="1046"/>
      <c r="C202" s="1046"/>
      <c r="D202" s="1046"/>
      <c r="E202" s="1046"/>
      <c r="F202" s="1047"/>
      <c r="G202" s="671"/>
      <c r="H202" s="672"/>
      <c r="I202" s="672"/>
      <c r="J202" s="672"/>
      <c r="K202" s="673"/>
      <c r="L202" s="665"/>
      <c r="M202" s="666"/>
      <c r="N202" s="666"/>
      <c r="O202" s="666"/>
      <c r="P202" s="666"/>
      <c r="Q202" s="666"/>
      <c r="R202" s="666"/>
      <c r="S202" s="666"/>
      <c r="T202" s="666"/>
      <c r="U202" s="666"/>
      <c r="V202" s="666"/>
      <c r="W202" s="666"/>
      <c r="X202" s="667"/>
      <c r="Y202" s="388"/>
      <c r="Z202" s="389"/>
      <c r="AA202" s="389"/>
      <c r="AB202" s="806"/>
      <c r="AC202" s="671"/>
      <c r="AD202" s="672"/>
      <c r="AE202" s="672"/>
      <c r="AF202" s="672"/>
      <c r="AG202" s="673"/>
      <c r="AH202" s="665"/>
      <c r="AI202" s="666"/>
      <c r="AJ202" s="666"/>
      <c r="AK202" s="666"/>
      <c r="AL202" s="666"/>
      <c r="AM202" s="666"/>
      <c r="AN202" s="666"/>
      <c r="AO202" s="666"/>
      <c r="AP202" s="666"/>
      <c r="AQ202" s="666"/>
      <c r="AR202" s="666"/>
      <c r="AS202" s="666"/>
      <c r="AT202" s="667"/>
      <c r="AU202" s="388"/>
      <c r="AV202" s="389"/>
      <c r="AW202" s="389"/>
      <c r="AX202" s="390"/>
    </row>
    <row r="203" spans="1:50" ht="24.75" customHeight="1" x14ac:dyDescent="0.15">
      <c r="A203" s="1045"/>
      <c r="B203" s="1046"/>
      <c r="C203" s="1046"/>
      <c r="D203" s="1046"/>
      <c r="E203" s="1046"/>
      <c r="F203" s="1047"/>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5"/>
      <c r="B204" s="1046"/>
      <c r="C204" s="1046"/>
      <c r="D204" s="1046"/>
      <c r="E204" s="1046"/>
      <c r="F204" s="1047"/>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5"/>
      <c r="B205" s="1046"/>
      <c r="C205" s="1046"/>
      <c r="D205" s="1046"/>
      <c r="E205" s="1046"/>
      <c r="F205" s="1047"/>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5"/>
      <c r="B206" s="1046"/>
      <c r="C206" s="1046"/>
      <c r="D206" s="1046"/>
      <c r="E206" s="1046"/>
      <c r="F206" s="1047"/>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5"/>
      <c r="B207" s="1046"/>
      <c r="C207" s="1046"/>
      <c r="D207" s="1046"/>
      <c r="E207" s="1046"/>
      <c r="F207" s="1047"/>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5"/>
      <c r="B208" s="1046"/>
      <c r="C208" s="1046"/>
      <c r="D208" s="1046"/>
      <c r="E208" s="1046"/>
      <c r="F208" s="1047"/>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5"/>
      <c r="B209" s="1046"/>
      <c r="C209" s="1046"/>
      <c r="D209" s="1046"/>
      <c r="E209" s="1046"/>
      <c r="F209" s="1047"/>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5"/>
      <c r="B210" s="1046"/>
      <c r="C210" s="1046"/>
      <c r="D210" s="1046"/>
      <c r="E210" s="1046"/>
      <c r="F210" s="1047"/>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5"/>
      <c r="B211" s="1046"/>
      <c r="C211" s="1046"/>
      <c r="D211" s="1046"/>
      <c r="E211" s="1046"/>
      <c r="F211" s="1047"/>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45"/>
      <c r="B215" s="1046"/>
      <c r="C215" s="1046"/>
      <c r="D215" s="1046"/>
      <c r="E215" s="1046"/>
      <c r="F215" s="1047"/>
      <c r="G215" s="815"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5"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45"/>
      <c r="B216" s="1046"/>
      <c r="C216" s="1046"/>
      <c r="D216" s="1046"/>
      <c r="E216" s="1046"/>
      <c r="F216" s="1047"/>
      <c r="G216" s="671"/>
      <c r="H216" s="672"/>
      <c r="I216" s="672"/>
      <c r="J216" s="672"/>
      <c r="K216" s="673"/>
      <c r="L216" s="665"/>
      <c r="M216" s="666"/>
      <c r="N216" s="666"/>
      <c r="O216" s="666"/>
      <c r="P216" s="666"/>
      <c r="Q216" s="666"/>
      <c r="R216" s="666"/>
      <c r="S216" s="666"/>
      <c r="T216" s="666"/>
      <c r="U216" s="666"/>
      <c r="V216" s="666"/>
      <c r="W216" s="666"/>
      <c r="X216" s="667"/>
      <c r="Y216" s="388"/>
      <c r="Z216" s="389"/>
      <c r="AA216" s="389"/>
      <c r="AB216" s="806"/>
      <c r="AC216" s="671"/>
      <c r="AD216" s="672"/>
      <c r="AE216" s="672"/>
      <c r="AF216" s="672"/>
      <c r="AG216" s="673"/>
      <c r="AH216" s="665"/>
      <c r="AI216" s="666"/>
      <c r="AJ216" s="666"/>
      <c r="AK216" s="666"/>
      <c r="AL216" s="666"/>
      <c r="AM216" s="666"/>
      <c r="AN216" s="666"/>
      <c r="AO216" s="666"/>
      <c r="AP216" s="666"/>
      <c r="AQ216" s="666"/>
      <c r="AR216" s="666"/>
      <c r="AS216" s="666"/>
      <c r="AT216" s="667"/>
      <c r="AU216" s="388"/>
      <c r="AV216" s="389"/>
      <c r="AW216" s="389"/>
      <c r="AX216" s="390"/>
    </row>
    <row r="217" spans="1:50" ht="24.75" customHeight="1" x14ac:dyDescent="0.15">
      <c r="A217" s="1045"/>
      <c r="B217" s="1046"/>
      <c r="C217" s="1046"/>
      <c r="D217" s="1046"/>
      <c r="E217" s="1046"/>
      <c r="F217" s="1047"/>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5"/>
      <c r="B218" s="1046"/>
      <c r="C218" s="1046"/>
      <c r="D218" s="1046"/>
      <c r="E218" s="1046"/>
      <c r="F218" s="1047"/>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5"/>
      <c r="B219" s="1046"/>
      <c r="C219" s="1046"/>
      <c r="D219" s="1046"/>
      <c r="E219" s="1046"/>
      <c r="F219" s="1047"/>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5"/>
      <c r="B220" s="1046"/>
      <c r="C220" s="1046"/>
      <c r="D220" s="1046"/>
      <c r="E220" s="1046"/>
      <c r="F220" s="1047"/>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5"/>
      <c r="B221" s="1046"/>
      <c r="C221" s="1046"/>
      <c r="D221" s="1046"/>
      <c r="E221" s="1046"/>
      <c r="F221" s="1047"/>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5"/>
      <c r="B222" s="1046"/>
      <c r="C222" s="1046"/>
      <c r="D222" s="1046"/>
      <c r="E222" s="1046"/>
      <c r="F222" s="1047"/>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5"/>
      <c r="B223" s="1046"/>
      <c r="C223" s="1046"/>
      <c r="D223" s="1046"/>
      <c r="E223" s="1046"/>
      <c r="F223" s="1047"/>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5"/>
      <c r="B224" s="1046"/>
      <c r="C224" s="1046"/>
      <c r="D224" s="1046"/>
      <c r="E224" s="1046"/>
      <c r="F224" s="1047"/>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5"/>
      <c r="B225" s="1046"/>
      <c r="C225" s="1046"/>
      <c r="D225" s="1046"/>
      <c r="E225" s="1046"/>
      <c r="F225" s="1047"/>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45"/>
      <c r="B228" s="1046"/>
      <c r="C228" s="1046"/>
      <c r="D228" s="1046"/>
      <c r="E228" s="1046"/>
      <c r="F228" s="1047"/>
      <c r="G228" s="815"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5"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45"/>
      <c r="B229" s="1046"/>
      <c r="C229" s="1046"/>
      <c r="D229" s="1046"/>
      <c r="E229" s="1046"/>
      <c r="F229" s="1047"/>
      <c r="G229" s="671"/>
      <c r="H229" s="672"/>
      <c r="I229" s="672"/>
      <c r="J229" s="672"/>
      <c r="K229" s="673"/>
      <c r="L229" s="665"/>
      <c r="M229" s="666"/>
      <c r="N229" s="666"/>
      <c r="O229" s="666"/>
      <c r="P229" s="666"/>
      <c r="Q229" s="666"/>
      <c r="R229" s="666"/>
      <c r="S229" s="666"/>
      <c r="T229" s="666"/>
      <c r="U229" s="666"/>
      <c r="V229" s="666"/>
      <c r="W229" s="666"/>
      <c r="X229" s="667"/>
      <c r="Y229" s="388"/>
      <c r="Z229" s="389"/>
      <c r="AA229" s="389"/>
      <c r="AB229" s="806"/>
      <c r="AC229" s="671"/>
      <c r="AD229" s="672"/>
      <c r="AE229" s="672"/>
      <c r="AF229" s="672"/>
      <c r="AG229" s="673"/>
      <c r="AH229" s="665"/>
      <c r="AI229" s="666"/>
      <c r="AJ229" s="666"/>
      <c r="AK229" s="666"/>
      <c r="AL229" s="666"/>
      <c r="AM229" s="666"/>
      <c r="AN229" s="666"/>
      <c r="AO229" s="666"/>
      <c r="AP229" s="666"/>
      <c r="AQ229" s="666"/>
      <c r="AR229" s="666"/>
      <c r="AS229" s="666"/>
      <c r="AT229" s="667"/>
      <c r="AU229" s="388"/>
      <c r="AV229" s="389"/>
      <c r="AW229" s="389"/>
      <c r="AX229" s="390"/>
    </row>
    <row r="230" spans="1:50" ht="24.75" customHeight="1" x14ac:dyDescent="0.15">
      <c r="A230" s="1045"/>
      <c r="B230" s="1046"/>
      <c r="C230" s="1046"/>
      <c r="D230" s="1046"/>
      <c r="E230" s="1046"/>
      <c r="F230" s="1047"/>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5"/>
      <c r="B231" s="1046"/>
      <c r="C231" s="1046"/>
      <c r="D231" s="1046"/>
      <c r="E231" s="1046"/>
      <c r="F231" s="1047"/>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5"/>
      <c r="B232" s="1046"/>
      <c r="C232" s="1046"/>
      <c r="D232" s="1046"/>
      <c r="E232" s="1046"/>
      <c r="F232" s="1047"/>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5"/>
      <c r="B233" s="1046"/>
      <c r="C233" s="1046"/>
      <c r="D233" s="1046"/>
      <c r="E233" s="1046"/>
      <c r="F233" s="1047"/>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5"/>
      <c r="B234" s="1046"/>
      <c r="C234" s="1046"/>
      <c r="D234" s="1046"/>
      <c r="E234" s="1046"/>
      <c r="F234" s="1047"/>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5"/>
      <c r="B235" s="1046"/>
      <c r="C235" s="1046"/>
      <c r="D235" s="1046"/>
      <c r="E235" s="1046"/>
      <c r="F235" s="1047"/>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5"/>
      <c r="B236" s="1046"/>
      <c r="C236" s="1046"/>
      <c r="D236" s="1046"/>
      <c r="E236" s="1046"/>
      <c r="F236" s="1047"/>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5"/>
      <c r="B237" s="1046"/>
      <c r="C237" s="1046"/>
      <c r="D237" s="1046"/>
      <c r="E237" s="1046"/>
      <c r="F237" s="1047"/>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5"/>
      <c r="B238" s="1046"/>
      <c r="C238" s="1046"/>
      <c r="D238" s="1046"/>
      <c r="E238" s="1046"/>
      <c r="F238" s="1047"/>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45"/>
      <c r="B241" s="1046"/>
      <c r="C241" s="1046"/>
      <c r="D241" s="1046"/>
      <c r="E241" s="1046"/>
      <c r="F241" s="1047"/>
      <c r="G241" s="815"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5"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45"/>
      <c r="B242" s="1046"/>
      <c r="C242" s="1046"/>
      <c r="D242" s="1046"/>
      <c r="E242" s="1046"/>
      <c r="F242" s="1047"/>
      <c r="G242" s="671"/>
      <c r="H242" s="672"/>
      <c r="I242" s="672"/>
      <c r="J242" s="672"/>
      <c r="K242" s="673"/>
      <c r="L242" s="665"/>
      <c r="M242" s="666"/>
      <c r="N242" s="666"/>
      <c r="O242" s="666"/>
      <c r="P242" s="666"/>
      <c r="Q242" s="666"/>
      <c r="R242" s="666"/>
      <c r="S242" s="666"/>
      <c r="T242" s="666"/>
      <c r="U242" s="666"/>
      <c r="V242" s="666"/>
      <c r="W242" s="666"/>
      <c r="X242" s="667"/>
      <c r="Y242" s="388"/>
      <c r="Z242" s="389"/>
      <c r="AA242" s="389"/>
      <c r="AB242" s="806"/>
      <c r="AC242" s="671"/>
      <c r="AD242" s="672"/>
      <c r="AE242" s="672"/>
      <c r="AF242" s="672"/>
      <c r="AG242" s="673"/>
      <c r="AH242" s="665"/>
      <c r="AI242" s="666"/>
      <c r="AJ242" s="666"/>
      <c r="AK242" s="666"/>
      <c r="AL242" s="666"/>
      <c r="AM242" s="666"/>
      <c r="AN242" s="666"/>
      <c r="AO242" s="666"/>
      <c r="AP242" s="666"/>
      <c r="AQ242" s="666"/>
      <c r="AR242" s="666"/>
      <c r="AS242" s="666"/>
      <c r="AT242" s="667"/>
      <c r="AU242" s="388"/>
      <c r="AV242" s="389"/>
      <c r="AW242" s="389"/>
      <c r="AX242" s="390"/>
    </row>
    <row r="243" spans="1:50" ht="24.75" customHeight="1" x14ac:dyDescent="0.15">
      <c r="A243" s="1045"/>
      <c r="B243" s="1046"/>
      <c r="C243" s="1046"/>
      <c r="D243" s="1046"/>
      <c r="E243" s="1046"/>
      <c r="F243" s="1047"/>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5"/>
      <c r="B244" s="1046"/>
      <c r="C244" s="1046"/>
      <c r="D244" s="1046"/>
      <c r="E244" s="1046"/>
      <c r="F244" s="1047"/>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5"/>
      <c r="B245" s="1046"/>
      <c r="C245" s="1046"/>
      <c r="D245" s="1046"/>
      <c r="E245" s="1046"/>
      <c r="F245" s="1047"/>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5"/>
      <c r="B246" s="1046"/>
      <c r="C246" s="1046"/>
      <c r="D246" s="1046"/>
      <c r="E246" s="1046"/>
      <c r="F246" s="1047"/>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5"/>
      <c r="B247" s="1046"/>
      <c r="C247" s="1046"/>
      <c r="D247" s="1046"/>
      <c r="E247" s="1046"/>
      <c r="F247" s="1047"/>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5"/>
      <c r="B248" s="1046"/>
      <c r="C248" s="1046"/>
      <c r="D248" s="1046"/>
      <c r="E248" s="1046"/>
      <c r="F248" s="1047"/>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5"/>
      <c r="B249" s="1046"/>
      <c r="C249" s="1046"/>
      <c r="D249" s="1046"/>
      <c r="E249" s="1046"/>
      <c r="F249" s="1047"/>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5"/>
      <c r="B250" s="1046"/>
      <c r="C250" s="1046"/>
      <c r="D250" s="1046"/>
      <c r="E250" s="1046"/>
      <c r="F250" s="1047"/>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5"/>
      <c r="B251" s="1046"/>
      <c r="C251" s="1046"/>
      <c r="D251" s="1046"/>
      <c r="E251" s="1046"/>
      <c r="F251" s="1047"/>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45"/>
      <c r="B254" s="1046"/>
      <c r="C254" s="1046"/>
      <c r="D254" s="1046"/>
      <c r="E254" s="1046"/>
      <c r="F254" s="1047"/>
      <c r="G254" s="815"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5"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45"/>
      <c r="B255" s="1046"/>
      <c r="C255" s="1046"/>
      <c r="D255" s="1046"/>
      <c r="E255" s="1046"/>
      <c r="F255" s="1047"/>
      <c r="G255" s="671"/>
      <c r="H255" s="672"/>
      <c r="I255" s="672"/>
      <c r="J255" s="672"/>
      <c r="K255" s="673"/>
      <c r="L255" s="665"/>
      <c r="M255" s="666"/>
      <c r="N255" s="666"/>
      <c r="O255" s="666"/>
      <c r="P255" s="666"/>
      <c r="Q255" s="666"/>
      <c r="R255" s="666"/>
      <c r="S255" s="666"/>
      <c r="T255" s="666"/>
      <c r="U255" s="666"/>
      <c r="V255" s="666"/>
      <c r="W255" s="666"/>
      <c r="X255" s="667"/>
      <c r="Y255" s="388"/>
      <c r="Z255" s="389"/>
      <c r="AA255" s="389"/>
      <c r="AB255" s="806"/>
      <c r="AC255" s="671"/>
      <c r="AD255" s="672"/>
      <c r="AE255" s="672"/>
      <c r="AF255" s="672"/>
      <c r="AG255" s="673"/>
      <c r="AH255" s="665"/>
      <c r="AI255" s="666"/>
      <c r="AJ255" s="666"/>
      <c r="AK255" s="666"/>
      <c r="AL255" s="666"/>
      <c r="AM255" s="666"/>
      <c r="AN255" s="666"/>
      <c r="AO255" s="666"/>
      <c r="AP255" s="666"/>
      <c r="AQ255" s="666"/>
      <c r="AR255" s="666"/>
      <c r="AS255" s="666"/>
      <c r="AT255" s="667"/>
      <c r="AU255" s="388"/>
      <c r="AV255" s="389"/>
      <c r="AW255" s="389"/>
      <c r="AX255" s="390"/>
    </row>
    <row r="256" spans="1:50" ht="24.75" customHeight="1" x14ac:dyDescent="0.15">
      <c r="A256" s="1045"/>
      <c r="B256" s="1046"/>
      <c r="C256" s="1046"/>
      <c r="D256" s="1046"/>
      <c r="E256" s="1046"/>
      <c r="F256" s="1047"/>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5"/>
      <c r="B257" s="1046"/>
      <c r="C257" s="1046"/>
      <c r="D257" s="1046"/>
      <c r="E257" s="1046"/>
      <c r="F257" s="1047"/>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5"/>
      <c r="B258" s="1046"/>
      <c r="C258" s="1046"/>
      <c r="D258" s="1046"/>
      <c r="E258" s="1046"/>
      <c r="F258" s="1047"/>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5"/>
      <c r="B259" s="1046"/>
      <c r="C259" s="1046"/>
      <c r="D259" s="1046"/>
      <c r="E259" s="1046"/>
      <c r="F259" s="1047"/>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5"/>
      <c r="B260" s="1046"/>
      <c r="C260" s="1046"/>
      <c r="D260" s="1046"/>
      <c r="E260" s="1046"/>
      <c r="F260" s="1047"/>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5"/>
      <c r="B261" s="1046"/>
      <c r="C261" s="1046"/>
      <c r="D261" s="1046"/>
      <c r="E261" s="1046"/>
      <c r="F261" s="1047"/>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5"/>
      <c r="B262" s="1046"/>
      <c r="C262" s="1046"/>
      <c r="D262" s="1046"/>
      <c r="E262" s="1046"/>
      <c r="F262" s="1047"/>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5"/>
      <c r="B263" s="1046"/>
      <c r="C263" s="1046"/>
      <c r="D263" s="1046"/>
      <c r="E263" s="1046"/>
      <c r="F263" s="1047"/>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5"/>
      <c r="B264" s="1046"/>
      <c r="C264" s="1046"/>
      <c r="D264" s="1046"/>
      <c r="E264" s="1046"/>
      <c r="F264" s="1047"/>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2019-08-29T13:07:14Z</cp:lastPrinted>
  <dcterms:created xsi:type="dcterms:W3CDTF">2012-03-13T00:50:25Z</dcterms:created>
  <dcterms:modified xsi:type="dcterms:W3CDTF">2020-11-17T06:37:58Z</dcterms:modified>
</cp:coreProperties>
</file>