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<sst xmlns="http://schemas.openxmlformats.org/spreadsheetml/2006/main" count="2873" uniqueCount="665">
  <si>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</si>
  <si>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</si>
  <si>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</si>
  <si>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</si>
  <si>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</si>
  <si>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</si>
  <si>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</si>
  <si>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</si>
  <si>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</si>
  <si>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</si>
  <si>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</si>
  <si>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</si>
  <si>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</si>
  <si>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</si>
  <si>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</si>
  <si>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</si>
  <si>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</si>
  <si>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</si>
  <si>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</si>
  <si>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</si>
  <si>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</si>
  <si>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</si>
  <si>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</si>
  <si>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</si>
  <si>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</si>
  <si>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</si>
  <si>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</si>
  <si>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</si>
  <si>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</si>
  <si>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</si>
  <si>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</si>
  <si>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</si>
  <si>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</si>
  <si>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</si>
  <si>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</si>
  <si>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</si>
  <si>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</si>
  <si>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</si>
  <si>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</si>
  <si>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</si>
  <si>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</si>
  <si>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</si>
  <si>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</si>
  <si>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</si>
  <si>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</si>
  <si>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</si>
  <si>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</si>
  <si>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</si>
  <si>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</si>
  <si>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</si>
  <si>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</si>
  <si>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</si>
  <si>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</si>
  <si>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</si>
  <si>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</si>
  <si>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</si>
  <si>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</si>
  <si>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</si>
  <si>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</si>
  <si>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</si>
  <si>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</si>
  <si>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</si>
  <si>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</si>
  <si>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</si>
  <si>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</si>
  <si>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</si>
  <si>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</si>
  <si>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</si>
  <si>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</si>
  <si>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</si>
  <si>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</si>
  <si>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</si>
  <si>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</si>
  <si>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</si>
  <si>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</si>
  <si>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</si>
  <si>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</si>
  <si>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</si>
  <si>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</si>
  <si>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</si>
  <si>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</si>
  <si>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</si>
  <si>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</si>
  <si>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</si>
  <si>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</si>
  <si>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</si>
  <si>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</si>
  <si>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</si>
  <si>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</si>
  <si>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</si>
  <si>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</si>
  <si>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</si>
  <si>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</si>
  <si>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</si>
  <si>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</si>
  <si>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</si>
  <si>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</si>
  <si>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</si>
  <si>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</si>
  <si>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</si>
  <si>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</si>
  <si>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</si>
  <si>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</si>
  <si>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</si>
  <si>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</si>
  <si>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</si>
  <si>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</si>
  <si>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</si>
  <si>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</si>
  <si>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</si>
  <si>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</si>
  <si>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</si>
  <si>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</si>
  <si>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</si>
  <si>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</si>
  <si>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</si>
  <si>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</si>
  <si>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</si>
  <si>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</si>
  <si>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</si>
  <si>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</si>
  <si>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</si>
  <si>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</si>
  <si>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</si>
  <si>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</si>
  <si>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</si>
  <si>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</si>
  <si>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</si>
  <si>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</si>
  <si>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</si>
  <si>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</si>
  <si>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</si>
  <si>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</si>
  <si>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</si>
  <si>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</si>
  <si>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</si>
  <si>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</si>
  <si>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</si>
  <si>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</si>
  <si>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</si>
  <si>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</si>
  <si>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</si>
  <si>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</si>
  <si>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</si>
  <si>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</si>
  <si>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</si>
  <si>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</si>
  <si>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</si>
  <si>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</si>
  <si>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</si>
  <si>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</si>
  <si>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</si>
  <si>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</si>
  <si>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</si>
  <si>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</si>
  <si>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</si>
  <si>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</si>
  <si>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</si>
  <si>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</si>
  <si>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</si>
  <si>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</si>
  <si>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</si>
  <si>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</si>
  <si>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</si>
  <si>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</si>
  <si>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</si>
  <si>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</si>
  <si>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</si>
  <si>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</si>
  <si>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</si>
  <si>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</si>
  <si>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</si>
  <si>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</si>
  <si>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</si>
  <si>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</si>
  <si>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</si>
  <si>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</si>
  <si>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</si>
  <si>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</si>
  <si>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</si>
  <si>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</si>
  <si>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</si>
  <si>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</si>
  <si>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</si>
  <si>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</si>
  <si>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</si>
  <si>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</si>
  <si>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</si>
  <si>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</si>
  <si>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</si>
  <si>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</si>
  <si>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</si>
  <si>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</si>
  <si>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</si>
  <si>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</si>
  <si>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</si>
  <si>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</si>
  <si>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</si>
  <si>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</si>
  <si>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</si>
  <si>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</si>
  <si>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</si>
  <si>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</si>
  <si>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</si>
  <si>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</si>
  <si>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</si>
  <si>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</si>
  <si>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</si>
  <si>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</si>
  <si>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</si>
  <si>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</si>
  <si>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</si>
  <si>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</si>
  <si>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</si>
  <si>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</si>
  <si>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</si>
  <si>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</si>
  <si>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</si>
  <si>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</si>
  <si>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</si>
  <si>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</si>
  <si>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</si>
  <si>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</si>
  <si>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</si>
  <si>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</si>
  <si>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</si>
  <si>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</si>
  <si>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</si>
  <si>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</si>
  <si>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</si>
  <si>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</si>
  <si>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</si>
  <si>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</si>
  <si>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</si>
  <si>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</si>
  <si>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</si>
  <si>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</si>
  <si>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</si>
  <si>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</si>
  <si>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</si>
  <si>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</si>
  <si>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</si>
  <si>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</si>
  <si>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</si>
  <si>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</si>
  <si>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</si>
  <si>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</si>
  <si>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</si>
  <si>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</si>
  <si>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</si>
  <si>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</si>
  <si>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</si>
  <si>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</si>
  <si>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</si>
  <si>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</si>
  <si>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</si>
  <si>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</si>
  <si>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</si>
  <si>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</si>
  <si>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</si>
  <si>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</si>
  <si>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</si>
  <si>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</si>
  <si>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</si>
  <si>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</si>
  <si>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</si>
  <si>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</si>
  <si>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</si>
  <si>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</si>
  <si>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</si>
  <si>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</si>
  <si>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</si>
  <si>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</si>
  <si>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</si>
  <si>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</si>
  <si>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</si>
  <si>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</si>
  <si>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</si>
  <si>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</si>
  <si>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</si>
  <si>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</si>
  <si>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</si>
  <si>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</si>
  <si>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</si>
  <si>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</si>
  <si>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</si>
  <si>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</si>
  <si>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</si>
  <si>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</si>
  <si>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</si>
  <si>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</si>
  <si>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</si>
  <si>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</si>
  <si>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</si>
  <si>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</si>
  <si>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</si>
  <si>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</si>
  <si>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</si>
  <si>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</si>
  <si>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</si>
  <si>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</si>
  <si>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</si>
  <si>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</si>
  <si>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</si>
  <si>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</si>
  <si>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</si>
  <si>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</si>
  <si>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</si>
  <si>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</si>
  <si>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</si>
  <si>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</si>
  <si>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</si>
  <si>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</si>
  <si>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</si>
  <si>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</si>
  <si>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</si>
  <si>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</si>
  <si>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</si>
  <si>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</si>
  <si>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</si>
  <si>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</si>
  <si>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</si>
  <si>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</si>
  <si>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</si>
  <si>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</si>
  <si>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</si>
  <si>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</si>
  <si>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</si>
  <si>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</si>
  <si>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</si>
  <si>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</si>
  <si>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</si>
  <si>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</si>
  <si>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</si>
  <si>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</si>
  <si>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</si>
  <si>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</si>
  <si>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</si>
  <si>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</si>
  <si>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</si>
  <si>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</si>
  <si>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</si>
  <si>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</si>
  <si>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</si>
  <si>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</si>
  <si>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</si>
  <si>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</si>
  <si>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</si>
  <si>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</si>
  <si>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</si>
  <si>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</si>
  <si>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</si>
  <si>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</si>
  <si>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</si>
  <si>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</si>
  <si>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</si>
  <si>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</si>
  <si>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</si>
  <si>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</si>
  <si>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</si>
  <si>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</si>
  <si>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</si>
  <si>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</si>
  <si>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</si>
  <si>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</si>
  <si>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</si>
  <si>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</si>
  <si>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</si>
  <si>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</si>
  <si>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</si>
  <si>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</si>
  <si>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</si>
  <si>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</si>
  <si>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</si>
  <si>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</si>
  <si>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</si>
  <si>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</si>
  <si>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</si>
  <si>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</si>
  <si>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</si>
  <si>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</si>
  <si>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</si>
  <si>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</si>
  <si>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</si>
  <si>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</si>
  <si>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</si>
  <si>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</si>
  <si>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</si>
  <si>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</si>
  <si>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</si>
  <si>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</si>
  <si>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</si>
  <si>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</si>
  <si>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</si>
  <si>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</si>
  <si>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</si>
  <si>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</si>
  <si>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</si>
  <si>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</si>
  <si>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</si>
  <si>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</si>
  <si>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</si>
  <si>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</si>
  <si>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</si>
  <si>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</si>
  <si>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</si>
  <si>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</si>
  <si>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</si>
  <si>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</si>
  <si>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</si>
  <si>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</si>
  <si>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</si>
  <si>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</si>
  <si>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</si>
  <si>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</si>
  <si>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</si>
  <si>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</si>
  <si>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</si>
  <si>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</si>
  <si>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</si>
  <si>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</si>
  <si>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</si>
  <si>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</si>
  <si>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</si>
  <si>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</si>
  <si>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</si>
  <si>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</si>
  <si>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</si>
  <si>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</si>
  <si>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</si>
  <si>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</si>
  <si>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</si>
  <si>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</si>
  <si>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</si>
  <si>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</si>
  <si>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</si>
  <si>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</si>
  <si>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</si>
  <si>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</si>
  <si>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</si>
  <si>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</si>
  <si>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</si>
  <si>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</si>
  <si>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</si>
  <si>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</si>
  <si>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</si>
  <si>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</si>
  <si>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</si>
  <si>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</si>
  <si>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</si>
  <si>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</si>
  <si>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</si>
  <si>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</si>
  <si>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</si>
  <si>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</si>
  <si>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</si>
  <si>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</si>
  <si>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</si>
  <si>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</si>
  <si>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</si>
  <si>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</si>
  <si>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</si>
  <si>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</si>
  <si>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</si>
  <si>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</si>
  <si>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</si>
  <si>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</si>
  <si>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</si>
  <si>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</si>
  <si>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</si>
  <si>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</si>
  <si>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</si>
  <si>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</si>
  <si>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</si>
  <si>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</si>
  <si>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</si>
  <si>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</si>
  <si>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</si>
  <si>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</si>
  <si>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</si>
  <si>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</si>
  <si>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</si>
  <si>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</si>
  <si>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</si>
  <si>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</si>
  <si>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</si>
  <si>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</si>
  <si>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</si>
  <si>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</si>
  <si>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</si>
  <si>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</si>
  <si>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</si>
  <si>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</si>
  <si>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</si>
  <si>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</si>
  <si>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</si>
  <si>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</si>
  <si>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</si>
  <si>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</si>
  <si>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</si>
  <si>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</si>
  <si>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</si>
  <si>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</si>
  <si>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</si>
  <si>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</si>
  <si>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</si>
  <si>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</si>
  <si>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</si>
  <si>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</si>
  <si>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</si>
  <si>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</si>
  <si>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</si>
  <si>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</si>
  <si>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</si>
  <si>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</si>
  <si>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</si>
  <si>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</si>
  <si>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</si>
  <si>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</si>
  <si>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</si>
  <si>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</si>
  <si>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</si>
  <si>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</si>
  <si>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</si>
  <si>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</si>
  <si>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</si>
  <si>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</si>
  <si>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</si>
  <si>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</si>
  <si>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</si>
  <si>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</si>
  <si>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</si>
  <si>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</si>
  <si>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</si>
  <si>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</si>
  <si>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</si>
  <si>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</si>
  <si>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</si>
  <si>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</si>
  <si>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</si>
  <si>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</si>
  <si>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</si>
  <si>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</si>
  <si>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</si>
  <si>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</si>
  <si>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</si>
  <si>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</si>
  <si>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</si>
  <si>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</si>
  <si>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</si>
  <si>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</si>
  <si>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</si>
  <si>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</si>
  <si>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</si>
  <si>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</si>
  <si>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</si>
  <si>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</si>
  <si>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</si>
  <si>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</si>
  <si>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</si>
  <si>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</si>
  <si>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</si>
  <si>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</si>
  <si>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</si>
  <si>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</si>
  <si>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</si>
  <si>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</si>
  <si>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</si>
  <si>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</si>
  <si>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</si>
  <si>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</si>
  <si>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</si>
  <si>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</si>
  <si>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</si>
  <si>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</si>
  <si>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</si>
  <si>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</si>
  <si>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</si>
  <si>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</si>
  <si>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</si>
  <si>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</si>
  <si>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</si>
  <si>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</si>
  <si>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</si>
  <si>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</si>
  <si>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</si>
  <si>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</si>
  <si>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</si>
  <si>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</si>
  <si>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</si>
  <si>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</si>
  <si>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</si>
  <si>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t>
    <phoneticPr fontId="5"/>
  </si>
  <si>
    <t>水質基準適合率</t>
    <phoneticPr fontId="5"/>
  </si>
  <si>
    <t>-</t>
    <phoneticPr fontId="5"/>
  </si>
  <si>
    <t>回</t>
    <rPh sb="0" eb="1">
      <t>カイ</t>
    </rPh>
    <phoneticPr fontId="5"/>
  </si>
  <si>
    <t>百万円/回</t>
    <phoneticPr fontId="5"/>
  </si>
  <si>
    <t>点検対象外</t>
    <rPh sb="0" eb="2">
      <t>テンケン</t>
    </rPh>
    <rPh sb="2" eb="5">
      <t>タイショウガイ</t>
    </rPh>
    <phoneticPr fontId="5"/>
  </si>
  <si>
    <t>給水装置工事主任技術者国家試験費</t>
    <phoneticPr fontId="5"/>
  </si>
  <si>
    <t>水道法第25条の5第1項</t>
    <phoneticPr fontId="5"/>
  </si>
  <si>
    <t>「水道法の一部改正による給水装置工事事業者の指定制度
等について」</t>
    <phoneticPr fontId="5"/>
  </si>
  <si>
    <t>適切な免状交付</t>
    <phoneticPr fontId="5"/>
  </si>
  <si>
    <t>免状発行件数／免状申請件数</t>
    <phoneticPr fontId="5"/>
  </si>
  <si>
    <t>免状発行件数</t>
    <phoneticPr fontId="5"/>
  </si>
  <si>
    <t>X／Y
X:執行額
Y:免状発行件数　　　　　　　　　　</t>
    <phoneticPr fontId="5"/>
  </si>
  <si>
    <t>1,159,000/5,179</t>
    <phoneticPr fontId="5"/>
  </si>
  <si>
    <t>-</t>
    <phoneticPr fontId="5"/>
  </si>
  <si>
    <t>-</t>
    <phoneticPr fontId="5"/>
  </si>
  <si>
    <t>-</t>
    <phoneticPr fontId="5"/>
  </si>
  <si>
    <t>-</t>
    <phoneticPr fontId="5"/>
  </si>
  <si>
    <t>-</t>
    <phoneticPr fontId="5"/>
  </si>
  <si>
    <t>-</t>
    <phoneticPr fontId="5"/>
  </si>
  <si>
    <t>-</t>
    <phoneticPr fontId="5"/>
  </si>
  <si>
    <t>本事業は給水装置工事主任技術者への免状交付等を行うものであり、本事業の推進は給水装置の安全性を確保し、水質基準の適合に資するものである。</t>
    <phoneticPr fontId="5"/>
  </si>
  <si>
    <t>341</t>
    <phoneticPr fontId="5"/>
  </si>
  <si>
    <t>309</t>
    <phoneticPr fontId="5"/>
  </si>
  <si>
    <t>268</t>
    <phoneticPr fontId="5"/>
  </si>
  <si>
    <t>317</t>
    <phoneticPr fontId="5"/>
  </si>
  <si>
    <t>327</t>
    <phoneticPr fontId="5"/>
  </si>
  <si>
    <t>338</t>
    <phoneticPr fontId="5"/>
  </si>
  <si>
    <t>335</t>
    <phoneticPr fontId="5"/>
  </si>
  <si>
    <t>345</t>
    <phoneticPr fontId="5"/>
  </si>
  <si>
    <t>無</t>
  </si>
  <si>
    <t>‐</t>
  </si>
  <si>
    <t xml:space="preserve">少額随意契約であるが、支出先の選定は妥当である。                 </t>
    <phoneticPr fontId="5"/>
  </si>
  <si>
    <t>免状の交付及び免状交付者情報を記録する。
給水装置工事主任技術者については、給水装置工事における適法性や技術水準の確保に関して、技術上の総括となる職責と地位を有しており、そ
の国家資格を取得するための試験は、給水装置に関する法令や施工技術の最新の知見を問うものとして毎年作成しており、需要者に直結する給水
装置工事の適切性を確保することで、安全な水道を持続していくことに寄与すると見込んでいる。</t>
    <phoneticPr fontId="5"/>
  </si>
  <si>
    <t>安全で質の高い水道を確保するため、国家試験制度を維持することは広く国民のニーズがあり、国費を投入しなければ事業目的が達成できない。</t>
    <phoneticPr fontId="5"/>
  </si>
  <si>
    <t>給水装置工事主任技術者の国家試験であるため、国が実施すべき事業である。</t>
    <phoneticPr fontId="5"/>
  </si>
  <si>
    <t>安全で質の高い水道を確保するため、国家試験制度を維持することは優先度が高い。</t>
    <phoneticPr fontId="5"/>
  </si>
  <si>
    <t>本事業を実施することで安全で質の高い水道が受益者（国民）に提供されることから、負担関係は妥当である。</t>
    <phoneticPr fontId="5"/>
  </si>
  <si>
    <t>免状発行件数によるところがあるが、適正な執行を行い、単位当たりコスト削減に今後も努めることとする。</t>
    <phoneticPr fontId="5"/>
  </si>
  <si>
    <t>-</t>
    <phoneticPr fontId="5"/>
  </si>
  <si>
    <t>支出先・使途については、成果物の発注及び納品過程において十分に把握できている。</t>
    <phoneticPr fontId="5"/>
  </si>
  <si>
    <t>主任技術者試験の指定試験機関が免状発行の業務を行うことにより、一連の業務を一元化し、免状発行の迅速化、利用者対応の一元化（ワンストップ化）、個人情報保護のレベルアップを図り、コスト削減にも寄与する。</t>
    <phoneticPr fontId="5"/>
  </si>
  <si>
    <t>実施率は100％であり成果実績は成果目標に見合っている。</t>
    <phoneticPr fontId="5"/>
  </si>
  <si>
    <t>免状申請件数は毎年変動があるが、概ね見込みに見合ったものである。</t>
    <phoneticPr fontId="5"/>
  </si>
  <si>
    <t>成果物（免状）は主任技術者の全国的に統一された資格証明であり、適正な給水装置工事の確保に十分寄与している。</t>
    <phoneticPr fontId="5"/>
  </si>
  <si>
    <t>-</t>
    <phoneticPr fontId="5"/>
  </si>
  <si>
    <t>A.（独）国立印刷局</t>
    <rPh sb="3" eb="4">
      <t>ドク</t>
    </rPh>
    <rPh sb="5" eb="7">
      <t>コクリツ</t>
    </rPh>
    <rPh sb="7" eb="10">
      <t>インサツキョク</t>
    </rPh>
    <phoneticPr fontId="5"/>
  </si>
  <si>
    <t>B.（公財）給水工事技術振興財団</t>
    <rPh sb="3" eb="5">
      <t>コウザイ</t>
    </rPh>
    <rPh sb="6" eb="8">
      <t>キュウスイ</t>
    </rPh>
    <rPh sb="8" eb="10">
      <t>コウジ</t>
    </rPh>
    <rPh sb="10" eb="12">
      <t>ギジュツ</t>
    </rPh>
    <rPh sb="12" eb="14">
      <t>シンコウ</t>
    </rPh>
    <rPh sb="14" eb="16">
      <t>ザイダン</t>
    </rPh>
    <phoneticPr fontId="5"/>
  </si>
  <si>
    <t>（独）国立印刷局</t>
    <rPh sb="1" eb="2">
      <t>ドク</t>
    </rPh>
    <rPh sb="3" eb="5">
      <t>コクリツ</t>
    </rPh>
    <rPh sb="5" eb="8">
      <t>インサツキョク</t>
    </rPh>
    <phoneticPr fontId="5"/>
  </si>
  <si>
    <t>（公財）給水工事技術振興財団</t>
    <rPh sb="1" eb="3">
      <t>コウザイ</t>
    </rPh>
    <rPh sb="4" eb="6">
      <t>キュウスイ</t>
    </rPh>
    <rPh sb="6" eb="8">
      <t>コウジ</t>
    </rPh>
    <rPh sb="8" eb="10">
      <t>ギジュツ</t>
    </rPh>
    <rPh sb="10" eb="12">
      <t>シンコウ</t>
    </rPh>
    <rPh sb="12" eb="14">
      <t>ザイダン</t>
    </rPh>
    <phoneticPr fontId="5"/>
  </si>
  <si>
    <t>給水装置工事主任技術者免状の印刷</t>
    <phoneticPr fontId="5"/>
  </si>
  <si>
    <t>-</t>
    <phoneticPr fontId="5"/>
  </si>
  <si>
    <t>H30年度においては、支出先・使途については、成果物の発注及び納品過程において十分に把握できている。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</si>
  <si>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給水装置工事主任技術者免状の交付及び免状交付者情報の記録。給水装置工事主任技術者免状の免状証印刷。</t>
    <rPh sb="29" eb="31">
      <t>キュウスイ</t>
    </rPh>
    <rPh sb="31" eb="33">
      <t>ソウチ</t>
    </rPh>
    <rPh sb="33" eb="35">
      <t>コウジ</t>
    </rPh>
    <rPh sb="35" eb="37">
      <t>シュニン</t>
    </rPh>
    <rPh sb="37" eb="40">
      <t>ギジュツシャ</t>
    </rPh>
    <rPh sb="40" eb="42">
      <t>メンジョウ</t>
    </rPh>
    <rPh sb="43" eb="45">
      <t>メンジョウ</t>
    </rPh>
    <rPh sb="45" eb="46">
      <t>ショウ</t>
    </rPh>
    <rPh sb="46" eb="48">
      <t>インサツ</t>
    </rPh>
    <phoneticPr fontId="5"/>
  </si>
  <si>
    <t>-</t>
    <phoneticPr fontId="5"/>
  </si>
  <si>
    <t>事業の実施にあたっては、給水装置工事主任技術者試験の指定試験機関である（公財）給水工事技術振興財団が、試験事務に加えて免状発行の業務を行い一連業務の効率化を図っており、更なる免状交付に係るサービス向上や個人情報保護の充実に努めていく必要がある。</t>
    <phoneticPr fontId="5"/>
  </si>
  <si>
    <t>-</t>
    <phoneticPr fontId="5"/>
  </si>
  <si>
    <t>公共投資における効率化・重点化と担い手確保</t>
    <phoneticPr fontId="5"/>
  </si>
  <si>
    <t>規制緩和の方針に沿った平成8年の水道法改正により給水装置工事における指定給水装置工事事業者制度と給水装置工事主任技術者（国家資格者）制度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rPh sb="164" eb="166">
      <t>モクテキ</t>
    </rPh>
    <phoneticPr fontId="5"/>
  </si>
  <si>
    <t>給水装置工事主任技術者の国家試験に必要な事業であり、引き続き、必要な予算額を確保し、適正な執行に努めること。</t>
    <rPh sb="42" eb="44">
      <t>テキセイ</t>
    </rPh>
    <phoneticPr fontId="5"/>
  </si>
  <si>
    <t>-</t>
    <phoneticPr fontId="5"/>
  </si>
  <si>
    <t>-</t>
    <phoneticPr fontId="5"/>
  </si>
  <si>
    <t>水道課長　熊谷　和哉</t>
    <rPh sb="5" eb="7">
      <t>クマガイ</t>
    </rPh>
    <rPh sb="8" eb="10">
      <t>カズヤ</t>
    </rPh>
    <phoneticPr fontId="5"/>
  </si>
  <si>
    <t>-</t>
    <phoneticPr fontId="5"/>
  </si>
  <si>
    <t>935,388/6,603</t>
    <phoneticPr fontId="5"/>
  </si>
  <si>
    <t>935388/5,080</t>
    <phoneticPr fontId="5"/>
  </si>
  <si>
    <t>3,000,000/5,450</t>
    <phoneticPr fontId="5"/>
  </si>
  <si>
    <t>医師等国家試験費</t>
    <rPh sb="0" eb="2">
      <t>イシ</t>
    </rPh>
    <rPh sb="2" eb="3">
      <t>トウ</t>
    </rPh>
    <rPh sb="3" eb="5">
      <t>コッカ</t>
    </rPh>
    <rPh sb="5" eb="7">
      <t>シケン</t>
    </rPh>
    <rPh sb="7" eb="8">
      <t>ヒ</t>
    </rPh>
    <phoneticPr fontId="5"/>
  </si>
  <si>
    <t>印刷製本費</t>
    <rPh sb="0" eb="2">
      <t>インサツ</t>
    </rPh>
    <rPh sb="2" eb="4">
      <t>セイホン</t>
    </rPh>
    <rPh sb="4" eb="5">
      <t>ヒ</t>
    </rPh>
    <phoneticPr fontId="5"/>
  </si>
  <si>
    <t>給水装置工事主任技術者免状の印刷</t>
    <phoneticPr fontId="5"/>
  </si>
  <si>
    <t>給水装置工事主任技術者免状の交付及び免状交付者に係る情報の記録</t>
    <phoneticPr fontId="5"/>
  </si>
  <si>
    <t>雑役務費</t>
    <rPh sb="0" eb="1">
      <t>ザツ</t>
    </rPh>
    <rPh sb="1" eb="4">
      <t>エキムヒ</t>
    </rPh>
    <phoneticPr fontId="5"/>
  </si>
  <si>
    <t>主任技術者免状交付、データベース構築</t>
    <rPh sb="0" eb="2">
      <t>シュニン</t>
    </rPh>
    <rPh sb="2" eb="5">
      <t>ギジュツシャ</t>
    </rPh>
    <rPh sb="5" eb="7">
      <t>メンジョウ</t>
    </rPh>
    <rPh sb="7" eb="9">
      <t>コウフ</t>
    </rPh>
    <rPh sb="16" eb="18">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</si>
</sst>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56030</xdr:colOff>
      <xdr:row>29</xdr:row>
      <xdr:rowOff>212911</xdr:rowOff>
    </xdr:from>
    <xdr:ext cx="325730" cy="275717"/>
    <xdr:sp macro="" textlink="">
      <xdr:nvSpPr>
        <xdr:cNvPr id="5" name="テキスト ボックス 4"/>
        <xdr:cNvSpPr txBox="1"/>
      </xdr:nvSpPr>
      <xdr:spPr>
        <a:xfrm>
          <a:off x="9334501" y="1127311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67236</xdr:colOff>
      <xdr:row>430</xdr:row>
      <xdr:rowOff>201706</xdr:rowOff>
    </xdr:from>
    <xdr:ext cx="325730" cy="275717"/>
    <xdr:sp macro="" textlink="">
      <xdr:nvSpPr>
        <xdr:cNvPr id="6" name="テキスト ボックス 5"/>
        <xdr:cNvSpPr txBox="1"/>
      </xdr:nvSpPr>
      <xdr:spPr>
        <a:xfrm>
          <a:off x="9345707" y="1933014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34</xdr:col>
      <xdr:colOff>100853</xdr:colOff>
      <xdr:row>431</xdr:row>
      <xdr:rowOff>227105</xdr:rowOff>
    </xdr:from>
    <xdr:to>
      <xdr:col>37</xdr:col>
      <xdr:colOff>189698</xdr:colOff>
      <xdr:row>433</xdr:row>
      <xdr:rowOff>40609</xdr:rowOff>
    </xdr:to>
    <xdr:sp macro="" textlink="">
      <xdr:nvSpPr>
        <xdr:cNvPr id="8" name="テキスト ボックス 7"/>
        <xdr:cNvSpPr txBox="1"/>
      </xdr:nvSpPr>
      <xdr:spPr>
        <a:xfrm>
          <a:off x="7009653" y="18235705"/>
          <a:ext cx="698445" cy="346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0</xdr:colOff>
      <xdr:row>740</xdr:row>
      <xdr:rowOff>0</xdr:rowOff>
    </xdr:from>
    <xdr:to>
      <xdr:col>49</xdr:col>
      <xdr:colOff>89648</xdr:colOff>
      <xdr:row>751</xdr:row>
      <xdr:rowOff>121636</xdr:rowOff>
    </xdr:to>
    <xdr:grpSp>
      <xdr:nvGrpSpPr>
        <xdr:cNvPr id="9" name="グループ化 8"/>
        <xdr:cNvGrpSpPr/>
      </xdr:nvGrpSpPr>
      <xdr:grpSpPr>
        <a:xfrm>
          <a:off x="1422400" y="39001700"/>
          <a:ext cx="8624048" cy="4033236"/>
          <a:chOff x="1557617" y="228723264"/>
          <a:chExt cx="8460442" cy="3496726"/>
        </a:xfrm>
      </xdr:grpSpPr>
      <xdr:sp macro="" textlink="">
        <xdr:nvSpPr>
          <xdr:cNvPr id="10" name="正方形/長方形 9"/>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１．１４百万円</a:t>
            </a:r>
          </a:p>
        </xdr:txBody>
      </xdr:sp>
      <xdr:sp macro="" textlink="">
        <xdr:nvSpPr>
          <xdr:cNvPr id="11" name="大かっこ 10"/>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12" name="グループ化 11"/>
          <xdr:cNvGrpSpPr/>
        </xdr:nvGrpSpPr>
        <xdr:grpSpPr>
          <a:xfrm>
            <a:off x="3398370" y="229954790"/>
            <a:ext cx="4952201" cy="576543"/>
            <a:chOff x="3263900" y="51835050"/>
            <a:chExt cx="4683260" cy="693644"/>
          </a:xfrm>
        </xdr:grpSpPr>
        <xdr:cxnSp macro="">
          <xdr:nvCxnSpPr>
            <xdr:cNvPr id="19" name="直線コネクタ 18"/>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3" name="正方形/長方形 12"/>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（独）国立印刷局</a:t>
            </a:r>
            <a:r>
              <a:rPr kumimoji="1" lang="en-US" altLang="ja-JP" sz="1100" b="0" i="0" u="none" strike="noStrike" baseline="0">
                <a:solidFill>
                  <a:srgbClr val="000000"/>
                </a:solidFill>
                <a:latin typeface="Calibri"/>
              </a:rPr>
              <a:t>  </a:t>
            </a:r>
            <a:r>
              <a:rPr kumimoji="1" lang="ja-JP" altLang="en-US" sz="1100" b="0" i="0" u="none" strike="noStrike" baseline="0">
                <a:solidFill>
                  <a:srgbClr val="000000"/>
                </a:solidFill>
                <a:latin typeface="Calibri"/>
              </a:rPr>
              <a:t>０．２百万円</a:t>
            </a:r>
            <a:endParaRPr kumimoji="1" lang="en-US" altLang="ja-JP" sz="1100" b="0" i="0" u="none" strike="noStrike" baseline="0">
              <a:solidFill>
                <a:srgbClr val="000000"/>
              </a:solidFill>
              <a:latin typeface="Calibri"/>
            </a:endParaRPr>
          </a:p>
        </xdr:txBody>
      </xdr:sp>
      <xdr:sp macro="" textlink="">
        <xdr:nvSpPr>
          <xdr:cNvPr id="14" name="正方形/長方形 13"/>
          <xdr:cNvSpPr/>
        </xdr:nvSpPr>
        <xdr:spPr>
          <a:xfrm>
            <a:off x="6547333" y="230842670"/>
            <a:ext cx="3470726"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（公財）給水工事技術振興財団</a:t>
            </a:r>
            <a:r>
              <a:rPr kumimoji="1" lang="ja-JP" altLang="en-US" sz="1100">
                <a:solidFill>
                  <a:sysClr val="windowText" lastClr="000000"/>
                </a:solidFill>
              </a:rPr>
              <a:t>　０．９４百万円</a:t>
            </a:r>
            <a:endParaRPr kumimoji="1" lang="en-US" altLang="ja-JP" sz="1100">
              <a:solidFill>
                <a:sysClr val="windowText" lastClr="000000"/>
              </a:solidFill>
            </a:endParaRPr>
          </a:p>
        </xdr:txBody>
      </xdr:sp>
      <xdr:sp macro="" textlink="">
        <xdr:nvSpPr>
          <xdr:cNvPr id="15" name="大かっこ 14"/>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6" name="大かっこ 15"/>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7" name="テキスト ボックス 16"/>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随意契約（少額）</a:t>
            </a:r>
            <a:r>
              <a:rPr kumimoji="1" lang="en-US" altLang="ja-JP" sz="1100"/>
              <a:t>】</a:t>
            </a:r>
            <a:endParaRPr kumimoji="1" lang="ja-JP" altLang="en-US" sz="1100"/>
          </a:p>
        </xdr:txBody>
      </xdr:sp>
      <xdr:sp macro="" textlink="">
        <xdr:nvSpPr>
          <xdr:cNvPr id="18" name="テキスト ボックス 17"/>
          <xdr:cNvSpPr txBox="1"/>
        </xdr:nvSpPr>
        <xdr:spPr>
          <a:xfrm>
            <a:off x="7432488" y="230538617"/>
            <a:ext cx="1914846" cy="24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34</xdr:col>
      <xdr:colOff>100853</xdr:colOff>
      <xdr:row>433</xdr:row>
      <xdr:rowOff>252505</xdr:rowOff>
    </xdr:from>
    <xdr:to>
      <xdr:col>37</xdr:col>
      <xdr:colOff>189698</xdr:colOff>
      <xdr:row>455</xdr:row>
      <xdr:rowOff>50800</xdr:rowOff>
    </xdr:to>
    <xdr:sp macro="" textlink="">
      <xdr:nvSpPr>
        <xdr:cNvPr id="23" name="テキスト ボックス 22"/>
        <xdr:cNvSpPr txBox="1"/>
      </xdr:nvSpPr>
      <xdr:spPr>
        <a:xfrm>
          <a:off x="7009653" y="18794505"/>
          <a:ext cx="698445" cy="382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366</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598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172</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569</v>
      </c>
      <c r="AF5" s="718"/>
      <c r="AG5" s="718"/>
      <c r="AH5" s="718"/>
      <c r="AI5" s="718"/>
      <c r="AJ5" s="718"/>
      <c r="AK5" s="718"/>
      <c r="AL5" s="718"/>
      <c r="AM5" s="718"/>
      <c r="AN5" s="718"/>
      <c r="AO5" s="718"/>
      <c r="AP5" s="719"/>
      <c r="AQ5" s="720" t="s">
        <v>654</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599</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600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650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645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v>
      </c>
      <c r="Q13" s="109"/>
      <c r="R13" s="109"/>
      <c r="S13" s="109"/>
      <c r="T13" s="109"/>
      <c r="U13" s="109"/>
      <c r="V13" s="110"/>
      <c r="W13" s="108">
        <v>1</v>
      </c>
      <c r="X13" s="109"/>
      <c r="Y13" s="109"/>
      <c r="Z13" s="109"/>
      <c r="AA13" s="109"/>
      <c r="AB13" s="109"/>
      <c r="AC13" s="110"/>
      <c r="AD13" s="108">
        <v>1</v>
      </c>
      <c r="AE13" s="109"/>
      <c r="AF13" s="109"/>
      <c r="AG13" s="109"/>
      <c r="AH13" s="109"/>
      <c r="AI13" s="109"/>
      <c r="AJ13" s="110"/>
      <c r="AK13" s="108">
        <v>3</v>
      </c>
      <c r="AL13" s="109"/>
      <c r="AM13" s="109"/>
      <c r="AN13" s="109"/>
      <c r="AO13" s="109"/>
      <c r="AP13" s="109"/>
      <c r="AQ13" s="110"/>
      <c r="AR13" s="105">
        <v>3</v>
      </c>
      <c r="AS13" s="106"/>
      <c r="AT13" s="106"/>
      <c r="AU13" s="106"/>
      <c r="AV13" s="106"/>
      <c r="AW13" s="106"/>
      <c r="AX13" s="394"/>
    </row>
    <row r="14" spans="1:50" ht="21" customHeight="1" x14ac:dyDescent="0.15">
      <c r="A14" s="142"/>
      <c r="B14" s="143"/>
      <c r="C14" s="143"/>
      <c r="D14" s="143"/>
      <c r="E14" s="143"/>
      <c r="F14" s="144"/>
      <c r="G14" s="745"/>
      <c r="H14" s="746"/>
      <c r="I14" s="575" t="s">
        <v>8</v>
      </c>
      <c r="J14" s="630"/>
      <c r="K14" s="630"/>
      <c r="L14" s="630"/>
      <c r="M14" s="630"/>
      <c r="N14" s="630"/>
      <c r="O14" s="631"/>
      <c r="P14" s="108" t="s">
        <v>572</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574</v>
      </c>
      <c r="Q15" s="109"/>
      <c r="R15" s="109"/>
      <c r="S15" s="109"/>
      <c r="T15" s="109"/>
      <c r="U15" s="109"/>
      <c r="V15" s="110"/>
      <c r="W15" s="108" t="s">
        <v>573</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653</v>
      </c>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574</v>
      </c>
      <c r="Q16" s="109"/>
      <c r="R16" s="109"/>
      <c r="S16" s="109"/>
      <c r="T16" s="109"/>
      <c r="U16" s="109"/>
      <c r="V16" s="110"/>
      <c r="W16" s="108" t="s">
        <v>573</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574</v>
      </c>
      <c r="Q17" s="109"/>
      <c r="R17" s="109"/>
      <c r="S17" s="109"/>
      <c r="T17" s="109"/>
      <c r="U17" s="109"/>
      <c r="V17" s="110"/>
      <c r="W17" s="108" t="s">
        <v>573</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1</v>
      </c>
      <c r="X18" s="115"/>
      <c r="Y18" s="115"/>
      <c r="Z18" s="115"/>
      <c r="AA18" s="115"/>
      <c r="AB18" s="115"/>
      <c r="AC18" s="116"/>
      <c r="AD18" s="114">
        <f>SUM(AD13:AJ17)</f>
        <v>1</v>
      </c>
      <c r="AE18" s="115"/>
      <c r="AF18" s="115"/>
      <c r="AG18" s="115"/>
      <c r="AH18" s="115"/>
      <c r="AI18" s="115"/>
      <c r="AJ18" s="116"/>
      <c r="AK18" s="114">
        <f>SUM(AK13:AQ17)</f>
        <v>3</v>
      </c>
      <c r="AL18" s="115"/>
      <c r="AM18" s="115"/>
      <c r="AN18" s="115"/>
      <c r="AO18" s="115"/>
      <c r="AP18" s="115"/>
      <c r="AQ18" s="116"/>
      <c r="AR18" s="114">
        <f>SUM(AR13:AX17)</f>
        <v>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v>
      </c>
      <c r="Q19" s="109"/>
      <c r="R19" s="109"/>
      <c r="S19" s="109"/>
      <c r="T19" s="109"/>
      <c r="U19" s="109"/>
      <c r="V19" s="110"/>
      <c r="W19" s="108">
        <v>2</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2</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0.5</v>
      </c>
      <c r="Q21" s="539"/>
      <c r="R21" s="539"/>
      <c r="S21" s="539"/>
      <c r="T21" s="539"/>
      <c r="U21" s="539"/>
      <c r="V21" s="539"/>
      <c r="W21" s="539">
        <f t="shared" ref="W21" si="2">IF(W19=0, "-", SUM(W19)/SUM(W13,W14))</f>
        <v>2</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659</v>
      </c>
      <c r="H23" s="187"/>
      <c r="I23" s="187"/>
      <c r="J23" s="187"/>
      <c r="K23" s="187"/>
      <c r="L23" s="187"/>
      <c r="M23" s="187"/>
      <c r="N23" s="187"/>
      <c r="O23" s="188"/>
      <c r="P23" s="105">
        <v>3</v>
      </c>
      <c r="Q23" s="106"/>
      <c r="R23" s="106"/>
      <c r="S23" s="106"/>
      <c r="T23" s="106"/>
      <c r="U23" s="106"/>
      <c r="V23" s="107"/>
      <c r="W23" s="105">
        <v>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v>
      </c>
      <c r="Q29" s="109"/>
      <c r="R29" s="109"/>
      <c r="S29" s="109"/>
      <c r="T29" s="109"/>
      <c r="U29" s="109"/>
      <c r="V29" s="110"/>
      <c r="W29" s="227">
        <v>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c r="AV31" s="271"/>
      <c r="AW31" s="379" t="s">
        <v>300</v>
      </c>
      <c r="AX31" s="380"/>
    </row>
    <row r="32" spans="1:50" ht="23.25" customHeight="1" x14ac:dyDescent="0.15">
      <c r="A32" s="515"/>
      <c r="B32" s="513"/>
      <c r="C32" s="513"/>
      <c r="D32" s="513"/>
      <c r="E32" s="513"/>
      <c r="F32" s="514"/>
      <c r="G32" s="540" t="s">
        <v>601</v>
      </c>
      <c r="H32" s="541"/>
      <c r="I32" s="541"/>
      <c r="J32" s="541"/>
      <c r="K32" s="541"/>
      <c r="L32" s="541"/>
      <c r="M32" s="541"/>
      <c r="N32" s="541"/>
      <c r="O32" s="542"/>
      <c r="P32" s="161" t="s">
        <v>602</v>
      </c>
      <c r="Q32" s="161"/>
      <c r="R32" s="161"/>
      <c r="S32" s="161"/>
      <c r="T32" s="161"/>
      <c r="U32" s="161"/>
      <c r="V32" s="161"/>
      <c r="W32" s="161"/>
      <c r="X32" s="231"/>
      <c r="Y32" s="338" t="s">
        <v>12</v>
      </c>
      <c r="Z32" s="549"/>
      <c r="AA32" s="550"/>
      <c r="AB32" s="581" t="s">
        <v>301</v>
      </c>
      <c r="AC32" s="581"/>
      <c r="AD32" s="581"/>
      <c r="AE32" s="364">
        <v>100</v>
      </c>
      <c r="AF32" s="365"/>
      <c r="AG32" s="365"/>
      <c r="AH32" s="365"/>
      <c r="AI32" s="364">
        <v>100</v>
      </c>
      <c r="AJ32" s="365"/>
      <c r="AK32" s="365"/>
      <c r="AL32" s="365"/>
      <c r="AM32" s="364">
        <v>100</v>
      </c>
      <c r="AN32" s="365"/>
      <c r="AO32" s="365"/>
      <c r="AP32" s="365"/>
      <c r="AQ32" s="111" t="s">
        <v>575</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v>100</v>
      </c>
      <c r="AF33" s="365"/>
      <c r="AG33" s="365"/>
      <c r="AH33" s="365"/>
      <c r="AI33" s="364">
        <v>100</v>
      </c>
      <c r="AJ33" s="365"/>
      <c r="AK33" s="365"/>
      <c r="AL33" s="365"/>
      <c r="AM33" s="364">
        <v>100</v>
      </c>
      <c r="AN33" s="365"/>
      <c r="AO33" s="365"/>
      <c r="AP33" s="365"/>
      <c r="AQ33" s="111" t="s">
        <v>577</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575</v>
      </c>
      <c r="AR34" s="112"/>
      <c r="AS34" s="112"/>
      <c r="AT34" s="113"/>
      <c r="AU34" s="365" t="s">
        <v>575</v>
      </c>
      <c r="AV34" s="365"/>
      <c r="AW34" s="365"/>
      <c r="AX34" s="367"/>
    </row>
    <row r="35" spans="1:50" ht="23.25" customHeight="1" x14ac:dyDescent="0.15">
      <c r="A35" s="900" t="s">
        <v>504</v>
      </c>
      <c r="B35" s="901"/>
      <c r="C35" s="901"/>
      <c r="D35" s="901"/>
      <c r="E35" s="901"/>
      <c r="F35" s="902"/>
      <c r="G35" s="906" t="s">
        <v>590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2" t="s">
        <v>473</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t="s">
        <v>592</v>
      </c>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592</v>
      </c>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473</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451</v>
      </c>
      <c r="F78" s="913"/>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1"/>
      <c r="B101" s="492"/>
      <c r="C101" s="492"/>
      <c r="D101" s="492"/>
      <c r="E101" s="492"/>
      <c r="F101" s="493"/>
      <c r="G101" s="161" t="s">
        <v>603</v>
      </c>
      <c r="H101" s="161"/>
      <c r="I101" s="161"/>
      <c r="J101" s="161"/>
      <c r="K101" s="161"/>
      <c r="L101" s="161"/>
      <c r="M101" s="161"/>
      <c r="N101" s="161"/>
      <c r="O101" s="161"/>
      <c r="P101" s="161"/>
      <c r="Q101" s="161"/>
      <c r="R101" s="161"/>
      <c r="S101" s="161"/>
      <c r="T101" s="161"/>
      <c r="U101" s="161"/>
      <c r="V101" s="161"/>
      <c r="W101" s="161"/>
      <c r="X101" s="231"/>
      <c r="Y101" s="816" t="s">
        <v>55</v>
      </c>
      <c r="Z101" s="716"/>
      <c r="AA101" s="717"/>
      <c r="AB101" s="471" t="s">
        <v>595</v>
      </c>
      <c r="AC101" s="472"/>
      <c r="AD101" s="473"/>
      <c r="AE101" s="358">
        <v>5179</v>
      </c>
      <c r="AF101" s="358"/>
      <c r="AG101" s="358"/>
      <c r="AH101" s="358"/>
      <c r="AI101" s="358">
        <v>6603</v>
      </c>
      <c r="AJ101" s="358"/>
      <c r="AK101" s="358"/>
      <c r="AL101" s="358"/>
      <c r="AM101" s="364">
        <v>5080</v>
      </c>
      <c r="AN101" s="365"/>
      <c r="AO101" s="365"/>
      <c r="AP101" s="366"/>
      <c r="AQ101" s="364" t="s">
        <v>648</v>
      </c>
      <c r="AR101" s="365"/>
      <c r="AS101" s="365"/>
      <c r="AT101" s="366"/>
      <c r="AU101" s="364" t="s">
        <v>652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406" t="s">
        <v>595</v>
      </c>
      <c r="AC102" s="407"/>
      <c r="AD102" s="408"/>
      <c r="AE102" s="358">
        <v>4500</v>
      </c>
      <c r="AF102" s="358"/>
      <c r="AG102" s="358"/>
      <c r="AH102" s="358"/>
      <c r="AI102" s="358">
        <v>4300</v>
      </c>
      <c r="AJ102" s="358"/>
      <c r="AK102" s="358"/>
      <c r="AL102" s="358"/>
      <c r="AM102" s="364">
        <v>5500</v>
      </c>
      <c r="AN102" s="365"/>
      <c r="AO102" s="365"/>
      <c r="AP102" s="366"/>
      <c r="AQ102" s="817">
        <v>5450</v>
      </c>
      <c r="AR102" s="818"/>
      <c r="AS102" s="818"/>
      <c r="AT102" s="819"/>
      <c r="AU102" s="817">
        <v>5450</v>
      </c>
      <c r="AV102" s="818"/>
      <c r="AW102" s="818"/>
      <c r="AX102" s="819"/>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224</v>
      </c>
      <c r="AF116" s="358"/>
      <c r="AG116" s="358"/>
      <c r="AH116" s="358"/>
      <c r="AI116" s="358">
        <v>142</v>
      </c>
      <c r="AJ116" s="358"/>
      <c r="AK116" s="358"/>
      <c r="AL116" s="358"/>
      <c r="AM116" s="358">
        <v>184</v>
      </c>
      <c r="AN116" s="358"/>
      <c r="AO116" s="358"/>
      <c r="AP116" s="358"/>
      <c r="AQ116" s="364">
        <v>550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306" t="s">
        <v>605</v>
      </c>
      <c r="AF117" s="306"/>
      <c r="AG117" s="306"/>
      <c r="AH117" s="306"/>
      <c r="AI117" s="306" t="s">
        <v>656</v>
      </c>
      <c r="AJ117" s="306"/>
      <c r="AK117" s="306"/>
      <c r="AL117" s="306"/>
      <c r="AM117" s="306" t="s">
        <v>657</v>
      </c>
      <c r="AN117" s="306"/>
      <c r="AO117" s="306"/>
      <c r="AP117" s="306"/>
      <c r="AQ117" s="306"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608</v>
      </c>
      <c r="AV133" s="136"/>
      <c r="AW133" s="137" t="s">
        <v>300</v>
      </c>
      <c r="AX133" s="138"/>
    </row>
    <row r="134" spans="1:50" ht="39.75" customHeight="1" x14ac:dyDescent="0.15">
      <c r="A134" s="997"/>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t="s">
        <v>608</v>
      </c>
      <c r="AF134" s="112"/>
      <c r="AG134" s="112"/>
      <c r="AH134" s="112"/>
      <c r="AI134" s="266" t="s">
        <v>609</v>
      </c>
      <c r="AJ134" s="112"/>
      <c r="AK134" s="112"/>
      <c r="AL134" s="112"/>
      <c r="AM134" s="266" t="s">
        <v>610</v>
      </c>
      <c r="AN134" s="112"/>
      <c r="AO134" s="112"/>
      <c r="AP134" s="112"/>
      <c r="AQ134" s="266" t="s">
        <v>611</v>
      </c>
      <c r="AR134" s="112"/>
      <c r="AS134" s="112"/>
      <c r="AT134" s="112"/>
      <c r="AU134" s="266" t="s">
        <v>591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610</v>
      </c>
      <c r="AF135" s="112"/>
      <c r="AG135" s="112"/>
      <c r="AH135" s="112"/>
      <c r="AI135" s="266" t="s">
        <v>608</v>
      </c>
      <c r="AJ135" s="112"/>
      <c r="AK135" s="112"/>
      <c r="AL135" s="112"/>
      <c r="AM135" s="266" t="s">
        <v>612</v>
      </c>
      <c r="AN135" s="112"/>
      <c r="AO135" s="112"/>
      <c r="AP135" s="112"/>
      <c r="AQ135" s="266" t="s">
        <v>606</v>
      </c>
      <c r="AR135" s="112"/>
      <c r="AS135" s="112"/>
      <c r="AT135" s="112"/>
      <c r="AU135" s="266" t="s">
        <v>608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48"/>
      <c r="G430" s="240" t="s">
        <v>374</v>
      </c>
      <c r="H430" s="158"/>
      <c r="I430" s="158"/>
      <c r="J430" s="241" t="s">
        <v>582</v>
      </c>
      <c r="K430" s="242"/>
      <c r="L430" s="242"/>
      <c r="M430" s="242"/>
      <c r="N430" s="242"/>
      <c r="O430" s="242"/>
      <c r="P430" s="242"/>
      <c r="Q430" s="242"/>
      <c r="R430" s="242"/>
      <c r="S430" s="242"/>
      <c r="T430" s="243"/>
      <c r="U430" s="244" t="s">
        <v>649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16</v>
      </c>
      <c r="AF432" s="136"/>
      <c r="AG432" s="137" t="s">
        <v>355</v>
      </c>
      <c r="AH432" s="172"/>
      <c r="AI432" s="182"/>
      <c r="AJ432" s="182"/>
      <c r="AK432" s="182"/>
      <c r="AL432" s="177"/>
      <c r="AM432" s="182"/>
      <c r="AN432" s="182"/>
      <c r="AO432" s="182"/>
      <c r="AP432" s="177"/>
      <c r="AQ432" s="217" t="s">
        <v>581</v>
      </c>
      <c r="AR432" s="136"/>
      <c r="AS432" s="137" t="s">
        <v>355</v>
      </c>
      <c r="AT432" s="172"/>
      <c r="AU432" s="136"/>
      <c r="AV432" s="136"/>
      <c r="AW432" s="137" t="s">
        <v>300</v>
      </c>
      <c r="AX432" s="138"/>
    </row>
    <row r="433" spans="1:50" ht="23.25" customHeight="1" x14ac:dyDescent="0.15">
      <c r="A433" s="997"/>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v>99.9</v>
      </c>
      <c r="AF433" s="112"/>
      <c r="AG433" s="112"/>
      <c r="AH433" s="112"/>
      <c r="AI433" s="111"/>
      <c r="AJ433" s="112"/>
      <c r="AK433" s="112"/>
      <c r="AL433" s="112"/>
      <c r="AM433" s="111" t="s">
        <v>646</v>
      </c>
      <c r="AN433" s="112"/>
      <c r="AO433" s="112"/>
      <c r="AP433" s="113"/>
      <c r="AQ433" s="111" t="s">
        <v>594</v>
      </c>
      <c r="AR433" s="112"/>
      <c r="AS433" s="112"/>
      <c r="AT433" s="113"/>
      <c r="AU433" s="112" t="s">
        <v>581</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584</v>
      </c>
      <c r="AC434" s="221"/>
      <c r="AD434" s="221"/>
      <c r="AE434" s="111">
        <v>100</v>
      </c>
      <c r="AF434" s="112"/>
      <c r="AG434" s="112"/>
      <c r="AH434" s="113"/>
      <c r="AI434" s="111">
        <v>100</v>
      </c>
      <c r="AJ434" s="112"/>
      <c r="AK434" s="112"/>
      <c r="AL434" s="112"/>
      <c r="AM434" s="111">
        <v>100</v>
      </c>
      <c r="AN434" s="112"/>
      <c r="AO434" s="112"/>
      <c r="AP434" s="113"/>
      <c r="AQ434" s="111" t="s">
        <v>585</v>
      </c>
      <c r="AR434" s="112"/>
      <c r="AS434" s="112"/>
      <c r="AT434" s="113"/>
      <c r="AU434" s="112">
        <v>100</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99.9</v>
      </c>
      <c r="AF435" s="112"/>
      <c r="AG435" s="112"/>
      <c r="AH435" s="113"/>
      <c r="AI435" s="111"/>
      <c r="AJ435" s="112"/>
      <c r="AK435" s="112"/>
      <c r="AL435" s="112"/>
      <c r="AM435" s="111" t="s">
        <v>655</v>
      </c>
      <c r="AN435" s="112"/>
      <c r="AO435" s="112"/>
      <c r="AP435" s="113"/>
      <c r="AQ435" s="111" t="s">
        <v>581</v>
      </c>
      <c r="AR435" s="112"/>
      <c r="AS435" s="112"/>
      <c r="AT435" s="113"/>
      <c r="AU435" s="112" t="s">
        <v>586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581</v>
      </c>
      <c r="AV457" s="136"/>
      <c r="AW457" s="137" t="s">
        <v>300</v>
      </c>
      <c r="AX457" s="138"/>
    </row>
    <row r="458" spans="1:50" ht="23.25" customHeight="1" x14ac:dyDescent="0.15">
      <c r="A458" s="997"/>
      <c r="B458" s="252"/>
      <c r="C458" s="251"/>
      <c r="D458" s="252"/>
      <c r="E458" s="166"/>
      <c r="F458" s="167"/>
      <c r="G458" s="230" t="s">
        <v>587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588</v>
      </c>
      <c r="AF458" s="112"/>
      <c r="AG458" s="112"/>
      <c r="AH458" s="112"/>
      <c r="AI458" s="111" t="s">
        <v>581</v>
      </c>
      <c r="AJ458" s="112"/>
      <c r="AK458" s="112"/>
      <c r="AL458" s="112"/>
      <c r="AM458" s="111" t="s">
        <v>581</v>
      </c>
      <c r="AN458" s="112"/>
      <c r="AO458" s="112"/>
      <c r="AP458" s="113"/>
      <c r="AQ458" s="111" t="s">
        <v>588</v>
      </c>
      <c r="AR458" s="112"/>
      <c r="AS458" s="112"/>
      <c r="AT458" s="113"/>
      <c r="AU458" s="112" t="s">
        <v>581</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581</v>
      </c>
      <c r="AF459" s="112"/>
      <c r="AG459" s="112"/>
      <c r="AH459" s="113"/>
      <c r="AI459" s="111" t="s">
        <v>586</v>
      </c>
      <c r="AJ459" s="112"/>
      <c r="AK459" s="112"/>
      <c r="AL459" s="112"/>
      <c r="AM459" s="111" t="s">
        <v>581</v>
      </c>
      <c r="AN459" s="112"/>
      <c r="AO459" s="112"/>
      <c r="AP459" s="113"/>
      <c r="AQ459" s="111" t="s">
        <v>581</v>
      </c>
      <c r="AR459" s="112"/>
      <c r="AS459" s="112"/>
      <c r="AT459" s="113"/>
      <c r="AU459" s="112" t="s">
        <v>589</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581</v>
      </c>
      <c r="AJ460" s="112"/>
      <c r="AK460" s="112"/>
      <c r="AL460" s="112"/>
      <c r="AM460" s="111" t="s">
        <v>581</v>
      </c>
      <c r="AN460" s="112"/>
      <c r="AO460" s="112"/>
      <c r="AP460" s="113"/>
      <c r="AQ460" s="111" t="s">
        <v>581</v>
      </c>
      <c r="AR460" s="112"/>
      <c r="AS460" s="112"/>
      <c r="AT460" s="113"/>
      <c r="AU460" s="112" t="s">
        <v>581</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571</v>
      </c>
      <c r="AE702" s="899"/>
      <c r="AF702" s="899"/>
      <c r="AG702" s="888" t="s">
        <v>626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627</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8" t="s">
        <v>628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630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623</v>
      </c>
      <c r="AE710" s="155"/>
      <c r="AF710" s="155"/>
      <c r="AG710" s="665" t="s">
        <v>631</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632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t="s">
        <v>565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5" t="s">
        <v>631</v>
      </c>
      <c r="AH713" s="666"/>
      <c r="AI713" s="666"/>
      <c r="AJ713" s="666"/>
      <c r="AK713" s="666"/>
      <c r="AL713" s="666"/>
      <c r="AM713" s="666"/>
      <c r="AN713" s="666"/>
      <c r="AO713" s="666"/>
      <c r="AP713" s="666"/>
      <c r="AQ713" s="666"/>
      <c r="AR713" s="666"/>
      <c r="AS713" s="666"/>
      <c r="AT713" s="666"/>
      <c r="AU713" s="666"/>
      <c r="AV713" s="666"/>
      <c r="AW713" s="666"/>
      <c r="AX713" s="667"/>
    </row>
    <row r="714" spans="1:50" ht="57"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633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8"/>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623</v>
      </c>
      <c r="AE716" s="760"/>
      <c r="AF716" s="760"/>
      <c r="AG716" s="665" t="s">
        <v>565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635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623</v>
      </c>
      <c r="AE719" s="669"/>
      <c r="AF719" s="669"/>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9" t="s">
        <v>644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6" t="s">
        <v>647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597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638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660</v>
      </c>
      <c r="H781" s="450"/>
      <c r="I781" s="450"/>
      <c r="J781" s="450"/>
      <c r="K781" s="451"/>
      <c r="L781" s="452" t="s">
        <v>661</v>
      </c>
      <c r="M781" s="453"/>
      <c r="N781" s="453"/>
      <c r="O781" s="453"/>
      <c r="P781" s="453"/>
      <c r="Q781" s="453"/>
      <c r="R781" s="453"/>
      <c r="S781" s="453"/>
      <c r="T781" s="453"/>
      <c r="U781" s="453"/>
      <c r="V781" s="453"/>
      <c r="W781" s="453"/>
      <c r="X781" s="454"/>
      <c r="Y781" s="455">
        <v>0.2</v>
      </c>
      <c r="Z781" s="456"/>
      <c r="AA781" s="456"/>
      <c r="AB781" s="557"/>
      <c r="AC781" s="449" t="s">
        <v>663</v>
      </c>
      <c r="AD781" s="450"/>
      <c r="AE781" s="450"/>
      <c r="AF781" s="450"/>
      <c r="AG781" s="451"/>
      <c r="AH781" s="452" t="s">
        <v>664</v>
      </c>
      <c r="AI781" s="453"/>
      <c r="AJ781" s="453"/>
      <c r="AK781" s="453"/>
      <c r="AL781" s="453"/>
      <c r="AM781" s="453"/>
      <c r="AN781" s="453"/>
      <c r="AO781" s="453"/>
      <c r="AP781" s="453"/>
      <c r="AQ781" s="453"/>
      <c r="AR781" s="453"/>
      <c r="AS781" s="453"/>
      <c r="AT781" s="454"/>
      <c r="AU781" s="455">
        <v>0.9</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0.9</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640</v>
      </c>
      <c r="D837" s="418"/>
      <c r="E837" s="418"/>
      <c r="F837" s="418"/>
      <c r="G837" s="418"/>
      <c r="H837" s="418"/>
      <c r="I837" s="418"/>
      <c r="J837" s="419">
        <v>6010405003434</v>
      </c>
      <c r="K837" s="420"/>
      <c r="L837" s="420"/>
      <c r="M837" s="420"/>
      <c r="N837" s="420"/>
      <c r="O837" s="420"/>
      <c r="P837" s="425" t="s">
        <v>642</v>
      </c>
      <c r="Q837" s="317"/>
      <c r="R837" s="317"/>
      <c r="S837" s="317"/>
      <c r="T837" s="317"/>
      <c r="U837" s="317"/>
      <c r="V837" s="317"/>
      <c r="W837" s="317"/>
      <c r="X837" s="317"/>
      <c r="Y837" s="318">
        <v>0.2</v>
      </c>
      <c r="Z837" s="319"/>
      <c r="AA837" s="319"/>
      <c r="AB837" s="320"/>
      <c r="AC837" s="328" t="s">
        <v>502</v>
      </c>
      <c r="AD837" s="423"/>
      <c r="AE837" s="423"/>
      <c r="AF837" s="423"/>
      <c r="AG837" s="423"/>
      <c r="AH837" s="421" t="s">
        <v>565</v>
      </c>
      <c r="AI837" s="422"/>
      <c r="AJ837" s="422"/>
      <c r="AK837" s="422"/>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63" customHeight="1" x14ac:dyDescent="0.15">
      <c r="A870" s="404">
        <v>1</v>
      </c>
      <c r="B870" s="404">
        <v>1</v>
      </c>
      <c r="C870" s="424" t="s">
        <v>641</v>
      </c>
      <c r="D870" s="418"/>
      <c r="E870" s="418"/>
      <c r="F870" s="418"/>
      <c r="G870" s="418"/>
      <c r="H870" s="418"/>
      <c r="I870" s="418"/>
      <c r="J870" s="419">
        <v>1010005018746</v>
      </c>
      <c r="K870" s="420"/>
      <c r="L870" s="420"/>
      <c r="M870" s="420"/>
      <c r="N870" s="420"/>
      <c r="O870" s="420"/>
      <c r="P870" s="425" t="s">
        <v>662</v>
      </c>
      <c r="Q870" s="317"/>
      <c r="R870" s="317"/>
      <c r="S870" s="317"/>
      <c r="T870" s="317"/>
      <c r="U870" s="317"/>
      <c r="V870" s="317"/>
      <c r="W870" s="317"/>
      <c r="X870" s="317"/>
      <c r="Y870" s="318">
        <v>0.94</v>
      </c>
      <c r="Z870" s="319"/>
      <c r="AA870" s="319"/>
      <c r="AB870" s="320"/>
      <c r="AC870" s="328" t="s">
        <v>502</v>
      </c>
      <c r="AD870" s="423"/>
      <c r="AE870" s="423"/>
      <c r="AF870" s="423"/>
      <c r="AG870" s="423"/>
      <c r="AH870" s="421" t="s">
        <v>565</v>
      </c>
      <c r="AI870" s="422"/>
      <c r="AJ870" s="422"/>
      <c r="AK870" s="422"/>
      <c r="AL870" s="325">
        <v>100</v>
      </c>
      <c r="AM870" s="326"/>
      <c r="AN870" s="326"/>
      <c r="AO870" s="327"/>
      <c r="AP870" s="321" t="s">
        <v>643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37">
      <formula>IF(RIGHT(TEXT(P14,"0.#"),1)=".",FALSE,TRUE)</formula>
    </cfRule>
    <cfRule type="expression" dxfId="2814" priority="14038">
      <formula>IF(RIGHT(TEXT(P14,"0.#"),1)=".",TRUE,FALSE)</formula>
    </cfRule>
  </conditionalFormatting>
  <conditionalFormatting sqref="AE32">
    <cfRule type="expression" dxfId="2813" priority="14027">
      <formula>IF(RIGHT(TEXT(AE32,"0.#"),1)=".",FALSE,TRUE)</formula>
    </cfRule>
    <cfRule type="expression" dxfId="2812" priority="14028">
      <formula>IF(RIGHT(TEXT(AE32,"0.#"),1)=".",TRUE,FALSE)</formula>
    </cfRule>
  </conditionalFormatting>
  <conditionalFormatting sqref="P18:AX18">
    <cfRule type="expression" dxfId="2811" priority="13913">
      <formula>IF(RIGHT(TEXT(P18,"0.#"),1)=".",FALSE,TRUE)</formula>
    </cfRule>
    <cfRule type="expression" dxfId="2810" priority="13914">
      <formula>IF(RIGHT(TEXT(P18,"0.#"),1)=".",TRUE,FALSE)</formula>
    </cfRule>
  </conditionalFormatting>
  <conditionalFormatting sqref="Y782">
    <cfRule type="expression" dxfId="2809" priority="13909">
      <formula>IF(RIGHT(TEXT(Y782,"0.#"),1)=".",FALSE,TRUE)</formula>
    </cfRule>
    <cfRule type="expression" dxfId="2808" priority="13910">
      <formula>IF(RIGHT(TEXT(Y782,"0.#"),1)=".",TRUE,FALSE)</formula>
    </cfRule>
  </conditionalFormatting>
  <conditionalFormatting sqref="Y791">
    <cfRule type="expression" dxfId="2807" priority="13905">
      <formula>IF(RIGHT(TEXT(Y791,"0.#"),1)=".",FALSE,TRUE)</formula>
    </cfRule>
    <cfRule type="expression" dxfId="2806" priority="13906">
      <formula>IF(RIGHT(TEXT(Y791,"0.#"),1)=".",TRUE,FALSE)</formula>
    </cfRule>
  </conditionalFormatting>
  <conditionalFormatting sqref="Y822:Y829 Y820 Y809:Y816 Y807 Y796:Y803 Y794">
    <cfRule type="expression" dxfId="2805" priority="13687">
      <formula>IF(RIGHT(TEXT(Y794,"0.#"),1)=".",FALSE,TRUE)</formula>
    </cfRule>
    <cfRule type="expression" dxfId="2804" priority="13688">
      <formula>IF(RIGHT(TEXT(Y794,"0.#"),1)=".",TRUE,FALSE)</formula>
    </cfRule>
  </conditionalFormatting>
  <conditionalFormatting sqref="P15:AX15 P13:AX13 P16:AQ17">
    <cfRule type="expression" dxfId="2803" priority="13735">
      <formula>IF(RIGHT(TEXT(P13,"0.#"),1)=".",FALSE,TRUE)</formula>
    </cfRule>
    <cfRule type="expression" dxfId="2802" priority="13736">
      <formula>IF(RIGHT(TEXT(P13,"0.#"),1)=".",TRUE,FALSE)</formula>
    </cfRule>
  </conditionalFormatting>
  <conditionalFormatting sqref="P19:AJ19">
    <cfRule type="expression" dxfId="2801" priority="13733">
      <formula>IF(RIGHT(TEXT(P19,"0.#"),1)=".",FALSE,TRUE)</formula>
    </cfRule>
    <cfRule type="expression" dxfId="2800" priority="13734">
      <formula>IF(RIGHT(TEXT(P19,"0.#"),1)=".",TRUE,FALSE)</formula>
    </cfRule>
  </conditionalFormatting>
  <conditionalFormatting sqref="Y783:Y790 Y781">
    <cfRule type="expression" dxfId="2799" priority="13711">
      <formula>IF(RIGHT(TEXT(Y781,"0.#"),1)=".",FALSE,TRUE)</formula>
    </cfRule>
    <cfRule type="expression" dxfId="2798" priority="13712">
      <formula>IF(RIGHT(TEXT(Y781,"0.#"),1)=".",TRUE,FALSE)</formula>
    </cfRule>
  </conditionalFormatting>
  <conditionalFormatting sqref="AU782">
    <cfRule type="expression" dxfId="2797" priority="13709">
      <formula>IF(RIGHT(TEXT(AU782,"0.#"),1)=".",FALSE,TRUE)</formula>
    </cfRule>
    <cfRule type="expression" dxfId="2796" priority="13710">
      <formula>IF(RIGHT(TEXT(AU782,"0.#"),1)=".",TRUE,FALSE)</formula>
    </cfRule>
  </conditionalFormatting>
  <conditionalFormatting sqref="AU791">
    <cfRule type="expression" dxfId="2795" priority="13707">
      <formula>IF(RIGHT(TEXT(AU791,"0.#"),1)=".",FALSE,TRUE)</formula>
    </cfRule>
    <cfRule type="expression" dxfId="2794" priority="13708">
      <formula>IF(RIGHT(TEXT(AU791,"0.#"),1)=".",TRUE,FALSE)</formula>
    </cfRule>
  </conditionalFormatting>
  <conditionalFormatting sqref="AU783:AU790 AU781">
    <cfRule type="expression" dxfId="2793" priority="13705">
      <formula>IF(RIGHT(TEXT(AU781,"0.#"),1)=".",FALSE,TRUE)</formula>
    </cfRule>
    <cfRule type="expression" dxfId="2792" priority="13706">
      <formula>IF(RIGHT(TEXT(AU781,"0.#"),1)=".",TRUE,FALSE)</formula>
    </cfRule>
  </conditionalFormatting>
  <conditionalFormatting sqref="Y821 Y808 Y795">
    <cfRule type="expression" dxfId="2791" priority="13691">
      <formula>IF(RIGHT(TEXT(Y795,"0.#"),1)=".",FALSE,TRUE)</formula>
    </cfRule>
    <cfRule type="expression" dxfId="2790" priority="13692">
      <formula>IF(RIGHT(TEXT(Y795,"0.#"),1)=".",TRUE,FALSE)</formula>
    </cfRule>
  </conditionalFormatting>
  <conditionalFormatting sqref="Y830 Y817 Y804">
    <cfRule type="expression" dxfId="2789" priority="13689">
      <formula>IF(RIGHT(TEXT(Y804,"0.#"),1)=".",FALSE,TRUE)</formula>
    </cfRule>
    <cfRule type="expression" dxfId="2788" priority="13690">
      <formula>IF(RIGHT(TEXT(Y804,"0.#"),1)=".",TRUE,FALSE)</formula>
    </cfRule>
  </conditionalFormatting>
  <conditionalFormatting sqref="AU821 AU808 AU795">
    <cfRule type="expression" dxfId="2787" priority="13685">
      <formula>IF(RIGHT(TEXT(AU795,"0.#"),1)=".",FALSE,TRUE)</formula>
    </cfRule>
    <cfRule type="expression" dxfId="2786" priority="13686">
      <formula>IF(RIGHT(TEXT(AU795,"0.#"),1)=".",TRUE,FALSE)</formula>
    </cfRule>
  </conditionalFormatting>
  <conditionalFormatting sqref="AU830 AU817 AU804">
    <cfRule type="expression" dxfId="2785" priority="13683">
      <formula>IF(RIGHT(TEXT(AU804,"0.#"),1)=".",FALSE,TRUE)</formula>
    </cfRule>
    <cfRule type="expression" dxfId="2784" priority="13684">
      <formula>IF(RIGHT(TEXT(AU804,"0.#"),1)=".",TRUE,FALSE)</formula>
    </cfRule>
  </conditionalFormatting>
  <conditionalFormatting sqref="AU822:AU829 AU820 AU809:AU816 AU807 AU796:AU803 AU794">
    <cfRule type="expression" dxfId="2783" priority="13681">
      <formula>IF(RIGHT(TEXT(AU794,"0.#"),1)=".",FALSE,TRUE)</formula>
    </cfRule>
    <cfRule type="expression" dxfId="2782" priority="13682">
      <formula>IF(RIGHT(TEXT(AU794,"0.#"),1)=".",TRUE,FALSE)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E104">
    <cfRule type="expression" dxfId="2671" priority="13245">
      <formula>IF(RIGHT(TEXT(AE104,"0.#"),1)=".",FALSE,TRUE)</formula>
    </cfRule>
    <cfRule type="expression" dxfId="2670" priority="13246">
      <formula>IF(RIGHT(TEXT(AE104,"0.#"),1)=".",TRUE,FALSE)</formula>
    </cfRule>
  </conditionalFormatting>
  <conditionalFormatting sqref="AI104">
    <cfRule type="expression" dxfId="2669" priority="13243">
      <formula>IF(RIGHT(TEXT(AI104,"0.#"),1)=".",FALSE,TRUE)</formula>
    </cfRule>
    <cfRule type="expression" dxfId="2668" priority="13244">
      <formula>IF(RIGHT(TEXT(AI104,"0.#"),1)=".",TRUE,FALSE)</formula>
    </cfRule>
  </conditionalFormatting>
  <conditionalFormatting sqref="AM104">
    <cfRule type="expression" dxfId="2667" priority="13241">
      <formula>IF(RIGHT(TEXT(AM104,"0.#"),1)=".",FALSE,TRUE)</formula>
    </cfRule>
    <cfRule type="expression" dxfId="2666" priority="13242">
      <formula>IF(RIGHT(TEXT(AM104,"0.#"),1)=".",TRUE,FALSE)</formula>
    </cfRule>
  </conditionalFormatting>
  <conditionalFormatting sqref="AE105">
    <cfRule type="expression" dxfId="2665" priority="13239">
      <formula>IF(RIGHT(TEXT(AE105,"0.#"),1)=".",FALSE,TRUE)</formula>
    </cfRule>
    <cfRule type="expression" dxfId="2664" priority="13240">
      <formula>IF(RIGHT(TEXT(AE105,"0.#"),1)=".",TRUE,FALSE)</formula>
    </cfRule>
  </conditionalFormatting>
  <conditionalFormatting sqref="AI105">
    <cfRule type="expression" dxfId="2663" priority="13237">
      <formula>IF(RIGHT(TEXT(AI105,"0.#"),1)=".",FALSE,TRUE)</formula>
    </cfRule>
    <cfRule type="expression" dxfId="2662" priority="13238">
      <formula>IF(RIGHT(TEXT(AI105,"0.#"),1)=".",TRUE,FALSE)</formula>
    </cfRule>
  </conditionalFormatting>
  <conditionalFormatting sqref="AM105">
    <cfRule type="expression" dxfId="2661" priority="13235">
      <formula>IF(RIGHT(TEXT(AM105,"0.#"),1)=".",FALSE,TRUE)</formula>
    </cfRule>
    <cfRule type="expression" dxfId="2660" priority="13236">
      <formula>IF(RIGHT(TEXT(AM105,"0.#"),1)=".",TRUE,FALSE)</formula>
    </cfRule>
  </conditionalFormatting>
  <conditionalFormatting sqref="AE107">
    <cfRule type="expression" dxfId="2659" priority="13231">
      <formula>IF(RIGHT(TEXT(AE107,"0.#"),1)=".",FALSE,TRUE)</formula>
    </cfRule>
    <cfRule type="expression" dxfId="2658" priority="13232">
      <formula>IF(RIGHT(TEXT(AE107,"0.#"),1)=".",TRUE,FALSE)</formula>
    </cfRule>
  </conditionalFormatting>
  <conditionalFormatting sqref="AI107">
    <cfRule type="expression" dxfId="2657" priority="13229">
      <formula>IF(RIGHT(TEXT(AI107,"0.#"),1)=".",FALSE,TRUE)</formula>
    </cfRule>
    <cfRule type="expression" dxfId="2656" priority="13230">
      <formula>IF(RIGHT(TEXT(AI107,"0.#"),1)=".",TRUE,FALSE)</formula>
    </cfRule>
  </conditionalFormatting>
  <conditionalFormatting sqref="AM107">
    <cfRule type="expression" dxfId="2655" priority="13227">
      <formula>IF(RIGHT(TEXT(AM107,"0.#"),1)=".",FALSE,TRUE)</formula>
    </cfRule>
    <cfRule type="expression" dxfId="2654" priority="13228">
      <formula>IF(RIGHT(TEXT(AM107,"0.#"),1)=".",TRUE,FALSE)</formula>
    </cfRule>
  </conditionalFormatting>
  <conditionalFormatting sqref="AE108">
    <cfRule type="expression" dxfId="2653" priority="13225">
      <formula>IF(RIGHT(TEXT(AE108,"0.#"),1)=".",FALSE,TRUE)</formula>
    </cfRule>
    <cfRule type="expression" dxfId="2652" priority="13226">
      <formula>IF(RIGHT(TEXT(AE108,"0.#"),1)=".",TRUE,FALSE)</formula>
    </cfRule>
  </conditionalFormatting>
  <conditionalFormatting sqref="AI108">
    <cfRule type="expression" dxfId="2651" priority="13223">
      <formula>IF(RIGHT(TEXT(AI108,"0.#"),1)=".",FALSE,TRUE)</formula>
    </cfRule>
    <cfRule type="expression" dxfId="2650" priority="13224">
      <formula>IF(RIGHT(TEXT(AI108,"0.#"),1)=".",TRUE,FALSE)</formula>
    </cfRule>
  </conditionalFormatting>
  <conditionalFormatting sqref="AM108">
    <cfRule type="expression" dxfId="2649" priority="13221">
      <formula>IF(RIGHT(TEXT(AM108,"0.#"),1)=".",FALSE,TRUE)</formula>
    </cfRule>
    <cfRule type="expression" dxfId="2648" priority="13222">
      <formula>IF(RIGHT(TEXT(AM108,"0.#"),1)=".",TRUE,FALSE)</formula>
    </cfRule>
  </conditionalFormatting>
  <conditionalFormatting sqref="AE110">
    <cfRule type="expression" dxfId="2647" priority="13217">
      <formula>IF(RIGHT(TEXT(AE110,"0.#"),1)=".",FALSE,TRUE)</formula>
    </cfRule>
    <cfRule type="expression" dxfId="2646" priority="13218">
      <formula>IF(RIGHT(TEXT(AE110,"0.#"),1)=".",TRUE,FALSE)</formula>
    </cfRule>
  </conditionalFormatting>
  <conditionalFormatting sqref="AI110">
    <cfRule type="expression" dxfId="2645" priority="13215">
      <formula>IF(RIGHT(TEXT(AI110,"0.#"),1)=".",FALSE,TRUE)</formula>
    </cfRule>
    <cfRule type="expression" dxfId="2644" priority="13216">
      <formula>IF(RIGHT(TEXT(AI110,"0.#"),1)=".",TRUE,FALSE)</formula>
    </cfRule>
  </conditionalFormatting>
  <conditionalFormatting sqref="AM110">
    <cfRule type="expression" dxfId="2643" priority="13213">
      <formula>IF(RIGHT(TEXT(AM110,"0.#"),1)=".",FALSE,TRUE)</formula>
    </cfRule>
    <cfRule type="expression" dxfId="2642" priority="13214">
      <formula>IF(RIGHT(TEXT(AM110,"0.#"),1)=".",TRUE,FALSE)</formula>
    </cfRule>
  </conditionalFormatting>
  <conditionalFormatting sqref="AE111">
    <cfRule type="expression" dxfId="2641" priority="13211">
      <formula>IF(RIGHT(TEXT(AE111,"0.#"),1)=".",FALSE,TRUE)</formula>
    </cfRule>
    <cfRule type="expression" dxfId="2640" priority="13212">
      <formula>IF(RIGHT(TEXT(AE111,"0.#"),1)=".",TRUE,FALSE)</formula>
    </cfRule>
  </conditionalFormatting>
  <conditionalFormatting sqref="AI111">
    <cfRule type="expression" dxfId="2639" priority="13209">
      <formula>IF(RIGHT(TEXT(AI111,"0.#"),1)=".",FALSE,TRUE)</formula>
    </cfRule>
    <cfRule type="expression" dxfId="2638" priority="13210">
      <formula>IF(RIGHT(TEXT(AI111,"0.#"),1)=".",TRUE,FALSE)</formula>
    </cfRule>
  </conditionalFormatting>
  <conditionalFormatting sqref="AM111">
    <cfRule type="expression" dxfId="2637" priority="13207">
      <formula>IF(RIGHT(TEXT(AM111,"0.#"),1)=".",FALSE,TRUE)</formula>
    </cfRule>
    <cfRule type="expression" dxfId="2636" priority="13208">
      <formula>IF(RIGHT(TEXT(AM111,"0.#"),1)=".",TRUE,FALSE)</formula>
    </cfRule>
  </conditionalFormatting>
  <conditionalFormatting sqref="AE113">
    <cfRule type="expression" dxfId="2635" priority="13203">
      <formula>IF(RIGHT(TEXT(AE113,"0.#"),1)=".",FALSE,TRUE)</formula>
    </cfRule>
    <cfRule type="expression" dxfId="2634" priority="13204">
      <formula>IF(RIGHT(TEXT(AE113,"0.#"),1)=".",TRUE,FALSE)</formula>
    </cfRule>
  </conditionalFormatting>
  <conditionalFormatting sqref="AI113">
    <cfRule type="expression" dxfId="2633" priority="13201">
      <formula>IF(RIGHT(TEXT(AI113,"0.#"),1)=".",FALSE,TRUE)</formula>
    </cfRule>
    <cfRule type="expression" dxfId="2632" priority="13202">
      <formula>IF(RIGHT(TEXT(AI113,"0.#"),1)=".",TRUE,FALSE)</formula>
    </cfRule>
  </conditionalFormatting>
  <conditionalFormatting sqref="AM113">
    <cfRule type="expression" dxfId="2631" priority="13199">
      <formula>IF(RIGHT(TEXT(AM113,"0.#"),1)=".",FALSE,TRUE)</formula>
    </cfRule>
    <cfRule type="expression" dxfId="2630" priority="13200">
      <formula>IF(RIGHT(TEXT(AM113,"0.#"),1)=".",TRUE,FALSE)</formula>
    </cfRule>
  </conditionalFormatting>
  <conditionalFormatting sqref="AE114">
    <cfRule type="expression" dxfId="2629" priority="13197">
      <formula>IF(RIGHT(TEXT(AE114,"0.#"),1)=".",FALSE,TRUE)</formula>
    </cfRule>
    <cfRule type="expression" dxfId="2628" priority="13198">
      <formula>IF(RIGHT(TEXT(AE114,"0.#"),1)=".",TRUE,FALSE)</formula>
    </cfRule>
  </conditionalFormatting>
  <conditionalFormatting sqref="AI114">
    <cfRule type="expression" dxfId="2627" priority="13195">
      <formula>IF(RIGHT(TEXT(AI114,"0.#"),1)=".",FALSE,TRUE)</formula>
    </cfRule>
    <cfRule type="expression" dxfId="2626" priority="13196">
      <formula>IF(RIGHT(TEXT(AI114,"0.#"),1)=".",TRUE,FALSE)</formula>
    </cfRule>
  </conditionalFormatting>
  <conditionalFormatting sqref="AM114">
    <cfRule type="expression" dxfId="2625" priority="13193">
      <formula>IF(RIGHT(TEXT(AM114,"0.#"),1)=".",FALSE,TRUE)</formula>
    </cfRule>
    <cfRule type="expression" dxfId="2624" priority="13194">
      <formula>IF(RIGHT(TEXT(AM114,"0.#"),1)=".",TRUE,FALSE)</formula>
    </cfRule>
  </conditionalFormatting>
  <conditionalFormatting sqref="AE116 AQ116">
    <cfRule type="expression" dxfId="2623" priority="13189">
      <formula>IF(RIGHT(TEXT(AE116,"0.#"),1)=".",FALSE,TRUE)</formula>
    </cfRule>
    <cfRule type="expression" dxfId="2622" priority="13190">
      <formula>IF(RIGHT(TEXT(AE116,"0.#"),1)=".",TRUE,FALSE)</formula>
    </cfRule>
  </conditionalFormatting>
  <conditionalFormatting sqref="AI116">
    <cfRule type="expression" dxfId="2621" priority="13187">
      <formula>IF(RIGHT(TEXT(AI116,"0.#"),1)=".",FALSE,TRUE)</formula>
    </cfRule>
    <cfRule type="expression" dxfId="2620" priority="13188">
      <formula>IF(RIGHT(TEXT(AI116,"0.#"),1)=".",TRUE,FALSE)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E117 AM117">
    <cfRule type="expression" dxfId="2617" priority="13183">
      <formula>IF(RIGHT(TEXT(AE117,"0.#"),1)=".",FALSE,TRUE)</formula>
    </cfRule>
    <cfRule type="expression" dxfId="2616" priority="13184">
      <formula>IF(RIGHT(TEXT(AE117,"0.#"),1)=".",TRUE,FALSE)</formula>
    </cfRule>
  </conditionalFormatting>
  <conditionalFormatting sqref="AI117">
    <cfRule type="expression" dxfId="2615" priority="13181">
      <formula>IF(RIGHT(TEXT(AI117,"0.#"),1)=".",FALSE,TRUE)</formula>
    </cfRule>
    <cfRule type="expression" dxfId="2614" priority="13182">
      <formula>IF(RIGHT(TEXT(AI117,"0.#"),1)=".",TRUE,FALSE)</formula>
    </cfRule>
  </conditionalFormatting>
  <conditionalFormatting sqref="AQ117">
    <cfRule type="expression" dxfId="2613" priority="13177">
      <formula>IF(RIGHT(TEXT(AQ117,"0.#"),1)=".",FALSE,TRUE)</formula>
    </cfRule>
    <cfRule type="expression" dxfId="2612" priority="13178">
      <formula>IF(RIGHT(TEXT(AQ117,"0.#"),1)=".",TRUE,FALSE)</formula>
    </cfRule>
  </conditionalFormatting>
  <conditionalFormatting sqref="AE119 AQ119">
    <cfRule type="expression" dxfId="2611" priority="13175">
      <formula>IF(RIGHT(TEXT(AE119,"0.#"),1)=".",FALSE,TRUE)</formula>
    </cfRule>
    <cfRule type="expression" dxfId="2610" priority="13176">
      <formula>IF(RIGHT(TEXT(AE119,"0.#"),1)=".",TRUE,FALSE)</formula>
    </cfRule>
  </conditionalFormatting>
  <conditionalFormatting sqref="AI119">
    <cfRule type="expression" dxfId="2609" priority="13173">
      <formula>IF(RIGHT(TEXT(AI119,"0.#"),1)=".",FALSE,TRUE)</formula>
    </cfRule>
    <cfRule type="expression" dxfId="2608" priority="13174">
      <formula>IF(RIGHT(TEXT(AI119,"0.#"),1)=".",TRUE,FALSE)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134:AE135 AI134:AI135 AM134:AM135 AQ134:AQ135 AU134:AU135">
    <cfRule type="expression" dxfId="2561" priority="13089">
      <formula>IF(RIGHT(TEXT(AE134,"0.#"),1)=".",FALSE,TRUE)</formula>
    </cfRule>
    <cfRule type="expression" dxfId="2560" priority="13090">
      <formula>IF(RIGHT(TEXT(AE134,"0.#"),1)=".",TRUE,FALSE)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6">
    <cfRule type="expression" dxfId="2065" priority="2325">
      <formula>IF(RIGHT(TEXT(P26,"0.#"),1)=".",FALSE,TRUE)</formula>
    </cfRule>
    <cfRule type="expression" dxfId="2064" priority="2326">
      <formula>IF(RIGHT(TEXT(P26,"0.#"),1)=".",TRUE,FALSE)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1:AO871">
    <cfRule type="expression" dxfId="1989" priority="2099">
      <formula>IF(AND(AL871&gt;=0, RIGHT(TEXT(AL871,"0.#"),1)&lt;&gt;"."),TRUE,FALSE)</formula>
    </cfRule>
    <cfRule type="expression" dxfId="1988" priority="2100">
      <formula>IF(AND(AL871&gt;=0, RIGHT(TEXT(AL871,"0.#"),1)="."),TRUE,FALSE)</formula>
    </cfRule>
    <cfRule type="expression" dxfId="1987" priority="2101">
      <formula>IF(AND(AL871&lt;0, RIGHT(TEXT(AL871,"0.#"),1)&lt;&gt;"."),TRUE,FALSE)</formula>
    </cfRule>
    <cfRule type="expression" dxfId="1986" priority="2102">
      <formula>IF(AND(AL871&lt;0, RIGHT(TEXT(AL871,"0.#"),1)="."),TRUE,FALSE)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27">
    <cfRule type="expression" dxfId="733" priority="33">
      <formula>IF(RIGHT(TEXT(P27,"0.#"),1)=".",FALSE,TRUE)</formula>
    </cfRule>
    <cfRule type="expression" dxfId="732" priority="34">
      <formula>IF(RIGHT(TEXT(P27,"0.#"),1)=".",TRUE,FALSE)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P24">
    <cfRule type="expression" dxfId="729" priority="29">
      <formula>IF(RIGHT(TEXT(P24,"0.#"),1)=".",FALSE,TRUE)</formula>
    </cfRule>
    <cfRule type="expression" dxfId="728" priority="30">
      <formula>IF(RIGHT(TEXT(P24,"0.#"),1)=".",TRUE,FALSE)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3" max="49" man="1"/>
    <brk id="699" max="16383" man="1"/>
    <brk id="727" max="16383" man="1"/>
    <brk id="739" max="16383" man="1"/>
    <brk id="778"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7"/>
      <c r="Z2" s="412"/>
      <c r="AA2" s="413"/>
      <c r="AB2" s="1011" t="s">
        <v>11</v>
      </c>
      <c r="AC2" s="1012"/>
      <c r="AD2" s="1013"/>
      <c r="AE2" s="999" t="s">
        <v>555</v>
      </c>
      <c r="AF2" s="999"/>
      <c r="AG2" s="999"/>
      <c r="AH2" s="999"/>
      <c r="AI2" s="999" t="s">
        <v>552</v>
      </c>
      <c r="AJ2" s="999"/>
      <c r="AK2" s="999"/>
      <c r="AL2" s="999"/>
      <c r="AM2" s="999" t="s">
        <v>526</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7"/>
      <c r="Z9" s="412"/>
      <c r="AA9" s="413"/>
      <c r="AB9" s="1011" t="s">
        <v>11</v>
      </c>
      <c r="AC9" s="1012"/>
      <c r="AD9" s="1013"/>
      <c r="AE9" s="999" t="s">
        <v>556</v>
      </c>
      <c r="AF9" s="999"/>
      <c r="AG9" s="999"/>
      <c r="AH9" s="999"/>
      <c r="AI9" s="999" t="s">
        <v>552</v>
      </c>
      <c r="AJ9" s="999"/>
      <c r="AK9" s="999"/>
      <c r="AL9" s="999"/>
      <c r="AM9" s="999" t="s">
        <v>526</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7"/>
      <c r="Z16" s="412"/>
      <c r="AA16" s="413"/>
      <c r="AB16" s="1011" t="s">
        <v>11</v>
      </c>
      <c r="AC16" s="1012"/>
      <c r="AD16" s="1013"/>
      <c r="AE16" s="999" t="s">
        <v>555</v>
      </c>
      <c r="AF16" s="999"/>
      <c r="AG16" s="999"/>
      <c r="AH16" s="999"/>
      <c r="AI16" s="999" t="s">
        <v>553</v>
      </c>
      <c r="AJ16" s="999"/>
      <c r="AK16" s="999"/>
      <c r="AL16" s="999"/>
      <c r="AM16" s="999" t="s">
        <v>526</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7"/>
      <c r="Z23" s="412"/>
      <c r="AA23" s="413"/>
      <c r="AB23" s="1011" t="s">
        <v>11</v>
      </c>
      <c r="AC23" s="1012"/>
      <c r="AD23" s="1013"/>
      <c r="AE23" s="999" t="s">
        <v>557</v>
      </c>
      <c r="AF23" s="999"/>
      <c r="AG23" s="999"/>
      <c r="AH23" s="999"/>
      <c r="AI23" s="999" t="s">
        <v>552</v>
      </c>
      <c r="AJ23" s="999"/>
      <c r="AK23" s="999"/>
      <c r="AL23" s="999"/>
      <c r="AM23" s="999" t="s">
        <v>526</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7"/>
      <c r="Z30" s="412"/>
      <c r="AA30" s="413"/>
      <c r="AB30" s="1011" t="s">
        <v>11</v>
      </c>
      <c r="AC30" s="1012"/>
      <c r="AD30" s="1013"/>
      <c r="AE30" s="999" t="s">
        <v>555</v>
      </c>
      <c r="AF30" s="999"/>
      <c r="AG30" s="999"/>
      <c r="AH30" s="999"/>
      <c r="AI30" s="999" t="s">
        <v>552</v>
      </c>
      <c r="AJ30" s="999"/>
      <c r="AK30" s="999"/>
      <c r="AL30" s="999"/>
      <c r="AM30" s="999" t="s">
        <v>550</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7"/>
      <c r="Z37" s="412"/>
      <c r="AA37" s="413"/>
      <c r="AB37" s="1011" t="s">
        <v>11</v>
      </c>
      <c r="AC37" s="1012"/>
      <c r="AD37" s="1013"/>
      <c r="AE37" s="999" t="s">
        <v>557</v>
      </c>
      <c r="AF37" s="999"/>
      <c r="AG37" s="999"/>
      <c r="AH37" s="999"/>
      <c r="AI37" s="999" t="s">
        <v>554</v>
      </c>
      <c r="AJ37" s="999"/>
      <c r="AK37" s="999"/>
      <c r="AL37" s="999"/>
      <c r="AM37" s="999" t="s">
        <v>551</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7"/>
      <c r="Z44" s="412"/>
      <c r="AA44" s="413"/>
      <c r="AB44" s="1011" t="s">
        <v>11</v>
      </c>
      <c r="AC44" s="1012"/>
      <c r="AD44" s="1013"/>
      <c r="AE44" s="999" t="s">
        <v>555</v>
      </c>
      <c r="AF44" s="999"/>
      <c r="AG44" s="999"/>
      <c r="AH44" s="999"/>
      <c r="AI44" s="999" t="s">
        <v>552</v>
      </c>
      <c r="AJ44" s="999"/>
      <c r="AK44" s="999"/>
      <c r="AL44" s="999"/>
      <c r="AM44" s="999" t="s">
        <v>526</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7"/>
      <c r="Z51" s="412"/>
      <c r="AA51" s="413"/>
      <c r="AB51" s="458" t="s">
        <v>11</v>
      </c>
      <c r="AC51" s="1012"/>
      <c r="AD51" s="1013"/>
      <c r="AE51" s="999" t="s">
        <v>555</v>
      </c>
      <c r="AF51" s="999"/>
      <c r="AG51" s="999"/>
      <c r="AH51" s="999"/>
      <c r="AI51" s="999" t="s">
        <v>552</v>
      </c>
      <c r="AJ51" s="999"/>
      <c r="AK51" s="999"/>
      <c r="AL51" s="999"/>
      <c r="AM51" s="999" t="s">
        <v>526</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7"/>
      <c r="Z58" s="412"/>
      <c r="AA58" s="413"/>
      <c r="AB58" s="1011" t="s">
        <v>11</v>
      </c>
      <c r="AC58" s="1012"/>
      <c r="AD58" s="1013"/>
      <c r="AE58" s="999" t="s">
        <v>555</v>
      </c>
      <c r="AF58" s="999"/>
      <c r="AG58" s="999"/>
      <c r="AH58" s="999"/>
      <c r="AI58" s="999" t="s">
        <v>552</v>
      </c>
      <c r="AJ58" s="999"/>
      <c r="AK58" s="999"/>
      <c r="AL58" s="999"/>
      <c r="AM58" s="999" t="s">
        <v>526</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7"/>
      <c r="Z65" s="412"/>
      <c r="AA65" s="413"/>
      <c r="AB65" s="1011" t="s">
        <v>11</v>
      </c>
      <c r="AC65" s="1012"/>
      <c r="AD65" s="1013"/>
      <c r="AE65" s="999" t="s">
        <v>555</v>
      </c>
      <c r="AF65" s="999"/>
      <c r="AG65" s="999"/>
      <c r="AH65" s="999"/>
      <c r="AI65" s="999" t="s">
        <v>552</v>
      </c>
      <c r="AJ65" s="999"/>
      <c r="AK65" s="999"/>
      <c r="AL65" s="999"/>
      <c r="AM65" s="999" t="s">
        <v>526</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7" sqref="AH37:AT3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2019-09-02T05:12:57Z</cp:lastPrinted>
  <dcterms:created xsi:type="dcterms:W3CDTF">2012-03-13T00:50:25Z</dcterms:created>
  <dcterms:modified xsi:type="dcterms:W3CDTF">2020-11-16T12:05:16Z</dcterms:modified>
</cp:coreProperties>
</file>