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7755" yWindow="0" windowWidth="16155" windowHeight="12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<sst xmlns="http://schemas.openxmlformats.org/spreadsheetml/2006/main" count="3104" uniqueCount="699">
  <si>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</si>
  <si>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</si>
  <si>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</si>
  <si>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</si>
  <si>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</si>
  <si>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</si>
  <si>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</si>
  <si>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</si>
  <si>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</si>
  <si>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</si>
  <si>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</si>
  <si>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</si>
  <si>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</si>
  <si>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</si>
  <si>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</si>
  <si>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</si>
  <si>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</si>
  <si>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</si>
  <si>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</si>
  <si>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</si>
  <si>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</si>
  <si>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</si>
  <si>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</si>
  <si>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</si>
  <si>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</si>
  <si>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</si>
  <si>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</si>
  <si>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</si>
  <si>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</si>
  <si>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</si>
  <si>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</si>
  <si>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</si>
  <si>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</si>
  <si>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</si>
  <si>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</si>
  <si>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</si>
  <si>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</si>
  <si>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</si>
  <si>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</si>
  <si>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</si>
  <si>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</si>
  <si>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</si>
  <si>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</si>
  <si>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</si>
  <si>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</si>
  <si>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</si>
  <si>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</si>
  <si>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</si>
  <si>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</si>
  <si>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</si>
  <si>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</si>
  <si>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</si>
  <si>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</si>
  <si>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</si>
  <si>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</si>
  <si>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</si>
  <si>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</si>
  <si>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</si>
  <si>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</si>
  <si>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</si>
  <si>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</si>
  <si>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</si>
  <si>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</si>
  <si>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</si>
  <si>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</si>
  <si>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</si>
  <si>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</si>
  <si>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</si>
  <si>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</si>
  <si>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</si>
  <si>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</si>
  <si>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</si>
  <si>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</si>
  <si>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</si>
  <si>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</si>
  <si>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</si>
  <si>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</si>
  <si>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</si>
  <si>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</si>
  <si>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</si>
  <si>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</si>
  <si>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</si>
  <si>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</si>
  <si>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</si>
  <si>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</si>
  <si>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</si>
  <si>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</si>
  <si>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</si>
  <si>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</si>
  <si>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</si>
  <si>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</si>
  <si>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</si>
  <si>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</si>
  <si>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</si>
  <si>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</si>
  <si>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</si>
  <si>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</si>
  <si>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</si>
  <si>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</si>
  <si>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</si>
  <si>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</si>
  <si>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</si>
  <si>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</si>
  <si>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</si>
  <si>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</si>
  <si>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</si>
  <si>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</si>
  <si>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</si>
  <si>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</si>
  <si>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</si>
  <si>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</si>
  <si>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</si>
  <si>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</si>
  <si>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</si>
  <si>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</si>
  <si>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</si>
  <si>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</si>
  <si>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</si>
  <si>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</si>
  <si>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</si>
  <si>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</si>
  <si>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</si>
  <si>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</si>
  <si>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</si>
  <si>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</si>
  <si>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</si>
  <si>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</si>
  <si>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</si>
  <si>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</si>
  <si>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</si>
  <si>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</si>
  <si>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</si>
  <si>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</si>
  <si>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</si>
  <si>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</si>
  <si>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</si>
  <si>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</si>
  <si>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</si>
  <si>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</si>
  <si>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</si>
  <si>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</si>
  <si>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</si>
  <si>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</si>
  <si>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</si>
  <si>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</si>
  <si>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</si>
  <si>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</si>
  <si>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</si>
  <si>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</si>
  <si>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</si>
  <si>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</si>
  <si>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</si>
  <si>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</si>
  <si>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</si>
  <si>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</si>
  <si>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</si>
  <si>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</si>
  <si>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</si>
  <si>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</si>
  <si>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</si>
  <si>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</si>
  <si>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</si>
  <si>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</si>
  <si>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</si>
  <si>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</si>
  <si>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</si>
  <si>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</si>
  <si>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</si>
  <si>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</si>
  <si>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</si>
  <si>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</si>
  <si>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</si>
  <si>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</si>
  <si>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</si>
  <si>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</si>
  <si>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</si>
  <si>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</si>
  <si>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</si>
  <si>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</si>
  <si>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</si>
  <si>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</si>
  <si>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</si>
  <si>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</si>
  <si>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</si>
  <si>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</si>
  <si>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</si>
  <si>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</si>
  <si>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</si>
  <si>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</si>
  <si>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</si>
  <si>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</si>
  <si>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</si>
  <si>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</si>
  <si>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</si>
  <si>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</si>
  <si>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</si>
  <si>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</si>
  <si>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</si>
  <si>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</si>
  <si>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</si>
  <si>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</si>
  <si>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</si>
  <si>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</si>
  <si>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</si>
  <si>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</si>
  <si>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</si>
  <si>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</si>
  <si>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</si>
  <si>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</si>
  <si>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</si>
  <si>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</si>
  <si>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</si>
  <si>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</si>
  <si>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</si>
  <si>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</si>
  <si>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</si>
  <si>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</si>
  <si>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</si>
  <si>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</si>
  <si>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</si>
  <si>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</si>
  <si>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</si>
  <si>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</si>
  <si>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</si>
  <si>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</si>
  <si>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</si>
  <si>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</si>
  <si>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</si>
  <si>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</si>
  <si>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</si>
  <si>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</si>
  <si>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</si>
  <si>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</si>
  <si>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</si>
  <si>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</si>
  <si>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</si>
  <si>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</si>
  <si>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</si>
  <si>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</si>
  <si>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</si>
  <si>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</si>
  <si>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</si>
  <si>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</si>
  <si>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</si>
  <si>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</si>
  <si>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</si>
  <si>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</si>
  <si>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</si>
  <si>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</si>
  <si>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</si>
  <si>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</si>
  <si>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</si>
  <si>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</si>
  <si>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</si>
  <si>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</si>
  <si>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</si>
  <si>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</si>
  <si>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</si>
  <si>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</si>
  <si>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</si>
  <si>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</si>
  <si>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</si>
  <si>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</si>
  <si>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</si>
  <si>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</si>
  <si>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</si>
  <si>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</si>
  <si>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</si>
  <si>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</si>
  <si>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</si>
  <si>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</si>
  <si>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</si>
  <si>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</si>
  <si>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</si>
  <si>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</si>
  <si>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</si>
  <si>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</si>
  <si>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</si>
  <si>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</si>
  <si>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</si>
  <si>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</si>
  <si>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</si>
  <si>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</si>
  <si>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</si>
  <si>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</si>
  <si>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</si>
  <si>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</si>
  <si>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</si>
  <si>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</si>
  <si>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</si>
  <si>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</si>
  <si>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</si>
  <si>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</si>
  <si>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</si>
  <si>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</si>
  <si>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</si>
  <si>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</si>
  <si>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</si>
  <si>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</si>
  <si>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</si>
  <si>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</si>
  <si>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</si>
  <si>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</si>
  <si>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</si>
  <si>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</si>
  <si>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</si>
  <si>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</si>
  <si>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</si>
  <si>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</si>
  <si>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</si>
  <si>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</si>
  <si>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</si>
  <si>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</si>
  <si>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</si>
  <si>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</si>
  <si>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</si>
  <si>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</si>
  <si>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</si>
  <si>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</si>
  <si>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</si>
  <si>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</si>
  <si>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</si>
  <si>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</si>
  <si>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</si>
  <si>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</si>
  <si>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</si>
  <si>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</si>
  <si>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</si>
  <si>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</si>
  <si>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</si>
  <si>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</si>
  <si>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</si>
  <si>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</si>
  <si>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</si>
  <si>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</si>
  <si>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</si>
  <si>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</si>
  <si>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</si>
  <si>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</si>
  <si>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</si>
  <si>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</si>
  <si>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</si>
  <si>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</si>
  <si>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</si>
  <si>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</si>
  <si>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</si>
  <si>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</si>
  <si>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</si>
  <si>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</si>
  <si>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</si>
  <si>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</si>
  <si>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</si>
  <si>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</si>
  <si>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</si>
  <si>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</si>
  <si>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</si>
  <si>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</si>
  <si>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</si>
  <si>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</si>
  <si>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</si>
  <si>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</si>
  <si>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</si>
  <si>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</si>
  <si>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</si>
  <si>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</si>
  <si>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</si>
  <si>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</si>
  <si>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</si>
  <si>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</si>
  <si>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</si>
  <si>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</si>
  <si>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</si>
  <si>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</si>
  <si>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</si>
  <si>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</si>
  <si>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</si>
  <si>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</si>
  <si>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</si>
  <si>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</si>
  <si>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</si>
  <si>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</si>
  <si>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</si>
  <si>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</si>
  <si>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</si>
  <si>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</si>
  <si>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</si>
  <si>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</si>
  <si>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</si>
  <si>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</si>
  <si>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</si>
  <si>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</si>
  <si>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</si>
  <si>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</si>
  <si>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</si>
  <si>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</si>
  <si>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</si>
  <si>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</si>
  <si>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</si>
  <si>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</si>
  <si>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</si>
  <si>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</si>
  <si>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</si>
  <si>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</si>
  <si>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</si>
  <si>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</si>
  <si>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</si>
  <si>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</si>
  <si>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</si>
  <si>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</si>
  <si>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</si>
  <si>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</si>
  <si>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</si>
  <si>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</si>
  <si>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</si>
  <si>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</si>
  <si>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</si>
  <si>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</si>
  <si>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</si>
  <si>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</si>
  <si>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</si>
  <si>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</si>
  <si>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</si>
  <si>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</si>
  <si>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</si>
  <si>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</si>
  <si>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</si>
  <si>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</si>
  <si>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</si>
  <si>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</si>
  <si>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</si>
  <si>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</si>
  <si>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</si>
  <si>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</si>
  <si>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</si>
  <si>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</si>
  <si>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</si>
  <si>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</si>
  <si>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</si>
  <si>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</si>
  <si>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</si>
  <si>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</si>
  <si>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</si>
  <si>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</si>
  <si>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</si>
  <si>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</si>
  <si>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</si>
  <si>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</si>
  <si>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</si>
  <si>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</si>
  <si>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</si>
  <si>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</si>
  <si>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</si>
  <si>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</si>
  <si>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</si>
  <si>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</si>
  <si>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</si>
  <si>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</si>
  <si>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</si>
  <si>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</si>
  <si>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</si>
  <si>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</si>
  <si>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</si>
  <si>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</si>
  <si>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</si>
  <si>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</si>
  <si>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</si>
  <si>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</si>
  <si>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</si>
  <si>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</si>
  <si>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</si>
  <si>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</si>
  <si>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</si>
  <si>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</si>
  <si>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</si>
  <si>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</si>
  <si>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</si>
  <si>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</si>
  <si>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</si>
  <si>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</si>
  <si>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</si>
  <si>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</si>
  <si>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</si>
  <si>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</si>
  <si>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</si>
  <si>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</si>
  <si>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</si>
  <si>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</si>
  <si>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</si>
  <si>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</si>
  <si>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</si>
  <si>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</si>
  <si>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</si>
  <si>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</si>
  <si>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</si>
  <si>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</si>
  <si>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</si>
  <si>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</si>
  <si>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</si>
  <si>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</si>
  <si>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</si>
  <si>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</si>
  <si>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</si>
  <si>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</si>
  <si>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</si>
  <si>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</si>
  <si>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</si>
  <si>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</si>
  <si>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</si>
  <si>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</si>
  <si>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</si>
  <si>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</si>
  <si>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</si>
  <si>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</si>
  <si>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</si>
  <si>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</si>
  <si>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</si>
  <si>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</si>
  <si>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</si>
  <si>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</si>
  <si>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</si>
  <si>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</si>
  <si>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</si>
  <si>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</si>
  <si>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</si>
  <si>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</si>
  <si>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</si>
  <si>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</si>
  <si>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</si>
  <si>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</si>
  <si>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</si>
  <si>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</si>
  <si>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</si>
  <si>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</si>
  <si>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</si>
  <si>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</si>
  <si>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</si>
  <si>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</si>
  <si>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</si>
  <si>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</si>
  <si>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</si>
  <si>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</si>
  <si>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</si>
  <si>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</si>
  <si>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</si>
  <si>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</si>
  <si>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</si>
  <si>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</si>
  <si>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</si>
  <si>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</si>
  <si>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</si>
  <si>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</si>
  <si>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</si>
  <si>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</si>
  <si>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</si>
  <si>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</si>
  <si>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</si>
  <si>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</si>
  <si>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</si>
  <si>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</si>
  <si>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</si>
  <si>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</si>
  <si>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</si>
  <si>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</si>
  <si>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</si>
  <si>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</si>
  <si>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</si>
  <si>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</si>
  <si>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</si>
  <si>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</si>
  <si>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</si>
  <si>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国民健康保険組合事務費負担金</t>
    <phoneticPr fontId="5"/>
  </si>
  <si>
    <t>保険局</t>
    <phoneticPr fontId="5"/>
  </si>
  <si>
    <t>国民健康保険課</t>
    <phoneticPr fontId="5"/>
  </si>
  <si>
    <t>○</t>
  </si>
  <si>
    <t>国民健康保険法第６９条</t>
    <phoneticPr fontId="5"/>
  </si>
  <si>
    <t>国民健康保険療養給付費等負担金等の国庫負担（補助）について（平成１２年４月１２日厚生省発保第９７号）</t>
    <phoneticPr fontId="5"/>
  </si>
  <si>
    <t>　国民健康保険組合に対し、国民健康保険事業の事務の執行に要する費用を負担することにより、国民健康保険組合の円滑な事業運営に資すること。</t>
    <phoneticPr fontId="5"/>
  </si>
  <si>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phoneticPr fontId="5"/>
  </si>
  <si>
    <t>国民健康保険組合事務費負担金</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</si>
  <si>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</si>
  <si>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</si>
  <si>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</si>
  <si>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</si>
  <si>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</si>
  <si>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</si>
  <si>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</si>
  <si>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</si>
  <si>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</si>
  <si>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</si>
  <si>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</si>
  <si>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</si>
  <si>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　国民健康保険組合の円滑な事業運営の実施を目的としており、安定的な財政・事業運営となっている。</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</si>
  <si>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</si>
  <si>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</si>
  <si>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100%補助組合数</t>
    <phoneticPr fontId="5"/>
  </si>
  <si>
    <t>－</t>
    <phoneticPr fontId="5"/>
  </si>
  <si>
    <t>-</t>
    <phoneticPr fontId="5"/>
  </si>
  <si>
    <t>-</t>
    <phoneticPr fontId="5"/>
  </si>
  <si>
    <t>-</t>
    <phoneticPr fontId="5"/>
  </si>
  <si>
    <t>-</t>
    <phoneticPr fontId="5"/>
  </si>
  <si>
    <t>-</t>
    <phoneticPr fontId="5"/>
  </si>
  <si>
    <t>95%、90%補助組合数</t>
    <phoneticPr fontId="5"/>
  </si>
  <si>
    <t>－</t>
    <phoneticPr fontId="5"/>
  </si>
  <si>
    <t>-</t>
    <phoneticPr fontId="5"/>
  </si>
  <si>
    <t>-</t>
    <phoneticPr fontId="5"/>
  </si>
  <si>
    <t>-</t>
    <phoneticPr fontId="5"/>
  </si>
  <si>
    <t>-</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</si>
  <si>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</si>
  <si>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</si>
  <si>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85%、80%補助組合数</t>
    <phoneticPr fontId="5"/>
  </si>
  <si>
    <t>－</t>
    <phoneticPr fontId="5"/>
  </si>
  <si>
    <t>-</t>
    <phoneticPr fontId="5"/>
  </si>
  <si>
    <t>-</t>
    <phoneticPr fontId="5"/>
  </si>
  <si>
    <t>実施組合数</t>
    <phoneticPr fontId="5"/>
  </si>
  <si>
    <t>組合数</t>
    <rPh sb="0" eb="3">
      <t>クミアイスウ</t>
    </rPh>
    <phoneticPr fontId="5"/>
  </si>
  <si>
    <t>-</t>
    <phoneticPr fontId="5"/>
  </si>
  <si>
    <t>X:「執行額」／Y:「実施組合数」　　　　　　　　　</t>
    <phoneticPr fontId="5"/>
  </si>
  <si>
    <t>百万円</t>
    <rPh sb="0" eb="2">
      <t>ヒャクマン</t>
    </rPh>
    <rPh sb="2" eb="3">
      <t>エン</t>
    </rPh>
    <phoneticPr fontId="6"/>
  </si>
  <si>
    <t>執行額/実施組合数</t>
    <phoneticPr fontId="5"/>
  </si>
  <si>
    <t>２３１８／１６３</t>
    <phoneticPr fontId="5"/>
  </si>
  <si>
    <t>２２８８／１６２</t>
    <phoneticPr fontId="5"/>
  </si>
  <si>
    <t>２２５７／１６２</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</si>
  <si>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</si>
  <si>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</si>
  <si>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t>
    <phoneticPr fontId="5"/>
  </si>
  <si>
    <t>-</t>
    <phoneticPr fontId="5"/>
  </si>
  <si>
    <t>-</t>
    <phoneticPr fontId="5"/>
  </si>
  <si>
    <t>-</t>
    <phoneticPr fontId="5"/>
  </si>
  <si>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</si>
  <si>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phoneticPr fontId="5"/>
  </si>
  <si>
    <t>－</t>
    <phoneticPr fontId="5"/>
  </si>
  <si>
    <t>－</t>
    <phoneticPr fontId="5"/>
  </si>
  <si>
    <t>-</t>
    <phoneticPr fontId="5"/>
  </si>
  <si>
    <t>-</t>
    <phoneticPr fontId="5"/>
  </si>
  <si>
    <t>‐</t>
  </si>
  <si>
    <t>無</t>
  </si>
  <si>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</si>
  <si>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</si>
  <si>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</si>
  <si>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　各国保組合の所得水準に応じた補助率により交付しており、負担関係は妥当である。</t>
    <phoneticPr fontId="5"/>
  </si>
  <si>
    <t>　人事院勧告（民間給与水準）を踏まえた予算額としており、その水準は妥当である。</t>
    <phoneticPr fontId="5"/>
  </si>
  <si>
    <t>-</t>
    <phoneticPr fontId="4"/>
  </si>
  <si>
    <t>　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</si>
  <si>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</si>
  <si>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t>
    <phoneticPr fontId="5"/>
  </si>
  <si>
    <t>活動実績については、見込みどおりとなっている。</t>
    <phoneticPr fontId="5"/>
  </si>
  <si>
    <t>-</t>
    <phoneticPr fontId="5"/>
  </si>
  <si>
    <t>-</t>
    <phoneticPr fontId="5"/>
  </si>
  <si>
    <t>国民健康保険組合の財政力に応じて支給調整率（８０～１００％）を適用しており、適正に事業の実施を行っている。</t>
    <phoneticPr fontId="5"/>
  </si>
  <si>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</si>
  <si>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244</t>
    <phoneticPr fontId="5"/>
  </si>
  <si>
    <t>256</t>
    <phoneticPr fontId="5"/>
  </si>
  <si>
    <t>222</t>
    <phoneticPr fontId="5"/>
  </si>
  <si>
    <t>255</t>
    <phoneticPr fontId="5"/>
  </si>
  <si>
    <t>267</t>
    <phoneticPr fontId="5"/>
  </si>
  <si>
    <t>277</t>
    <phoneticPr fontId="5"/>
  </si>
  <si>
    <t>271</t>
    <phoneticPr fontId="5"/>
  </si>
  <si>
    <t>A.都道府県（東京都）</t>
    <phoneticPr fontId="5"/>
  </si>
  <si>
    <t>B.中央建設国民健康保険組合</t>
    <phoneticPr fontId="5"/>
  </si>
  <si>
    <t>負担金</t>
    <rPh sb="0" eb="3">
      <t>フタンキン</t>
    </rPh>
    <phoneticPr fontId="6"/>
  </si>
  <si>
    <t>管轄の国保組合へ交付</t>
    <rPh sb="0" eb="2">
      <t>カンカツ</t>
    </rPh>
    <rPh sb="3" eb="5">
      <t>コクホ</t>
    </rPh>
    <rPh sb="5" eb="7">
      <t>クミアイ</t>
    </rPh>
    <rPh sb="8" eb="10">
      <t>コウフ</t>
    </rPh>
    <phoneticPr fontId="6"/>
  </si>
  <si>
    <t>事務費</t>
    <rPh sb="0" eb="3">
      <t>ジムヒ</t>
    </rPh>
    <phoneticPr fontId="6"/>
  </si>
  <si>
    <t>国民健康保険事業の事務</t>
    <rPh sb="0" eb="2">
      <t>コクミン</t>
    </rPh>
    <rPh sb="2" eb="4">
      <t>ケンコウ</t>
    </rPh>
    <rPh sb="4" eb="6">
      <t>ホケン</t>
    </rPh>
    <rPh sb="6" eb="8">
      <t>ジギョウ</t>
    </rPh>
    <rPh sb="9" eb="11">
      <t>ジム</t>
    </rPh>
    <phoneticPr fontId="6"/>
  </si>
  <si>
    <t>東京都</t>
    <rPh sb="0" eb="3">
      <t>トウキョウト</t>
    </rPh>
    <phoneticPr fontId="6"/>
  </si>
  <si>
    <t>補助金等に係る予算の執行の適正化に関する法律第２６条第２項に基づく補助金等の交付に関する事務</t>
  </si>
  <si>
    <t>補助金等交付</t>
  </si>
  <si>
    <t>愛知県</t>
    <phoneticPr fontId="5"/>
  </si>
  <si>
    <t>大阪府</t>
    <phoneticPr fontId="5"/>
  </si>
  <si>
    <t>神奈川県</t>
    <phoneticPr fontId="5"/>
  </si>
  <si>
    <t>兵庫県</t>
    <phoneticPr fontId="5"/>
  </si>
  <si>
    <t>京都府</t>
    <phoneticPr fontId="5"/>
  </si>
  <si>
    <t>栃木県</t>
    <phoneticPr fontId="5"/>
  </si>
  <si>
    <t>広島県</t>
    <phoneticPr fontId="5"/>
  </si>
  <si>
    <t>三重県</t>
    <phoneticPr fontId="5"/>
  </si>
  <si>
    <t>埼玉県</t>
    <phoneticPr fontId="5"/>
  </si>
  <si>
    <t>中央建設国民健康保険組合</t>
  </si>
  <si>
    <t>国民健康保険事業の事務</t>
  </si>
  <si>
    <t>東京土建国民健康保険組合</t>
  </si>
  <si>
    <t>建設連合国民健康保険組合</t>
  </si>
  <si>
    <t>全国土木建築国民健康保険組合</t>
  </si>
  <si>
    <t>埼玉土建国民健康保険組合</t>
  </si>
  <si>
    <t>全国建設工事業国民健康保険組合</t>
  </si>
  <si>
    <t>-</t>
    <phoneticPr fontId="5"/>
  </si>
  <si>
    <t>神奈川県建設連合国民健康保険組合</t>
    <phoneticPr fontId="5"/>
  </si>
  <si>
    <t>東京食品販売国民健康保険組合</t>
  </si>
  <si>
    <t>東京食品販売国民健康保険組合</t>
    <phoneticPr fontId="5"/>
  </si>
  <si>
    <t>兵庫県建設国民健康保険組合</t>
  </si>
  <si>
    <t>全国歯科医師国民健康保険組合</t>
  </si>
  <si>
    <t>-</t>
    <phoneticPr fontId="5"/>
  </si>
  <si>
    <t>-</t>
    <phoneticPr fontId="5"/>
  </si>
  <si>
    <t>-</t>
    <phoneticPr fontId="5"/>
  </si>
  <si>
    <t>-</t>
    <phoneticPr fontId="5"/>
  </si>
  <si>
    <t>点検対象外</t>
    <rPh sb="0" eb="2">
      <t>テンケン</t>
    </rPh>
    <rPh sb="2" eb="5">
      <t>タイショウガイ</t>
    </rPh>
    <phoneticPr fontId="5"/>
  </si>
  <si>
    <t>276</t>
    <phoneticPr fontId="5"/>
  </si>
  <si>
    <t>２３６４／１６３</t>
    <phoneticPr fontId="5"/>
  </si>
  <si>
    <t>熊木　正人</t>
    <rPh sb="0" eb="2">
      <t>クマキ</t>
    </rPh>
    <rPh sb="3" eb="5">
      <t>マサト</t>
    </rPh>
    <phoneticPr fontId="5"/>
  </si>
  <si>
    <t>引き続き、必要な予算額を確保し、適正な執行に努めること。</t>
    <phoneticPr fontId="5"/>
  </si>
  <si>
    <t>引き続き、必要な予算額を確保し、適正な執行に努めることとする。</t>
    <phoneticPr fontId="5"/>
  </si>
  <si>
    <t>　被保険者数減少に伴う、補助対象費用の減。</t>
    <rPh sb="1" eb="5">
      <t>ヒホケンシャ</t>
    </rPh>
    <rPh sb="5" eb="6">
      <t>スウ</t>
    </rPh>
    <rPh sb="6" eb="8">
      <t>ゲンショウ</t>
    </rPh>
    <rPh sb="9" eb="10">
      <t>トモナ</t>
    </rPh>
    <rPh sb="12" eb="14">
      <t>ホジョ</t>
    </rPh>
    <rPh sb="14" eb="16">
      <t>タイショウ</t>
    </rPh>
    <rPh sb="16" eb="18">
      <t>ヒヨウ</t>
    </rPh>
    <rPh sb="19" eb="2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</si>
</sst>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86179</xdr:colOff>
      <xdr:row>740</xdr:row>
      <xdr:rowOff>190501</xdr:rowOff>
    </xdr:from>
    <xdr:to>
      <xdr:col>33</xdr:col>
      <xdr:colOff>87243</xdr:colOff>
      <xdr:row>743</xdr:row>
      <xdr:rowOff>176894</xdr:rowOff>
    </xdr:to>
    <xdr:sp macro="" textlink="">
      <xdr:nvSpPr>
        <xdr:cNvPr id="3" name="角丸四角形 2"/>
        <xdr:cNvSpPr/>
      </xdr:nvSpPr>
      <xdr:spPr>
        <a:xfrm>
          <a:off x="4086679" y="46015276"/>
          <a:ext cx="2601389" cy="104366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b="0">
              <a:solidFill>
                <a:sysClr val="windowText" lastClr="000000"/>
              </a:solidFill>
              <a:latin typeface="+mn-ea"/>
              <a:ea typeface="+mn-ea"/>
            </a:rPr>
            <a:t>2,288</a:t>
          </a:r>
          <a:r>
            <a:rPr kumimoji="1" lang="ja-JP" altLang="en-US" sz="1600">
              <a:solidFill>
                <a:sysClr val="windowText" lastClr="000000"/>
              </a:solidFill>
            </a:rPr>
            <a:t>百万円</a:t>
          </a:r>
        </a:p>
      </xdr:txBody>
    </xdr:sp>
    <xdr:clientData/>
  </xdr:twoCellAnchor>
  <xdr:twoCellAnchor>
    <xdr:from>
      <xdr:col>26</xdr:col>
      <xdr:colOff>108857</xdr:colOff>
      <xdr:row>743</xdr:row>
      <xdr:rowOff>285749</xdr:rowOff>
    </xdr:from>
    <xdr:to>
      <xdr:col>26</xdr:col>
      <xdr:colOff>111194</xdr:colOff>
      <xdr:row>746</xdr:row>
      <xdr:rowOff>105444</xdr:rowOff>
    </xdr:to>
    <xdr:cxnSp macro="">
      <xdr:nvCxnSpPr>
        <xdr:cNvPr id="4" name="カギ線コネクタ 22"/>
        <xdr:cNvCxnSpPr/>
      </xdr:nvCxnSpPr>
      <xdr:spPr>
        <a:xfrm flipH="1">
          <a:off x="5309507" y="47167799"/>
          <a:ext cx="2337" cy="87697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196077</xdr:colOff>
      <xdr:row>746</xdr:row>
      <xdr:rowOff>176158</xdr:rowOff>
    </xdr:from>
    <xdr:to>
      <xdr:col>42</xdr:col>
      <xdr:colOff>128716</xdr:colOff>
      <xdr:row>747</xdr:row>
      <xdr:rowOff>90102</xdr:rowOff>
    </xdr:to>
    <xdr:sp macro="" textlink="">
      <xdr:nvSpPr>
        <xdr:cNvPr id="5" name="正方形/長方形 4"/>
        <xdr:cNvSpPr/>
      </xdr:nvSpPr>
      <xdr:spPr>
        <a:xfrm>
          <a:off x="5756618" y="49191293"/>
          <a:ext cx="3021828" cy="26147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20</xdr:col>
      <xdr:colOff>56696</xdr:colOff>
      <xdr:row>747</xdr:row>
      <xdr:rowOff>156483</xdr:rowOff>
    </xdr:from>
    <xdr:to>
      <xdr:col>33</xdr:col>
      <xdr:colOff>5103</xdr:colOff>
      <xdr:row>750</xdr:row>
      <xdr:rowOff>296048</xdr:rowOff>
    </xdr:to>
    <xdr:sp macro="" textlink="">
      <xdr:nvSpPr>
        <xdr:cNvPr id="6" name="角丸四角形 5"/>
        <xdr:cNvSpPr/>
      </xdr:nvSpPr>
      <xdr:spPr>
        <a:xfrm>
          <a:off x="4175615" y="49519152"/>
          <a:ext cx="2625704" cy="1182166"/>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2,288</a:t>
          </a:r>
          <a:r>
            <a:rPr kumimoji="1" lang="ja-JP" altLang="en-US" sz="1600">
              <a:solidFill>
                <a:sysClr val="windowText" lastClr="000000"/>
              </a:solidFill>
            </a:rPr>
            <a:t>百万円</a:t>
          </a:r>
        </a:p>
      </xdr:txBody>
    </xdr:sp>
    <xdr:clientData/>
  </xdr:twoCellAnchor>
  <xdr:twoCellAnchor>
    <xdr:from>
      <xdr:col>26</xdr:col>
      <xdr:colOff>65767</xdr:colOff>
      <xdr:row>751</xdr:row>
      <xdr:rowOff>13607</xdr:rowOff>
    </xdr:from>
    <xdr:to>
      <xdr:col>26</xdr:col>
      <xdr:colOff>67355</xdr:colOff>
      <xdr:row>752</xdr:row>
      <xdr:rowOff>286812</xdr:rowOff>
    </xdr:to>
    <xdr:cxnSp macro="">
      <xdr:nvCxnSpPr>
        <xdr:cNvPr id="7" name="カギ線コネクタ 26"/>
        <xdr:cNvCxnSpPr/>
      </xdr:nvCxnSpPr>
      <xdr:spPr>
        <a:xfrm flipH="1">
          <a:off x="5266417" y="49715057"/>
          <a:ext cx="1588" cy="62563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38553</xdr:colOff>
      <xdr:row>754</xdr:row>
      <xdr:rowOff>54429</xdr:rowOff>
    </xdr:from>
    <xdr:to>
      <xdr:col>32</xdr:col>
      <xdr:colOff>157617</xdr:colOff>
      <xdr:row>757</xdr:row>
      <xdr:rowOff>287452</xdr:rowOff>
    </xdr:to>
    <xdr:sp macro="" textlink="">
      <xdr:nvSpPr>
        <xdr:cNvPr id="9" name="角丸四角形 8"/>
        <xdr:cNvSpPr/>
      </xdr:nvSpPr>
      <xdr:spPr>
        <a:xfrm>
          <a:off x="4039053" y="50813154"/>
          <a:ext cx="2519364" cy="125219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a:t>
          </a:r>
          <a:r>
            <a:rPr kumimoji="1" lang="ja-JP" altLang="en-US" sz="1500">
              <a:solidFill>
                <a:sysClr val="windowText" lastClr="000000"/>
              </a:solidFill>
            </a:rPr>
            <a:t>国民健康保険組合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163</a:t>
          </a:r>
          <a:r>
            <a:rPr kumimoji="1" lang="ja-JP" altLang="en-US" sz="1600">
              <a:solidFill>
                <a:sysClr val="windowText" lastClr="000000"/>
              </a:solidFill>
              <a:latin typeface="+mn-ea"/>
              <a:ea typeface="+mn-ea"/>
            </a:rPr>
            <a:t>保険者</a:t>
          </a:r>
          <a:r>
            <a:rPr kumimoji="1" lang="ja-JP" altLang="en-US" sz="1600">
              <a:solidFill>
                <a:sysClr val="windowText" lastClr="000000"/>
              </a:solidFill>
            </a:rPr>
            <a:t>）</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2,288</a:t>
          </a:r>
          <a:r>
            <a:rPr kumimoji="1" lang="ja-JP" altLang="en-US" sz="1600">
              <a:solidFill>
                <a:sysClr val="windowText" lastClr="000000"/>
              </a:solidFill>
            </a:rPr>
            <a:t>百万円</a:t>
          </a:r>
        </a:p>
      </xdr:txBody>
    </xdr:sp>
    <xdr:clientData/>
  </xdr:twoCellAnchor>
  <xdr:twoCellAnchor>
    <xdr:from>
      <xdr:col>8</xdr:col>
      <xdr:colOff>158750</xdr:colOff>
      <xdr:row>758</xdr:row>
      <xdr:rowOff>619125</xdr:rowOff>
    </xdr:from>
    <xdr:to>
      <xdr:col>44</xdr:col>
      <xdr:colOff>31750</xdr:colOff>
      <xdr:row>764</xdr:row>
      <xdr:rowOff>122466</xdr:rowOff>
    </xdr:to>
    <xdr:sp macro="" textlink="">
      <xdr:nvSpPr>
        <xdr:cNvPr id="10" name="テキスト ボックス 9"/>
        <xdr:cNvSpPr txBox="1"/>
      </xdr:nvSpPr>
      <xdr:spPr>
        <a:xfrm>
          <a:off x="1758950" y="52406550"/>
          <a:ext cx="7073900" cy="1865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a:t>
          </a:r>
          <a:endParaRPr kumimoji="1" lang="en-US" altLang="ja-JP" sz="1100"/>
        </a:p>
        <a:p>
          <a:r>
            <a:rPr kumimoji="1" lang="ja-JP" altLang="en-US" sz="1100" baseline="0"/>
            <a:t>    </a:t>
          </a:r>
          <a:r>
            <a:rPr kumimoji="1" lang="ja-JP" altLang="en-US" sz="1100"/>
            <a:t>事務の一部を委任。</a:t>
          </a:r>
          <a:endParaRPr kumimoji="1" lang="en-US" altLang="ja-JP" sz="1100"/>
        </a:p>
        <a:p>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solidFill>
              <a:schemeClr val="tx1"/>
            </a:solidFill>
          </a:endParaRPr>
        </a:p>
        <a:p>
          <a:endParaRPr kumimoji="1" lang="en-US" altLang="ja-JP" sz="1100"/>
        </a:p>
        <a:p>
          <a:r>
            <a:rPr kumimoji="1" lang="ja-JP" altLang="en-US" sz="1100"/>
            <a:t>　　　事務の執行に要する費用に充てる。</a:t>
          </a:r>
        </a:p>
      </xdr:txBody>
    </xdr:sp>
    <xdr:clientData/>
  </xdr:twoCellAnchor>
  <xdr:twoCellAnchor>
    <xdr:from>
      <xdr:col>27</xdr:col>
      <xdr:colOff>155402</xdr:colOff>
      <xdr:row>753</xdr:row>
      <xdr:rowOff>6766</xdr:rowOff>
    </xdr:from>
    <xdr:to>
      <xdr:col>42</xdr:col>
      <xdr:colOff>88041</xdr:colOff>
      <xdr:row>753</xdr:row>
      <xdr:rowOff>268244</xdr:rowOff>
    </xdr:to>
    <xdr:sp macro="" textlink="">
      <xdr:nvSpPr>
        <xdr:cNvPr id="11" name="正方形/長方形 10"/>
        <xdr:cNvSpPr/>
      </xdr:nvSpPr>
      <xdr:spPr>
        <a:xfrm>
          <a:off x="5715943" y="51454638"/>
          <a:ext cx="3021828" cy="26147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74" zoomScaleNormal="75" zoomScaleSheetLayoutView="74" zoomScalePage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294</v>
      </c>
      <c r="AT2" s="946"/>
      <c r="AU2" s="946"/>
      <c r="AV2" s="52" t="str">
        <f>IF(AW2="", "", "-")</f>
        <v/>
      </c>
      <c r="AW2" s="917"/>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110</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572</v>
      </c>
      <c r="AF5" s="702"/>
      <c r="AG5" s="702"/>
      <c r="AH5" s="702"/>
      <c r="AI5" s="702"/>
      <c r="AJ5" s="702"/>
      <c r="AK5" s="702"/>
      <c r="AL5" s="702"/>
      <c r="AM5" s="702"/>
      <c r="AN5" s="702"/>
      <c r="AO5" s="702"/>
      <c r="AP5" s="703"/>
      <c r="AQ5" s="704" t="s">
        <v>695</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574</v>
      </c>
      <c r="H7" s="498"/>
      <c r="I7" s="498"/>
      <c r="J7" s="498"/>
      <c r="K7" s="498"/>
      <c r="L7" s="498"/>
      <c r="M7" s="498"/>
      <c r="N7" s="498"/>
      <c r="O7" s="498"/>
      <c r="P7" s="498"/>
      <c r="Q7" s="498"/>
      <c r="R7" s="498"/>
      <c r="S7" s="498"/>
      <c r="T7" s="498"/>
      <c r="U7" s="498"/>
      <c r="V7" s="498"/>
      <c r="W7" s="498"/>
      <c r="X7" s="499"/>
      <c r="Y7" s="928" t="s">
        <v>515</v>
      </c>
      <c r="Z7" s="443"/>
      <c r="AA7" s="443"/>
      <c r="AB7" s="443"/>
      <c r="AC7" s="443"/>
      <c r="AD7" s="929"/>
      <c r="AE7" s="918" t="s">
        <v>575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378</v>
      </c>
      <c r="B8" s="495"/>
      <c r="C8" s="495"/>
      <c r="D8" s="495"/>
      <c r="E8" s="495"/>
      <c r="F8" s="496"/>
      <c r="G8" s="947" t="str">
        <f>入力規則等!A28</f>
        <v>高齢社会対策</v>
      </c>
      <c r="H8" s="723"/>
      <c r="I8" s="723"/>
      <c r="J8" s="723"/>
      <c r="K8" s="723"/>
      <c r="L8" s="723"/>
      <c r="M8" s="723"/>
      <c r="N8" s="723"/>
      <c r="O8" s="723"/>
      <c r="P8" s="723"/>
      <c r="Q8" s="723"/>
      <c r="R8" s="723"/>
      <c r="S8" s="723"/>
      <c r="T8" s="723"/>
      <c r="U8" s="723"/>
      <c r="V8" s="723"/>
      <c r="W8" s="723"/>
      <c r="X8" s="948"/>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2356</v>
      </c>
      <c r="Q13" s="661"/>
      <c r="R13" s="661"/>
      <c r="S13" s="661"/>
      <c r="T13" s="661"/>
      <c r="U13" s="661"/>
      <c r="V13" s="662"/>
      <c r="W13" s="660">
        <v>2318</v>
      </c>
      <c r="X13" s="661"/>
      <c r="Y13" s="661"/>
      <c r="Z13" s="661"/>
      <c r="AA13" s="661"/>
      <c r="AB13" s="661"/>
      <c r="AC13" s="662"/>
      <c r="AD13" s="660">
        <v>2288</v>
      </c>
      <c r="AE13" s="661"/>
      <c r="AF13" s="661"/>
      <c r="AG13" s="661"/>
      <c r="AH13" s="661"/>
      <c r="AI13" s="661"/>
      <c r="AJ13" s="662"/>
      <c r="AK13" s="660">
        <v>2257</v>
      </c>
      <c r="AL13" s="661"/>
      <c r="AM13" s="661"/>
      <c r="AN13" s="661"/>
      <c r="AO13" s="661"/>
      <c r="AP13" s="661"/>
      <c r="AQ13" s="662"/>
      <c r="AR13" s="925">
        <v>2229</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v>0</v>
      </c>
      <c r="Q14" s="661"/>
      <c r="R14" s="661"/>
      <c r="S14" s="661"/>
      <c r="T14" s="661"/>
      <c r="U14" s="661"/>
      <c r="V14" s="662"/>
      <c r="W14" s="660">
        <v>0</v>
      </c>
      <c r="X14" s="661"/>
      <c r="Y14" s="661"/>
      <c r="Z14" s="661"/>
      <c r="AA14" s="661"/>
      <c r="AB14" s="661"/>
      <c r="AC14" s="662"/>
      <c r="AD14" s="660">
        <v>0</v>
      </c>
      <c r="AE14" s="661"/>
      <c r="AF14" s="661"/>
      <c r="AG14" s="661"/>
      <c r="AH14" s="661"/>
      <c r="AI14" s="661"/>
      <c r="AJ14" s="662"/>
      <c r="AK14" s="660">
        <v>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0</v>
      </c>
      <c r="Q15" s="661"/>
      <c r="R15" s="661"/>
      <c r="S15" s="661"/>
      <c r="T15" s="661"/>
      <c r="U15" s="661"/>
      <c r="V15" s="662"/>
      <c r="W15" s="660">
        <v>0</v>
      </c>
      <c r="X15" s="661"/>
      <c r="Y15" s="661"/>
      <c r="Z15" s="661"/>
      <c r="AA15" s="661"/>
      <c r="AB15" s="661"/>
      <c r="AC15" s="662"/>
      <c r="AD15" s="660">
        <v>0</v>
      </c>
      <c r="AE15" s="661"/>
      <c r="AF15" s="661"/>
      <c r="AG15" s="661"/>
      <c r="AH15" s="661"/>
      <c r="AI15" s="661"/>
      <c r="AJ15" s="662"/>
      <c r="AK15" s="660">
        <v>0</v>
      </c>
      <c r="AL15" s="661"/>
      <c r="AM15" s="661"/>
      <c r="AN15" s="661"/>
      <c r="AO15" s="661"/>
      <c r="AP15" s="661"/>
      <c r="AQ15" s="662"/>
      <c r="AR15" s="660">
        <v>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0</v>
      </c>
      <c r="Q16" s="661"/>
      <c r="R16" s="661"/>
      <c r="S16" s="661"/>
      <c r="T16" s="661"/>
      <c r="U16" s="661"/>
      <c r="V16" s="662"/>
      <c r="W16" s="660">
        <v>0</v>
      </c>
      <c r="X16" s="661"/>
      <c r="Y16" s="661"/>
      <c r="Z16" s="661"/>
      <c r="AA16" s="661"/>
      <c r="AB16" s="661"/>
      <c r="AC16" s="662"/>
      <c r="AD16" s="660">
        <v>0</v>
      </c>
      <c r="AE16" s="661"/>
      <c r="AF16" s="661"/>
      <c r="AG16" s="661"/>
      <c r="AH16" s="661"/>
      <c r="AI16" s="661"/>
      <c r="AJ16" s="662"/>
      <c r="AK16" s="660">
        <v>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0</v>
      </c>
      <c r="Q17" s="661"/>
      <c r="R17" s="661"/>
      <c r="S17" s="661"/>
      <c r="T17" s="661"/>
      <c r="U17" s="661"/>
      <c r="V17" s="662"/>
      <c r="W17" s="660">
        <v>0</v>
      </c>
      <c r="X17" s="661"/>
      <c r="Y17" s="661"/>
      <c r="Z17" s="661"/>
      <c r="AA17" s="661"/>
      <c r="AB17" s="661"/>
      <c r="AC17" s="662"/>
      <c r="AD17" s="660">
        <v>0</v>
      </c>
      <c r="AE17" s="661"/>
      <c r="AF17" s="661"/>
      <c r="AG17" s="661"/>
      <c r="AH17" s="661"/>
      <c r="AI17" s="661"/>
      <c r="AJ17" s="662"/>
      <c r="AK17" s="660">
        <v>0</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2356</v>
      </c>
      <c r="Q18" s="885"/>
      <c r="R18" s="885"/>
      <c r="S18" s="885"/>
      <c r="T18" s="885"/>
      <c r="U18" s="885"/>
      <c r="V18" s="886"/>
      <c r="W18" s="884">
        <f>SUM(W13:AC17)</f>
        <v>2318</v>
      </c>
      <c r="X18" s="885"/>
      <c r="Y18" s="885"/>
      <c r="Z18" s="885"/>
      <c r="AA18" s="885"/>
      <c r="AB18" s="885"/>
      <c r="AC18" s="886"/>
      <c r="AD18" s="884">
        <f>SUM(AD13:AJ17)</f>
        <v>2288</v>
      </c>
      <c r="AE18" s="885"/>
      <c r="AF18" s="885"/>
      <c r="AG18" s="885"/>
      <c r="AH18" s="885"/>
      <c r="AI18" s="885"/>
      <c r="AJ18" s="886"/>
      <c r="AK18" s="884">
        <f>SUM(AK13:AQ17)</f>
        <v>2257</v>
      </c>
      <c r="AL18" s="885"/>
      <c r="AM18" s="885"/>
      <c r="AN18" s="885"/>
      <c r="AO18" s="885"/>
      <c r="AP18" s="885"/>
      <c r="AQ18" s="886"/>
      <c r="AR18" s="884">
        <f>SUM(AR13:AX17)</f>
        <v>2229</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2356</v>
      </c>
      <c r="Q19" s="661"/>
      <c r="R19" s="661"/>
      <c r="S19" s="661"/>
      <c r="T19" s="661"/>
      <c r="U19" s="661"/>
      <c r="V19" s="662"/>
      <c r="W19" s="660">
        <v>2318</v>
      </c>
      <c r="X19" s="661"/>
      <c r="Y19" s="661"/>
      <c r="Z19" s="661"/>
      <c r="AA19" s="661"/>
      <c r="AB19" s="661"/>
      <c r="AC19" s="662"/>
      <c r="AD19" s="660">
        <v>2288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578</v>
      </c>
      <c r="H23" s="959"/>
      <c r="I23" s="959"/>
      <c r="J23" s="959"/>
      <c r="K23" s="959"/>
      <c r="L23" s="959"/>
      <c r="M23" s="959"/>
      <c r="N23" s="959"/>
      <c r="O23" s="960"/>
      <c r="P23" s="925">
        <v>2257</v>
      </c>
      <c r="Q23" s="926"/>
      <c r="R23" s="926"/>
      <c r="S23" s="926"/>
      <c r="T23" s="926"/>
      <c r="U23" s="926"/>
      <c r="V23" s="943"/>
      <c r="W23" s="925">
        <v>2229</v>
      </c>
      <c r="X23" s="926"/>
      <c r="Y23" s="926"/>
      <c r="Z23" s="926"/>
      <c r="AA23" s="926"/>
      <c r="AB23" s="926"/>
      <c r="AC23" s="943"/>
      <c r="AD23" s="980" t="s">
        <v>698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60">
        <f>AK13</f>
        <v>2257</v>
      </c>
      <c r="Q29" s="661"/>
      <c r="R29" s="661"/>
      <c r="S29" s="661"/>
      <c r="T29" s="661"/>
      <c r="U29" s="661"/>
      <c r="V29" s="662"/>
      <c r="W29" s="939">
        <f>AR13</f>
        <v>2229</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70" t="s">
        <v>354</v>
      </c>
      <c r="AR30" s="771"/>
      <c r="AS30" s="771"/>
      <c r="AT30" s="772"/>
      <c r="AU30" s="777" t="s">
        <v>253</v>
      </c>
      <c r="AV30" s="777"/>
      <c r="AW30" s="777"/>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584</v>
      </c>
      <c r="AR31" s="200"/>
      <c r="AS31" s="133" t="s">
        <v>355</v>
      </c>
      <c r="AT31" s="134"/>
      <c r="AU31" s="199" t="s">
        <v>588</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0" t="s">
        <v>12</v>
      </c>
      <c r="Z32" s="531"/>
      <c r="AA32" s="532"/>
      <c r="AB32" s="522" t="s">
        <v>581</v>
      </c>
      <c r="AC32" s="522"/>
      <c r="AD32" s="522"/>
      <c r="AE32" s="218" t="s">
        <v>583</v>
      </c>
      <c r="AF32" s="219"/>
      <c r="AG32" s="219"/>
      <c r="AH32" s="219"/>
      <c r="AI32" s="218" t="s">
        <v>584</v>
      </c>
      <c r="AJ32" s="219"/>
      <c r="AK32" s="219"/>
      <c r="AL32" s="219"/>
      <c r="AM32" s="218" t="s">
        <v>587</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t="s">
        <v>584</v>
      </c>
      <c r="AF33" s="219"/>
      <c r="AG33" s="219"/>
      <c r="AH33" s="219"/>
      <c r="AI33" s="218" t="s">
        <v>586</v>
      </c>
      <c r="AJ33" s="219"/>
      <c r="AK33" s="219"/>
      <c r="AL33" s="219"/>
      <c r="AM33" s="218" t="s">
        <v>584</v>
      </c>
      <c r="AN33" s="219"/>
      <c r="AO33" s="219"/>
      <c r="AP33" s="219"/>
      <c r="AQ33" s="340" t="s">
        <v>586</v>
      </c>
      <c r="AR33" s="207"/>
      <c r="AS33" s="207"/>
      <c r="AT33" s="341"/>
      <c r="AU33" s="219" t="s">
        <v>589</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585</v>
      </c>
      <c r="AF34" s="219"/>
      <c r="AG34" s="219"/>
      <c r="AH34" s="219"/>
      <c r="AI34" s="218" t="s">
        <v>584</v>
      </c>
      <c r="AJ34" s="219"/>
      <c r="AK34" s="219"/>
      <c r="AL34" s="219"/>
      <c r="AM34" s="218" t="s">
        <v>584</v>
      </c>
      <c r="AN34" s="219"/>
      <c r="AO34" s="219"/>
      <c r="AP34" s="219"/>
      <c r="AQ34" s="340" t="s">
        <v>584</v>
      </c>
      <c r="AR34" s="207"/>
      <c r="AS34" s="207"/>
      <c r="AT34" s="341"/>
      <c r="AU34" s="219" t="s">
        <v>584</v>
      </c>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0" t="s">
        <v>12</v>
      </c>
      <c r="Z39" s="531"/>
      <c r="AA39" s="532"/>
      <c r="AB39" s="522"/>
      <c r="AC39" s="522"/>
      <c r="AD39" s="5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8"/>
      <c r="B75" s="509"/>
      <c r="C75" s="509"/>
      <c r="D75" s="509"/>
      <c r="E75" s="509"/>
      <c r="F75" s="510"/>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71"/>
      <c r="B82" s="527"/>
      <c r="C82" s="428"/>
      <c r="D82" s="428"/>
      <c r="E82" s="428"/>
      <c r="F82" s="429"/>
      <c r="G82" s="679" t="s">
        <v>590</v>
      </c>
      <c r="H82" s="679"/>
      <c r="I82" s="679"/>
      <c r="J82" s="679"/>
      <c r="K82" s="679"/>
      <c r="L82" s="679"/>
      <c r="M82" s="679"/>
      <c r="N82" s="679"/>
      <c r="O82" s="679"/>
      <c r="P82" s="679"/>
      <c r="Q82" s="679"/>
      <c r="R82" s="679"/>
      <c r="S82" s="679"/>
      <c r="T82" s="679"/>
      <c r="U82" s="679"/>
      <c r="V82" s="679"/>
      <c r="W82" s="679"/>
      <c r="X82" s="679"/>
      <c r="Y82" s="679"/>
      <c r="Z82" s="679"/>
      <c r="AA82" s="680"/>
      <c r="AB82" s="890" t="s">
        <v>591</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customHeight="1" x14ac:dyDescent="0.15">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customHeight="1" x14ac:dyDescent="0.15">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customHeight="1" x14ac:dyDescent="0.15">
      <c r="A85" s="871"/>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599</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71"/>
      <c r="B87" s="428"/>
      <c r="C87" s="428"/>
      <c r="D87" s="428"/>
      <c r="E87" s="428"/>
      <c r="F87" s="429"/>
      <c r="G87" s="104" t="s">
        <v>592</v>
      </c>
      <c r="H87" s="105"/>
      <c r="I87" s="105"/>
      <c r="J87" s="105"/>
      <c r="K87" s="105"/>
      <c r="L87" s="105"/>
      <c r="M87" s="105"/>
      <c r="N87" s="105"/>
      <c r="O87" s="106"/>
      <c r="P87" s="105" t="s">
        <v>593</v>
      </c>
      <c r="Q87" s="513"/>
      <c r="R87" s="513"/>
      <c r="S87" s="513"/>
      <c r="T87" s="513"/>
      <c r="U87" s="513"/>
      <c r="V87" s="513"/>
      <c r="W87" s="513"/>
      <c r="X87" s="514"/>
      <c r="Y87" s="564" t="s">
        <v>62</v>
      </c>
      <c r="Z87" s="565"/>
      <c r="AA87" s="566"/>
      <c r="AB87" s="522" t="s">
        <v>594</v>
      </c>
      <c r="AC87" s="522"/>
      <c r="AD87" s="522"/>
      <c r="AE87" s="218">
        <v>66</v>
      </c>
      <c r="AF87" s="219"/>
      <c r="AG87" s="219"/>
      <c r="AH87" s="219"/>
      <c r="AI87" s="218">
        <v>66</v>
      </c>
      <c r="AJ87" s="219"/>
      <c r="AK87" s="219"/>
      <c r="AL87" s="219"/>
      <c r="AM87" s="218">
        <v>65</v>
      </c>
      <c r="AN87" s="219"/>
      <c r="AO87" s="219"/>
      <c r="AP87" s="219"/>
      <c r="AQ87" s="340" t="s">
        <v>584</v>
      </c>
      <c r="AR87" s="207"/>
      <c r="AS87" s="207"/>
      <c r="AT87" s="341"/>
      <c r="AU87" s="219" t="s">
        <v>584</v>
      </c>
      <c r="AV87" s="219"/>
      <c r="AW87" s="219"/>
      <c r="AX87" s="221"/>
    </row>
    <row r="88" spans="1:60" ht="23.25" customHeight="1" x14ac:dyDescent="0.15">
      <c r="A88" s="871"/>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t="s">
        <v>595</v>
      </c>
      <c r="AC88" s="523"/>
      <c r="AD88" s="523"/>
      <c r="AE88" s="218" t="s">
        <v>584</v>
      </c>
      <c r="AF88" s="219"/>
      <c r="AG88" s="219"/>
      <c r="AH88" s="219"/>
      <c r="AI88" s="218" t="s">
        <v>584</v>
      </c>
      <c r="AJ88" s="219"/>
      <c r="AK88" s="219"/>
      <c r="AL88" s="219"/>
      <c r="AM88" s="218" t="s">
        <v>597</v>
      </c>
      <c r="AN88" s="219"/>
      <c r="AO88" s="219"/>
      <c r="AP88" s="219"/>
      <c r="AQ88" s="340" t="s">
        <v>600</v>
      </c>
      <c r="AR88" s="207"/>
      <c r="AS88" s="207"/>
      <c r="AT88" s="341"/>
      <c r="AU88" s="219">
        <v>65</v>
      </c>
      <c r="AV88" s="219"/>
      <c r="AW88" s="219"/>
      <c r="AX88" s="221"/>
      <c r="AY88" s="10"/>
      <c r="AZ88" s="10"/>
      <c r="BA88" s="10"/>
      <c r="BB88" s="10"/>
      <c r="BC88" s="10"/>
    </row>
    <row r="89" spans="1:60" ht="50.25"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t="s">
        <v>586</v>
      </c>
      <c r="AF89" s="219"/>
      <c r="AG89" s="219"/>
      <c r="AH89" s="219"/>
      <c r="AI89" s="218" t="s">
        <v>596</v>
      </c>
      <c r="AJ89" s="219"/>
      <c r="AK89" s="219"/>
      <c r="AL89" s="219"/>
      <c r="AM89" s="218" t="s">
        <v>598</v>
      </c>
      <c r="AN89" s="219"/>
      <c r="AO89" s="219"/>
      <c r="AP89" s="219"/>
      <c r="AQ89" s="340" t="s">
        <v>584</v>
      </c>
      <c r="AR89" s="207"/>
      <c r="AS89" s="207"/>
      <c r="AT89" s="341"/>
      <c r="AU89" s="219" t="s">
        <v>584</v>
      </c>
      <c r="AV89" s="219"/>
      <c r="AW89" s="219"/>
      <c r="AX89" s="221"/>
      <c r="AY89" s="10"/>
      <c r="AZ89" s="10"/>
      <c r="BA89" s="10"/>
      <c r="BB89" s="10"/>
      <c r="BC89" s="10"/>
      <c r="BD89" s="10"/>
      <c r="BE89" s="10"/>
      <c r="BF89" s="10"/>
      <c r="BG89" s="10"/>
      <c r="BH89" s="10"/>
    </row>
    <row r="90" spans="1:60" ht="18.75" customHeight="1" x14ac:dyDescent="0.15">
      <c r="A90" s="871"/>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584</v>
      </c>
      <c r="AR91" s="199"/>
      <c r="AS91" s="133" t="s">
        <v>355</v>
      </c>
      <c r="AT91" s="134"/>
      <c r="AU91" s="199" t="s">
        <v>584</v>
      </c>
      <c r="AV91" s="199"/>
      <c r="AW91" s="398" t="s">
        <v>300</v>
      </c>
      <c r="AX91" s="399"/>
      <c r="AY91" s="10"/>
      <c r="AZ91" s="10"/>
      <c r="BA91" s="10"/>
      <c r="BB91" s="10"/>
      <c r="BC91" s="10"/>
    </row>
    <row r="92" spans="1:60" ht="23.25" customHeight="1" x14ac:dyDescent="0.15">
      <c r="A92" s="871"/>
      <c r="B92" s="428"/>
      <c r="C92" s="428"/>
      <c r="D92" s="428"/>
      <c r="E92" s="428"/>
      <c r="F92" s="429"/>
      <c r="G92" s="104" t="s">
        <v>592</v>
      </c>
      <c r="H92" s="105"/>
      <c r="I92" s="105"/>
      <c r="J92" s="105"/>
      <c r="K92" s="105"/>
      <c r="L92" s="105"/>
      <c r="M92" s="105"/>
      <c r="N92" s="105"/>
      <c r="O92" s="106"/>
      <c r="P92" s="105" t="s">
        <v>593</v>
      </c>
      <c r="Q92" s="513"/>
      <c r="R92" s="513"/>
      <c r="S92" s="513"/>
      <c r="T92" s="513"/>
      <c r="U92" s="513"/>
      <c r="V92" s="513"/>
      <c r="W92" s="513"/>
      <c r="X92" s="514"/>
      <c r="Y92" s="564" t="s">
        <v>62</v>
      </c>
      <c r="Z92" s="565"/>
      <c r="AA92" s="566"/>
      <c r="AB92" s="522" t="s">
        <v>601</v>
      </c>
      <c r="AC92" s="522"/>
      <c r="AD92" s="522"/>
      <c r="AE92" s="218">
        <v>30</v>
      </c>
      <c r="AF92" s="219"/>
      <c r="AG92" s="219"/>
      <c r="AH92" s="219"/>
      <c r="AI92" s="218">
        <v>30</v>
      </c>
      <c r="AJ92" s="219"/>
      <c r="AK92" s="219"/>
      <c r="AL92" s="219"/>
      <c r="AM92" s="218">
        <v>30</v>
      </c>
      <c r="AN92" s="219"/>
      <c r="AO92" s="219"/>
      <c r="AP92" s="219"/>
      <c r="AQ92" s="340" t="s">
        <v>584</v>
      </c>
      <c r="AR92" s="207"/>
      <c r="AS92" s="207"/>
      <c r="AT92" s="341"/>
      <c r="AU92" s="219" t="s">
        <v>584</v>
      </c>
      <c r="AV92" s="219"/>
      <c r="AW92" s="219"/>
      <c r="AX92" s="221"/>
      <c r="AY92" s="10"/>
      <c r="AZ92" s="10"/>
      <c r="BA92" s="10"/>
      <c r="BB92" s="10"/>
      <c r="BC92" s="10"/>
      <c r="BD92" s="10"/>
      <c r="BE92" s="10"/>
      <c r="BF92" s="10"/>
      <c r="BG92" s="10"/>
      <c r="BH92" s="10"/>
    </row>
    <row r="93" spans="1:60" ht="23.25" customHeight="1" x14ac:dyDescent="0.15">
      <c r="A93" s="871"/>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t="s">
        <v>602</v>
      </c>
      <c r="AC93" s="523"/>
      <c r="AD93" s="523"/>
      <c r="AE93" s="218" t="s">
        <v>584</v>
      </c>
      <c r="AF93" s="219"/>
      <c r="AG93" s="219"/>
      <c r="AH93" s="219"/>
      <c r="AI93" s="218" t="s">
        <v>604</v>
      </c>
      <c r="AJ93" s="219"/>
      <c r="AK93" s="219"/>
      <c r="AL93" s="219"/>
      <c r="AM93" s="218" t="s">
        <v>605</v>
      </c>
      <c r="AN93" s="219"/>
      <c r="AO93" s="219"/>
      <c r="AP93" s="219"/>
      <c r="AQ93" s="340" t="s">
        <v>584</v>
      </c>
      <c r="AR93" s="207"/>
      <c r="AS93" s="207"/>
      <c r="AT93" s="341"/>
      <c r="AU93" s="219">
        <v>30</v>
      </c>
      <c r="AV93" s="219"/>
      <c r="AW93" s="219"/>
      <c r="AX93" s="221"/>
    </row>
    <row r="94" spans="1:60" ht="60"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t="s">
        <v>603</v>
      </c>
      <c r="AF94" s="219"/>
      <c r="AG94" s="219"/>
      <c r="AH94" s="219"/>
      <c r="AI94" s="218" t="s">
        <v>584</v>
      </c>
      <c r="AJ94" s="219"/>
      <c r="AK94" s="219"/>
      <c r="AL94" s="219"/>
      <c r="AM94" s="218" t="s">
        <v>606</v>
      </c>
      <c r="AN94" s="219"/>
      <c r="AO94" s="219"/>
      <c r="AP94" s="219"/>
      <c r="AQ94" s="340" t="s">
        <v>606</v>
      </c>
      <c r="AR94" s="207"/>
      <c r="AS94" s="207"/>
      <c r="AT94" s="341"/>
      <c r="AU94" s="219" t="s">
        <v>584</v>
      </c>
      <c r="AV94" s="219"/>
      <c r="AW94" s="219"/>
      <c r="AX94" s="221"/>
      <c r="AY94" s="10"/>
      <c r="AZ94" s="10"/>
      <c r="BA94" s="10"/>
      <c r="BB94" s="10"/>
      <c r="BC94" s="10"/>
    </row>
    <row r="95" spans="1:60" ht="18.75" customHeight="1" x14ac:dyDescent="0.15">
      <c r="A95" s="871"/>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584</v>
      </c>
      <c r="AR96" s="199"/>
      <c r="AS96" s="133" t="s">
        <v>355</v>
      </c>
      <c r="AT96" s="134"/>
      <c r="AU96" s="199" t="s">
        <v>584</v>
      </c>
      <c r="AV96" s="199"/>
      <c r="AW96" s="398" t="s">
        <v>300</v>
      </c>
      <c r="AX96" s="399"/>
    </row>
    <row r="97" spans="1:60" ht="23.25" customHeight="1" x14ac:dyDescent="0.15">
      <c r="A97" s="871"/>
      <c r="B97" s="428"/>
      <c r="C97" s="428"/>
      <c r="D97" s="428"/>
      <c r="E97" s="428"/>
      <c r="F97" s="429"/>
      <c r="G97" s="104" t="s">
        <v>607</v>
      </c>
      <c r="H97" s="105"/>
      <c r="I97" s="105"/>
      <c r="J97" s="105"/>
      <c r="K97" s="105"/>
      <c r="L97" s="105"/>
      <c r="M97" s="105"/>
      <c r="N97" s="105"/>
      <c r="O97" s="106"/>
      <c r="P97" s="105" t="s">
        <v>608</v>
      </c>
      <c r="Q97" s="513"/>
      <c r="R97" s="513"/>
      <c r="S97" s="513"/>
      <c r="T97" s="513"/>
      <c r="U97" s="513"/>
      <c r="V97" s="513"/>
      <c r="W97" s="513"/>
      <c r="X97" s="514"/>
      <c r="Y97" s="564" t="s">
        <v>62</v>
      </c>
      <c r="Z97" s="565"/>
      <c r="AA97" s="566"/>
      <c r="AB97" s="461" t="s">
        <v>609</v>
      </c>
      <c r="AC97" s="462"/>
      <c r="AD97" s="463"/>
      <c r="AE97" s="218">
        <v>67</v>
      </c>
      <c r="AF97" s="219"/>
      <c r="AG97" s="219"/>
      <c r="AH97" s="220"/>
      <c r="AI97" s="218">
        <v>67</v>
      </c>
      <c r="AJ97" s="219"/>
      <c r="AK97" s="219"/>
      <c r="AL97" s="220"/>
      <c r="AM97" s="218">
        <v>67</v>
      </c>
      <c r="AN97" s="219"/>
      <c r="AO97" s="219"/>
      <c r="AP97" s="219"/>
      <c r="AQ97" s="340" t="s">
        <v>584</v>
      </c>
      <c r="AR97" s="207"/>
      <c r="AS97" s="207"/>
      <c r="AT97" s="341"/>
      <c r="AU97" s="219" t="s">
        <v>584</v>
      </c>
      <c r="AV97" s="219"/>
      <c r="AW97" s="219"/>
      <c r="AX97" s="221"/>
      <c r="AY97" s="10"/>
      <c r="AZ97" s="10"/>
      <c r="BA97" s="10"/>
      <c r="BB97" s="10"/>
      <c r="BC97" s="10"/>
    </row>
    <row r="98" spans="1:60" ht="23.25" customHeight="1" x14ac:dyDescent="0.15">
      <c r="A98" s="871"/>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t="s">
        <v>610</v>
      </c>
      <c r="AC98" s="465"/>
      <c r="AD98" s="466"/>
      <c r="AE98" s="218" t="s">
        <v>584</v>
      </c>
      <c r="AF98" s="219"/>
      <c r="AG98" s="219"/>
      <c r="AH98" s="220"/>
      <c r="AI98" s="218" t="s">
        <v>611</v>
      </c>
      <c r="AJ98" s="219"/>
      <c r="AK98" s="219"/>
      <c r="AL98" s="220"/>
      <c r="AM98" s="218" t="s">
        <v>606</v>
      </c>
      <c r="AN98" s="219"/>
      <c r="AO98" s="219"/>
      <c r="AP98" s="219"/>
      <c r="AQ98" s="340" t="s">
        <v>612</v>
      </c>
      <c r="AR98" s="207"/>
      <c r="AS98" s="207"/>
      <c r="AT98" s="341"/>
      <c r="AU98" s="219">
        <v>67</v>
      </c>
      <c r="AV98" s="219"/>
      <c r="AW98" s="219"/>
      <c r="AX98" s="221"/>
      <c r="AY98" s="10"/>
      <c r="AZ98" s="10"/>
      <c r="BA98" s="10"/>
      <c r="BB98" s="10"/>
      <c r="BC98" s="10"/>
      <c r="BD98" s="10"/>
      <c r="BE98" s="10"/>
      <c r="BF98" s="10"/>
      <c r="BG98" s="10"/>
      <c r="BH98" s="10"/>
    </row>
    <row r="99" spans="1:60" ht="58.5" customHeight="1" thickBot="1" x14ac:dyDescent="0.2">
      <c r="A99" s="872"/>
      <c r="B99" s="430"/>
      <c r="C99" s="430"/>
      <c r="D99" s="430"/>
      <c r="E99" s="430"/>
      <c r="F99" s="431"/>
      <c r="G99" s="583"/>
      <c r="H99" s="215"/>
      <c r="I99" s="215"/>
      <c r="J99" s="215"/>
      <c r="K99" s="215"/>
      <c r="L99" s="215"/>
      <c r="M99" s="215"/>
      <c r="N99" s="215"/>
      <c r="O99" s="584"/>
      <c r="P99" s="517"/>
      <c r="Q99" s="517"/>
      <c r="R99" s="517"/>
      <c r="S99" s="517"/>
      <c r="T99" s="517"/>
      <c r="U99" s="517"/>
      <c r="V99" s="517"/>
      <c r="W99" s="517"/>
      <c r="X99" s="518"/>
      <c r="Y99" s="901" t="s">
        <v>13</v>
      </c>
      <c r="Z99" s="902"/>
      <c r="AA99" s="903"/>
      <c r="AB99" s="898" t="s">
        <v>14</v>
      </c>
      <c r="AC99" s="899"/>
      <c r="AD99" s="900"/>
      <c r="AE99" s="519" t="s">
        <v>586</v>
      </c>
      <c r="AF99" s="520"/>
      <c r="AG99" s="520"/>
      <c r="AH99" s="521"/>
      <c r="AI99" s="519" t="s">
        <v>584</v>
      </c>
      <c r="AJ99" s="520"/>
      <c r="AK99" s="520"/>
      <c r="AL99" s="521"/>
      <c r="AM99" s="519" t="s">
        <v>611</v>
      </c>
      <c r="AN99" s="520"/>
      <c r="AO99" s="520"/>
      <c r="AP99" s="520"/>
      <c r="AQ99" s="535" t="s">
        <v>584</v>
      </c>
      <c r="AR99" s="536"/>
      <c r="AS99" s="536"/>
      <c r="AT99" s="537"/>
      <c r="AU99" s="520" t="s">
        <v>584</v>
      </c>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614</v>
      </c>
      <c r="AC101" s="462"/>
      <c r="AD101" s="463"/>
      <c r="AE101" s="218">
        <v>163</v>
      </c>
      <c r="AF101" s="219"/>
      <c r="AG101" s="219"/>
      <c r="AH101" s="220"/>
      <c r="AI101" s="218">
        <v>163</v>
      </c>
      <c r="AJ101" s="219"/>
      <c r="AK101" s="219"/>
      <c r="AL101" s="220"/>
      <c r="AM101" s="218">
        <v>162</v>
      </c>
      <c r="AN101" s="219"/>
      <c r="AO101" s="219"/>
      <c r="AP101" s="220"/>
      <c r="AQ101" s="218" t="s">
        <v>615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614</v>
      </c>
      <c r="AC102" s="462"/>
      <c r="AD102" s="463"/>
      <c r="AE102" s="418">
        <v>163</v>
      </c>
      <c r="AF102" s="418"/>
      <c r="AG102" s="418"/>
      <c r="AH102" s="418"/>
      <c r="AI102" s="418">
        <v>163</v>
      </c>
      <c r="AJ102" s="418"/>
      <c r="AK102" s="418"/>
      <c r="AL102" s="418"/>
      <c r="AM102" s="418">
        <v>162</v>
      </c>
      <c r="AN102" s="418"/>
      <c r="AO102" s="418"/>
      <c r="AP102" s="418"/>
      <c r="AQ102" s="273">
        <v>162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c r="AC105" s="462"/>
      <c r="AD105" s="463"/>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616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617</v>
      </c>
      <c r="AC116" s="546"/>
      <c r="AD116" s="547"/>
      <c r="AE116" s="418">
        <v>14</v>
      </c>
      <c r="AF116" s="418"/>
      <c r="AG116" s="418"/>
      <c r="AH116" s="418"/>
      <c r="AI116" s="418">
        <v>14</v>
      </c>
      <c r="AJ116" s="418"/>
      <c r="AK116" s="418"/>
      <c r="AL116" s="418"/>
      <c r="AM116" s="418">
        <v>14</v>
      </c>
      <c r="AN116" s="418"/>
      <c r="AO116" s="418"/>
      <c r="AP116" s="418"/>
      <c r="AQ116" s="218">
        <v>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618</v>
      </c>
      <c r="AC117" s="472"/>
      <c r="AD117" s="473"/>
      <c r="AE117" s="554" t="s">
        <v>694</v>
      </c>
      <c r="AF117" s="554"/>
      <c r="AG117" s="554"/>
      <c r="AH117" s="554"/>
      <c r="AI117" s="554" t="s">
        <v>619</v>
      </c>
      <c r="AJ117" s="554"/>
      <c r="AK117" s="554"/>
      <c r="AL117" s="554"/>
      <c r="AM117" s="554" t="s">
        <v>620</v>
      </c>
      <c r="AN117" s="554"/>
      <c r="AO117" s="554"/>
      <c r="AP117" s="554"/>
      <c r="AQ117" s="554" t="s">
        <v>621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482</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485</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0" t="s">
        <v>49</v>
      </c>
      <c r="Z126" s="446"/>
      <c r="AA126" s="447"/>
      <c r="AB126" s="471" t="s">
        <v>482</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482</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6"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627</v>
      </c>
      <c r="AV133" s="200"/>
      <c r="AW133" s="133" t="s">
        <v>300</v>
      </c>
      <c r="AX133" s="195"/>
    </row>
    <row r="134" spans="1:50" ht="39.75" customHeight="1" x14ac:dyDescent="0.15">
      <c r="A134" s="189"/>
      <c r="B134" s="186"/>
      <c r="C134" s="180"/>
      <c r="D134" s="186"/>
      <c r="E134" s="180"/>
      <c r="F134" s="181"/>
      <c r="G134" s="104" t="s">
        <v>624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586</v>
      </c>
      <c r="AF134" s="207"/>
      <c r="AG134" s="207"/>
      <c r="AH134" s="207"/>
      <c r="AI134" s="206" t="s">
        <v>587</v>
      </c>
      <c r="AJ134" s="207"/>
      <c r="AK134" s="207"/>
      <c r="AL134" s="207"/>
      <c r="AM134" s="206" t="s">
        <v>587</v>
      </c>
      <c r="AN134" s="207"/>
      <c r="AO134" s="207"/>
      <c r="AP134" s="207"/>
      <c r="AQ134" s="206" t="s">
        <v>587</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625</v>
      </c>
      <c r="AF135" s="207"/>
      <c r="AG135" s="207"/>
      <c r="AH135" s="207"/>
      <c r="AI135" s="206" t="s">
        <v>587</v>
      </c>
      <c r="AJ135" s="207"/>
      <c r="AK135" s="207"/>
      <c r="AL135" s="207"/>
      <c r="AM135" s="206" t="s">
        <v>587</v>
      </c>
      <c r="AN135" s="207"/>
      <c r="AO135" s="207"/>
      <c r="AP135" s="207"/>
      <c r="AQ135" s="206" t="s">
        <v>626</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4"/>
      <c r="G430" s="905" t="s">
        <v>374</v>
      </c>
      <c r="H430" s="123"/>
      <c r="I430" s="123"/>
      <c r="J430" s="906" t="s">
        <v>582</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3" t="s">
        <v>584</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629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584</v>
      </c>
      <c r="AF433" s="207"/>
      <c r="AG433" s="207"/>
      <c r="AH433" s="207"/>
      <c r="AI433" s="340" t="s">
        <v>584</v>
      </c>
      <c r="AJ433" s="207"/>
      <c r="AK433" s="207"/>
      <c r="AL433" s="207"/>
      <c r="AM433" s="340" t="s">
        <v>587</v>
      </c>
      <c r="AN433" s="207"/>
      <c r="AO433" s="207"/>
      <c r="AP433" s="341"/>
      <c r="AQ433" s="340" t="s">
        <v>584</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632</v>
      </c>
      <c r="AF434" s="207"/>
      <c r="AG434" s="207"/>
      <c r="AH434" s="341"/>
      <c r="AI434" s="340" t="s">
        <v>606</v>
      </c>
      <c r="AJ434" s="207"/>
      <c r="AK434" s="207"/>
      <c r="AL434" s="207"/>
      <c r="AM434" s="340" t="s">
        <v>584</v>
      </c>
      <c r="AN434" s="207"/>
      <c r="AO434" s="207"/>
      <c r="AP434" s="341"/>
      <c r="AQ434" s="340" t="s">
        <v>598</v>
      </c>
      <c r="AR434" s="207"/>
      <c r="AS434" s="207"/>
      <c r="AT434" s="341"/>
      <c r="AU434" s="207" t="s">
        <v>612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633</v>
      </c>
      <c r="AF435" s="207"/>
      <c r="AG435" s="207"/>
      <c r="AH435" s="341"/>
      <c r="AI435" s="340" t="s">
        <v>586</v>
      </c>
      <c r="AJ435" s="207"/>
      <c r="AK435" s="207"/>
      <c r="AL435" s="207"/>
      <c r="AM435" s="340" t="s">
        <v>588</v>
      </c>
      <c r="AN435" s="207"/>
      <c r="AO435" s="207"/>
      <c r="AP435" s="341"/>
      <c r="AQ435" s="340" t="s">
        <v>584</v>
      </c>
      <c r="AR435" s="207"/>
      <c r="AS435" s="207"/>
      <c r="AT435" s="341"/>
      <c r="AU435" s="207" t="s">
        <v>584</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586</v>
      </c>
      <c r="AF437" s="200"/>
      <c r="AG437" s="133" t="s">
        <v>355</v>
      </c>
      <c r="AH437" s="134"/>
      <c r="AI437" s="156"/>
      <c r="AJ437" s="156"/>
      <c r="AK437" s="156"/>
      <c r="AL437" s="154"/>
      <c r="AM437" s="156"/>
      <c r="AN437" s="156"/>
      <c r="AO437" s="156"/>
      <c r="AP437" s="154"/>
      <c r="AQ437" s="593" t="s">
        <v>587</v>
      </c>
      <c r="AR437" s="200"/>
      <c r="AS437" s="133" t="s">
        <v>355</v>
      </c>
      <c r="AT437" s="134"/>
      <c r="AU437" s="200" t="s">
        <v>627</v>
      </c>
      <c r="AV437" s="200"/>
      <c r="AW437" s="133" t="s">
        <v>300</v>
      </c>
      <c r="AX437" s="195"/>
    </row>
    <row r="438" spans="1:50" ht="23.25" customHeight="1" x14ac:dyDescent="0.15">
      <c r="A438" s="189"/>
      <c r="B438" s="186"/>
      <c r="C438" s="180"/>
      <c r="D438" s="186"/>
      <c r="E438" s="342"/>
      <c r="F438" s="343"/>
      <c r="G438" s="104" t="s">
        <v>630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631</v>
      </c>
      <c r="AC438" s="213"/>
      <c r="AD438" s="213"/>
      <c r="AE438" s="340" t="s">
        <v>584</v>
      </c>
      <c r="AF438" s="207"/>
      <c r="AG438" s="207"/>
      <c r="AH438" s="207"/>
      <c r="AI438" s="340" t="s">
        <v>587</v>
      </c>
      <c r="AJ438" s="207"/>
      <c r="AK438" s="207"/>
      <c r="AL438" s="207"/>
      <c r="AM438" s="340" t="s">
        <v>604</v>
      </c>
      <c r="AN438" s="207"/>
      <c r="AO438" s="207"/>
      <c r="AP438" s="341"/>
      <c r="AQ438" s="340" t="s">
        <v>598</v>
      </c>
      <c r="AR438" s="207"/>
      <c r="AS438" s="207"/>
      <c r="AT438" s="341"/>
      <c r="AU438" s="207" t="s">
        <v>612</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579</v>
      </c>
      <c r="AC439" s="205"/>
      <c r="AD439" s="205"/>
      <c r="AE439" s="340" t="s">
        <v>627</v>
      </c>
      <c r="AF439" s="207"/>
      <c r="AG439" s="207"/>
      <c r="AH439" s="341"/>
      <c r="AI439" s="340" t="s">
        <v>584</v>
      </c>
      <c r="AJ439" s="207"/>
      <c r="AK439" s="207"/>
      <c r="AL439" s="207"/>
      <c r="AM439" s="340" t="s">
        <v>587</v>
      </c>
      <c r="AN439" s="207"/>
      <c r="AO439" s="207"/>
      <c r="AP439" s="341"/>
      <c r="AQ439" s="340" t="s">
        <v>584</v>
      </c>
      <c r="AR439" s="207"/>
      <c r="AS439" s="207"/>
      <c r="AT439" s="341"/>
      <c r="AU439" s="207" t="s">
        <v>584</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587</v>
      </c>
      <c r="AF440" s="207"/>
      <c r="AG440" s="207"/>
      <c r="AH440" s="341"/>
      <c r="AI440" s="340" t="s">
        <v>604</v>
      </c>
      <c r="AJ440" s="207"/>
      <c r="AK440" s="207"/>
      <c r="AL440" s="207"/>
      <c r="AM440" s="340" t="s">
        <v>584</v>
      </c>
      <c r="AN440" s="207"/>
      <c r="AO440" s="207"/>
      <c r="AP440" s="341"/>
      <c r="AQ440" s="340" t="s">
        <v>627</v>
      </c>
      <c r="AR440" s="207"/>
      <c r="AS440" s="207"/>
      <c r="AT440" s="341"/>
      <c r="AU440" s="207" t="s">
        <v>584</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9.149999999999999" customHeight="1" x14ac:dyDescent="0.15">
      <c r="A482" s="189"/>
      <c r="B482" s="186"/>
      <c r="C482" s="180"/>
      <c r="D482" s="186"/>
      <c r="E482" s="125" t="s">
        <v>624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2.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9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637</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638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634</v>
      </c>
      <c r="AE705" s="718"/>
      <c r="AF705" s="718"/>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5" t="s">
        <v>639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640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641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634</v>
      </c>
      <c r="AE712" s="786"/>
      <c r="AF712" s="786"/>
      <c r="AG712" s="813" t="s">
        <v>631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634</v>
      </c>
      <c r="AE713" s="329"/>
      <c r="AF713" s="666"/>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634</v>
      </c>
      <c r="AE714" s="811"/>
      <c r="AF714" s="812"/>
      <c r="AG714" s="739" t="s">
        <v>579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643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634</v>
      </c>
      <c r="AE716" s="630"/>
      <c r="AF716" s="630"/>
      <c r="AG716" s="101" t="s">
        <v>644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634</v>
      </c>
      <c r="AE718" s="329"/>
      <c r="AF718" s="329"/>
      <c r="AG718" s="127" t="s">
        <v>647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648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649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692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696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697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549</v>
      </c>
      <c r="B737" s="210"/>
      <c r="C737" s="210"/>
      <c r="D737" s="211"/>
      <c r="E737" s="996" t="s">
        <v>650</v>
      </c>
      <c r="F737" s="996"/>
      <c r="G737" s="996"/>
      <c r="H737" s="996"/>
      <c r="I737" s="996"/>
      <c r="J737" s="996"/>
      <c r="K737" s="996"/>
      <c r="L737" s="996"/>
      <c r="M737" s="996"/>
      <c r="N737" s="365" t="s">
        <v>542</v>
      </c>
      <c r="O737" s="365"/>
      <c r="P737" s="365"/>
      <c r="Q737" s="365"/>
      <c r="R737" s="996" t="s">
        <v>651</v>
      </c>
      <c r="S737" s="996"/>
      <c r="T737" s="996"/>
      <c r="U737" s="996"/>
      <c r="V737" s="996"/>
      <c r="W737" s="996"/>
      <c r="X737" s="996"/>
      <c r="Y737" s="996"/>
      <c r="Z737" s="996"/>
      <c r="AA737" s="365" t="s">
        <v>541</v>
      </c>
      <c r="AB737" s="365"/>
      <c r="AC737" s="365"/>
      <c r="AD737" s="365"/>
      <c r="AE737" s="996" t="s">
        <v>652</v>
      </c>
      <c r="AF737" s="996"/>
      <c r="AG737" s="996"/>
      <c r="AH737" s="996"/>
      <c r="AI737" s="996"/>
      <c r="AJ737" s="996"/>
      <c r="AK737" s="996"/>
      <c r="AL737" s="996"/>
      <c r="AM737" s="996"/>
      <c r="AN737" s="365" t="s">
        <v>540</v>
      </c>
      <c r="AO737" s="365"/>
      <c r="AP737" s="365"/>
      <c r="AQ737" s="365"/>
      <c r="AR737" s="988" t="s">
        <v>653</v>
      </c>
      <c r="AS737" s="989"/>
      <c r="AT737" s="989"/>
      <c r="AU737" s="989"/>
      <c r="AV737" s="989"/>
      <c r="AW737" s="989"/>
      <c r="AX737" s="990"/>
      <c r="AY737" s="89"/>
      <c r="AZ737" s="89"/>
    </row>
    <row r="738" spans="1:52" ht="24.75" customHeight="1" x14ac:dyDescent="0.15">
      <c r="A738" s="997" t="s">
        <v>539</v>
      </c>
      <c r="B738" s="210"/>
      <c r="C738" s="210"/>
      <c r="D738" s="211"/>
      <c r="E738" s="996" t="s">
        <v>654</v>
      </c>
      <c r="F738" s="996"/>
      <c r="G738" s="996"/>
      <c r="H738" s="996"/>
      <c r="I738" s="996"/>
      <c r="J738" s="996"/>
      <c r="K738" s="996"/>
      <c r="L738" s="996"/>
      <c r="M738" s="996"/>
      <c r="N738" s="365" t="s">
        <v>538</v>
      </c>
      <c r="O738" s="365"/>
      <c r="P738" s="365"/>
      <c r="Q738" s="365"/>
      <c r="R738" s="996" t="s">
        <v>655</v>
      </c>
      <c r="S738" s="996"/>
      <c r="T738" s="996"/>
      <c r="U738" s="996"/>
      <c r="V738" s="996"/>
      <c r="W738" s="996"/>
      <c r="X738" s="996"/>
      <c r="Y738" s="996"/>
      <c r="Z738" s="996"/>
      <c r="AA738" s="365" t="s">
        <v>537</v>
      </c>
      <c r="AB738" s="365"/>
      <c r="AC738" s="365"/>
      <c r="AD738" s="365"/>
      <c r="AE738" s="996" t="s">
        <v>656</v>
      </c>
      <c r="AF738" s="996"/>
      <c r="AG738" s="996"/>
      <c r="AH738" s="996"/>
      <c r="AI738" s="996"/>
      <c r="AJ738" s="996"/>
      <c r="AK738" s="996"/>
      <c r="AL738" s="996"/>
      <c r="AM738" s="996"/>
      <c r="AN738" s="365" t="s">
        <v>533</v>
      </c>
      <c r="AO738" s="365"/>
      <c r="AP738" s="365"/>
      <c r="AQ738" s="365"/>
      <c r="AR738" s="988" t="s">
        <v>693</v>
      </c>
      <c r="AS738" s="989"/>
      <c r="AT738" s="989"/>
      <c r="AU738" s="989"/>
      <c r="AV738" s="989"/>
      <c r="AW738" s="989"/>
      <c r="AX738" s="990"/>
    </row>
    <row r="739" spans="1:52" ht="24.75" customHeight="1" thickBot="1" x14ac:dyDescent="0.2">
      <c r="A739" s="998" t="s">
        <v>529</v>
      </c>
      <c r="B739" s="999"/>
      <c r="C739" s="999"/>
      <c r="D739" s="1000"/>
      <c r="E739" s="1001"/>
      <c r="F739" s="991"/>
      <c r="G739" s="991"/>
      <c r="H739" s="93" t="str">
        <f>IF(E739="", "", "(")</f>
        <v/>
      </c>
      <c r="I739" s="991"/>
      <c r="J739" s="991"/>
      <c r="K739" s="93" t="str">
        <f>IF(OR(I739="　", I739=""), "", "-")</f>
        <v/>
      </c>
      <c r="L739" s="992">
        <v>284</v>
      </c>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657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659</v>
      </c>
      <c r="H781" s="674"/>
      <c r="I781" s="674"/>
      <c r="J781" s="674"/>
      <c r="K781" s="675"/>
      <c r="L781" s="667" t="s">
        <v>660</v>
      </c>
      <c r="M781" s="668"/>
      <c r="N781" s="668"/>
      <c r="O781" s="668"/>
      <c r="P781" s="668"/>
      <c r="Q781" s="668"/>
      <c r="R781" s="668"/>
      <c r="S781" s="668"/>
      <c r="T781" s="668"/>
      <c r="U781" s="668"/>
      <c r="V781" s="668"/>
      <c r="W781" s="668"/>
      <c r="X781" s="669"/>
      <c r="Y781" s="388">
        <v>870</v>
      </c>
      <c r="Z781" s="389"/>
      <c r="AA781" s="389"/>
      <c r="AB781" s="808"/>
      <c r="AC781" s="673" t="s">
        <v>661</v>
      </c>
      <c r="AD781" s="674"/>
      <c r="AE781" s="674"/>
      <c r="AF781" s="674"/>
      <c r="AG781" s="675"/>
      <c r="AH781" s="667" t="s">
        <v>662</v>
      </c>
      <c r="AI781" s="668"/>
      <c r="AJ781" s="668"/>
      <c r="AK781" s="668"/>
      <c r="AL781" s="668"/>
      <c r="AM781" s="668"/>
      <c r="AN781" s="668"/>
      <c r="AO781" s="668"/>
      <c r="AP781" s="668"/>
      <c r="AQ781" s="668"/>
      <c r="AR781" s="668"/>
      <c r="AS781" s="668"/>
      <c r="AT781" s="669"/>
      <c r="AU781" s="388">
        <v>236</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870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236</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7.75" customHeight="1" x14ac:dyDescent="0.15">
      <c r="A837" s="376">
        <v>1</v>
      </c>
      <c r="B837" s="376">
        <v>1</v>
      </c>
      <c r="C837" s="361" t="s">
        <v>663</v>
      </c>
      <c r="D837" s="347"/>
      <c r="E837" s="347"/>
      <c r="F837" s="347"/>
      <c r="G837" s="347"/>
      <c r="H837" s="347"/>
      <c r="I837" s="347"/>
      <c r="J837" s="348">
        <v>8000020130001</v>
      </c>
      <c r="K837" s="349"/>
      <c r="L837" s="349"/>
      <c r="M837" s="349"/>
      <c r="N837" s="349"/>
      <c r="O837" s="349"/>
      <c r="P837" s="350" t="s">
        <v>664</v>
      </c>
      <c r="Q837" s="350"/>
      <c r="R837" s="350"/>
      <c r="S837" s="350"/>
      <c r="T837" s="350"/>
      <c r="U837" s="350"/>
      <c r="V837" s="350"/>
      <c r="W837" s="350"/>
      <c r="X837" s="350"/>
      <c r="Y837" s="351">
        <v>870</v>
      </c>
      <c r="Z837" s="352"/>
      <c r="AA837" s="352"/>
      <c r="AB837" s="353"/>
      <c r="AC837" s="363" t="s">
        <v>665</v>
      </c>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57.75" customHeight="1" x14ac:dyDescent="0.15">
      <c r="A838" s="376">
        <v>2</v>
      </c>
      <c r="B838" s="376">
        <v>1</v>
      </c>
      <c r="C838" s="361" t="s">
        <v>666</v>
      </c>
      <c r="D838" s="347"/>
      <c r="E838" s="347"/>
      <c r="F838" s="347"/>
      <c r="G838" s="347"/>
      <c r="H838" s="347"/>
      <c r="I838" s="347"/>
      <c r="J838" s="348">
        <v>1000020230006</v>
      </c>
      <c r="K838" s="349"/>
      <c r="L838" s="349"/>
      <c r="M838" s="349"/>
      <c r="N838" s="349"/>
      <c r="O838" s="349"/>
      <c r="P838" s="350" t="s">
        <v>664</v>
      </c>
      <c r="Q838" s="350"/>
      <c r="R838" s="350"/>
      <c r="S838" s="350"/>
      <c r="T838" s="350"/>
      <c r="U838" s="350"/>
      <c r="V838" s="350"/>
      <c r="W838" s="350"/>
      <c r="X838" s="350"/>
      <c r="Y838" s="351">
        <v>192</v>
      </c>
      <c r="Z838" s="352"/>
      <c r="AA838" s="352"/>
      <c r="AB838" s="353"/>
      <c r="AC838" s="363" t="s">
        <v>665</v>
      </c>
      <c r="AD838" s="363"/>
      <c r="AE838" s="363"/>
      <c r="AF838" s="363"/>
      <c r="AG838" s="363"/>
      <c r="AH838" s="372" t="s">
        <v>582</v>
      </c>
      <c r="AI838" s="373"/>
      <c r="AJ838" s="373"/>
      <c r="AK838" s="373"/>
      <c r="AL838" s="842" t="s">
        <v>582</v>
      </c>
      <c r="AM838" s="843"/>
      <c r="AN838" s="843"/>
      <c r="AO838" s="844"/>
      <c r="AP838" s="360" t="s">
        <v>582</v>
      </c>
      <c r="AQ838" s="360"/>
      <c r="AR838" s="360"/>
      <c r="AS838" s="360"/>
      <c r="AT838" s="360"/>
      <c r="AU838" s="360"/>
      <c r="AV838" s="360"/>
      <c r="AW838" s="360"/>
      <c r="AX838" s="360"/>
    </row>
    <row r="839" spans="1:50" ht="57.75" customHeight="1" x14ac:dyDescent="0.15">
      <c r="A839" s="376">
        <v>3</v>
      </c>
      <c r="B839" s="376">
        <v>1</v>
      </c>
      <c r="C839" s="361" t="s">
        <v>667</v>
      </c>
      <c r="D839" s="347"/>
      <c r="E839" s="347"/>
      <c r="F839" s="347"/>
      <c r="G839" s="347"/>
      <c r="H839" s="347"/>
      <c r="I839" s="347"/>
      <c r="J839" s="348">
        <v>4000020270008</v>
      </c>
      <c r="K839" s="349"/>
      <c r="L839" s="349"/>
      <c r="M839" s="349"/>
      <c r="N839" s="349"/>
      <c r="O839" s="349"/>
      <c r="P839" s="362" t="s">
        <v>664</v>
      </c>
      <c r="Q839" s="350"/>
      <c r="R839" s="350"/>
      <c r="S839" s="350"/>
      <c r="T839" s="350"/>
      <c r="U839" s="350"/>
      <c r="V839" s="350"/>
      <c r="W839" s="350"/>
      <c r="X839" s="350"/>
      <c r="Y839" s="351">
        <v>161</v>
      </c>
      <c r="Z839" s="352"/>
      <c r="AA839" s="352"/>
      <c r="AB839" s="353"/>
      <c r="AC839" s="363" t="s">
        <v>665</v>
      </c>
      <c r="AD839" s="363"/>
      <c r="AE839" s="363"/>
      <c r="AF839" s="363"/>
      <c r="AG839" s="363"/>
      <c r="AH839" s="355" t="s">
        <v>582</v>
      </c>
      <c r="AI839" s="356"/>
      <c r="AJ839" s="356"/>
      <c r="AK839" s="356"/>
      <c r="AL839" s="357" t="s">
        <v>582</v>
      </c>
      <c r="AM839" s="358"/>
      <c r="AN839" s="358"/>
      <c r="AO839" s="359"/>
      <c r="AP839" s="360" t="s">
        <v>582</v>
      </c>
      <c r="AQ839" s="360"/>
      <c r="AR839" s="360"/>
      <c r="AS839" s="360"/>
      <c r="AT839" s="360"/>
      <c r="AU839" s="360"/>
      <c r="AV839" s="360"/>
      <c r="AW839" s="360"/>
      <c r="AX839" s="360"/>
    </row>
    <row r="840" spans="1:50" ht="57.75" customHeight="1" x14ac:dyDescent="0.15">
      <c r="A840" s="376">
        <v>4</v>
      </c>
      <c r="B840" s="376">
        <v>1</v>
      </c>
      <c r="C840" s="361" t="s">
        <v>674</v>
      </c>
      <c r="D840" s="347"/>
      <c r="E840" s="347"/>
      <c r="F840" s="347"/>
      <c r="G840" s="347"/>
      <c r="H840" s="347"/>
      <c r="I840" s="347"/>
      <c r="J840" s="348">
        <v>1000020110001</v>
      </c>
      <c r="K840" s="349"/>
      <c r="L840" s="349"/>
      <c r="M840" s="349"/>
      <c r="N840" s="349"/>
      <c r="O840" s="349"/>
      <c r="P840" s="362" t="s">
        <v>664</v>
      </c>
      <c r="Q840" s="350"/>
      <c r="R840" s="350"/>
      <c r="S840" s="350"/>
      <c r="T840" s="350"/>
      <c r="U840" s="350"/>
      <c r="V840" s="350"/>
      <c r="W840" s="350"/>
      <c r="X840" s="350"/>
      <c r="Y840" s="351">
        <v>160</v>
      </c>
      <c r="Z840" s="352"/>
      <c r="AA840" s="352"/>
      <c r="AB840" s="353"/>
      <c r="AC840" s="363" t="s">
        <v>665</v>
      </c>
      <c r="AD840" s="363"/>
      <c r="AE840" s="363"/>
      <c r="AF840" s="363"/>
      <c r="AG840" s="363"/>
      <c r="AH840" s="355" t="s">
        <v>582</v>
      </c>
      <c r="AI840" s="356"/>
      <c r="AJ840" s="356"/>
      <c r="AK840" s="356"/>
      <c r="AL840" s="357" t="s">
        <v>582</v>
      </c>
      <c r="AM840" s="358"/>
      <c r="AN840" s="358"/>
      <c r="AO840" s="359"/>
      <c r="AP840" s="360" t="s">
        <v>582</v>
      </c>
      <c r="AQ840" s="360"/>
      <c r="AR840" s="360"/>
      <c r="AS840" s="360"/>
      <c r="AT840" s="360"/>
      <c r="AU840" s="360"/>
      <c r="AV840" s="360"/>
      <c r="AW840" s="360"/>
      <c r="AX840" s="360"/>
    </row>
    <row r="841" spans="1:50" ht="57.75" customHeight="1" x14ac:dyDescent="0.15">
      <c r="A841" s="376">
        <v>5</v>
      </c>
      <c r="B841" s="376">
        <v>1</v>
      </c>
      <c r="C841" s="361" t="s">
        <v>668</v>
      </c>
      <c r="D841" s="347"/>
      <c r="E841" s="347"/>
      <c r="F841" s="347"/>
      <c r="G841" s="347"/>
      <c r="H841" s="347"/>
      <c r="I841" s="347"/>
      <c r="J841" s="348">
        <v>1000020140007</v>
      </c>
      <c r="K841" s="349"/>
      <c r="L841" s="349"/>
      <c r="M841" s="349"/>
      <c r="N841" s="349"/>
      <c r="O841" s="349"/>
      <c r="P841" s="350" t="s">
        <v>664</v>
      </c>
      <c r="Q841" s="350"/>
      <c r="R841" s="350"/>
      <c r="S841" s="350"/>
      <c r="T841" s="350"/>
      <c r="U841" s="350"/>
      <c r="V841" s="350"/>
      <c r="W841" s="350"/>
      <c r="X841" s="350"/>
      <c r="Y841" s="351">
        <v>131</v>
      </c>
      <c r="Z841" s="352"/>
      <c r="AA841" s="352"/>
      <c r="AB841" s="353"/>
      <c r="AC841" s="354" t="s">
        <v>665</v>
      </c>
      <c r="AD841" s="354"/>
      <c r="AE841" s="354"/>
      <c r="AF841" s="354"/>
      <c r="AG841" s="354"/>
      <c r="AH841" s="355" t="s">
        <v>582</v>
      </c>
      <c r="AI841" s="356"/>
      <c r="AJ841" s="356"/>
      <c r="AK841" s="356"/>
      <c r="AL841" s="357" t="s">
        <v>582</v>
      </c>
      <c r="AM841" s="358"/>
      <c r="AN841" s="358"/>
      <c r="AO841" s="359"/>
      <c r="AP841" s="360" t="s">
        <v>582</v>
      </c>
      <c r="AQ841" s="360"/>
      <c r="AR841" s="360"/>
      <c r="AS841" s="360"/>
      <c r="AT841" s="360"/>
      <c r="AU841" s="360"/>
      <c r="AV841" s="360"/>
      <c r="AW841" s="360"/>
      <c r="AX841" s="360"/>
    </row>
    <row r="842" spans="1:50" ht="57.75" customHeight="1" x14ac:dyDescent="0.15">
      <c r="A842" s="376">
        <v>6</v>
      </c>
      <c r="B842" s="376">
        <v>1</v>
      </c>
      <c r="C842" s="361" t="s">
        <v>669</v>
      </c>
      <c r="D842" s="347"/>
      <c r="E842" s="347"/>
      <c r="F842" s="347"/>
      <c r="G842" s="347"/>
      <c r="H842" s="347"/>
      <c r="I842" s="347"/>
      <c r="J842" s="348">
        <v>8000020280003</v>
      </c>
      <c r="K842" s="349"/>
      <c r="L842" s="349"/>
      <c r="M842" s="349"/>
      <c r="N842" s="349"/>
      <c r="O842" s="349"/>
      <c r="P842" s="350" t="s">
        <v>664</v>
      </c>
      <c r="Q842" s="350"/>
      <c r="R842" s="350"/>
      <c r="S842" s="350"/>
      <c r="T842" s="350"/>
      <c r="U842" s="350"/>
      <c r="V842" s="350"/>
      <c r="W842" s="350"/>
      <c r="X842" s="350"/>
      <c r="Y842" s="351">
        <v>102</v>
      </c>
      <c r="Z842" s="352"/>
      <c r="AA842" s="352"/>
      <c r="AB842" s="353"/>
      <c r="AC842" s="354" t="s">
        <v>665</v>
      </c>
      <c r="AD842" s="354"/>
      <c r="AE842" s="354"/>
      <c r="AF842" s="354"/>
      <c r="AG842" s="354"/>
      <c r="AH842" s="355" t="s">
        <v>582</v>
      </c>
      <c r="AI842" s="356"/>
      <c r="AJ842" s="356"/>
      <c r="AK842" s="356"/>
      <c r="AL842" s="357" t="s">
        <v>582</v>
      </c>
      <c r="AM842" s="358"/>
      <c r="AN842" s="358"/>
      <c r="AO842" s="359"/>
      <c r="AP842" s="360" t="s">
        <v>582</v>
      </c>
      <c r="AQ842" s="360"/>
      <c r="AR842" s="360"/>
      <c r="AS842" s="360"/>
      <c r="AT842" s="360"/>
      <c r="AU842" s="360"/>
      <c r="AV842" s="360"/>
      <c r="AW842" s="360"/>
      <c r="AX842" s="360"/>
    </row>
    <row r="843" spans="1:50" ht="57.75" customHeight="1" x14ac:dyDescent="0.15">
      <c r="A843" s="376">
        <v>7</v>
      </c>
      <c r="B843" s="376">
        <v>1</v>
      </c>
      <c r="C843" s="361" t="s">
        <v>670</v>
      </c>
      <c r="D843" s="347"/>
      <c r="E843" s="347"/>
      <c r="F843" s="347"/>
      <c r="G843" s="347"/>
      <c r="H843" s="347"/>
      <c r="I843" s="347"/>
      <c r="J843" s="348">
        <v>2000020260002</v>
      </c>
      <c r="K843" s="349"/>
      <c r="L843" s="349"/>
      <c r="M843" s="349"/>
      <c r="N843" s="349"/>
      <c r="O843" s="349"/>
      <c r="P843" s="350" t="s">
        <v>664</v>
      </c>
      <c r="Q843" s="350"/>
      <c r="R843" s="350"/>
      <c r="S843" s="350"/>
      <c r="T843" s="350"/>
      <c r="U843" s="350"/>
      <c r="V843" s="350"/>
      <c r="W843" s="350"/>
      <c r="X843" s="350"/>
      <c r="Y843" s="351">
        <v>73</v>
      </c>
      <c r="Z843" s="352"/>
      <c r="AA843" s="352"/>
      <c r="AB843" s="353"/>
      <c r="AC843" s="354" t="s">
        <v>665</v>
      </c>
      <c r="AD843" s="354"/>
      <c r="AE843" s="354"/>
      <c r="AF843" s="354"/>
      <c r="AG843" s="354"/>
      <c r="AH843" s="355" t="s">
        <v>582</v>
      </c>
      <c r="AI843" s="356"/>
      <c r="AJ843" s="356"/>
      <c r="AK843" s="356"/>
      <c r="AL843" s="357" t="s">
        <v>582</v>
      </c>
      <c r="AM843" s="358"/>
      <c r="AN843" s="358"/>
      <c r="AO843" s="359"/>
      <c r="AP843" s="360" t="s">
        <v>582</v>
      </c>
      <c r="AQ843" s="360"/>
      <c r="AR843" s="360"/>
      <c r="AS843" s="360"/>
      <c r="AT843" s="360"/>
      <c r="AU843" s="360"/>
      <c r="AV843" s="360"/>
      <c r="AW843" s="360"/>
      <c r="AX843" s="360"/>
    </row>
    <row r="844" spans="1:50" ht="57.75" customHeight="1" x14ac:dyDescent="0.15">
      <c r="A844" s="376">
        <v>8</v>
      </c>
      <c r="B844" s="376">
        <v>1</v>
      </c>
      <c r="C844" s="361" t="s">
        <v>671</v>
      </c>
      <c r="D844" s="347"/>
      <c r="E844" s="347"/>
      <c r="F844" s="347"/>
      <c r="G844" s="347"/>
      <c r="H844" s="347"/>
      <c r="I844" s="347"/>
      <c r="J844" s="348">
        <v>5000020090000</v>
      </c>
      <c r="K844" s="349"/>
      <c r="L844" s="349"/>
      <c r="M844" s="349"/>
      <c r="N844" s="349"/>
      <c r="O844" s="349"/>
      <c r="P844" s="350" t="s">
        <v>664</v>
      </c>
      <c r="Q844" s="350"/>
      <c r="R844" s="350"/>
      <c r="S844" s="350"/>
      <c r="T844" s="350"/>
      <c r="U844" s="350"/>
      <c r="V844" s="350"/>
      <c r="W844" s="350"/>
      <c r="X844" s="350"/>
      <c r="Y844" s="351">
        <v>53</v>
      </c>
      <c r="Z844" s="352"/>
      <c r="AA844" s="352"/>
      <c r="AB844" s="353"/>
      <c r="AC844" s="354" t="s">
        <v>665</v>
      </c>
      <c r="AD844" s="354"/>
      <c r="AE844" s="354"/>
      <c r="AF844" s="354"/>
      <c r="AG844" s="354"/>
      <c r="AH844" s="355" t="s">
        <v>582</v>
      </c>
      <c r="AI844" s="356"/>
      <c r="AJ844" s="356"/>
      <c r="AK844" s="356"/>
      <c r="AL844" s="357" t="s">
        <v>582</v>
      </c>
      <c r="AM844" s="358"/>
      <c r="AN844" s="358"/>
      <c r="AO844" s="359"/>
      <c r="AP844" s="360" t="s">
        <v>582</v>
      </c>
      <c r="AQ844" s="360"/>
      <c r="AR844" s="360"/>
      <c r="AS844" s="360"/>
      <c r="AT844" s="360"/>
      <c r="AU844" s="360"/>
      <c r="AV844" s="360"/>
      <c r="AW844" s="360"/>
      <c r="AX844" s="360"/>
    </row>
    <row r="845" spans="1:50" ht="57.75" customHeight="1" x14ac:dyDescent="0.15">
      <c r="A845" s="376">
        <v>9</v>
      </c>
      <c r="B845" s="376">
        <v>1</v>
      </c>
      <c r="C845" s="361" t="s">
        <v>672</v>
      </c>
      <c r="D845" s="347"/>
      <c r="E845" s="347"/>
      <c r="F845" s="347"/>
      <c r="G845" s="347"/>
      <c r="H845" s="347"/>
      <c r="I845" s="347"/>
      <c r="J845" s="348">
        <v>7000020340006</v>
      </c>
      <c r="K845" s="349"/>
      <c r="L845" s="349"/>
      <c r="M845" s="349"/>
      <c r="N845" s="349"/>
      <c r="O845" s="349"/>
      <c r="P845" s="350" t="s">
        <v>664</v>
      </c>
      <c r="Q845" s="350"/>
      <c r="R845" s="350"/>
      <c r="S845" s="350"/>
      <c r="T845" s="350"/>
      <c r="U845" s="350"/>
      <c r="V845" s="350"/>
      <c r="W845" s="350"/>
      <c r="X845" s="350"/>
      <c r="Y845" s="351">
        <v>40</v>
      </c>
      <c r="Z845" s="352"/>
      <c r="AA845" s="352"/>
      <c r="AB845" s="353"/>
      <c r="AC845" s="354" t="s">
        <v>665</v>
      </c>
      <c r="AD845" s="354"/>
      <c r="AE845" s="354"/>
      <c r="AF845" s="354"/>
      <c r="AG845" s="354"/>
      <c r="AH845" s="355" t="s">
        <v>582</v>
      </c>
      <c r="AI845" s="356"/>
      <c r="AJ845" s="356"/>
      <c r="AK845" s="356"/>
      <c r="AL845" s="357" t="s">
        <v>582</v>
      </c>
      <c r="AM845" s="358"/>
      <c r="AN845" s="358"/>
      <c r="AO845" s="359"/>
      <c r="AP845" s="360" t="s">
        <v>582</v>
      </c>
      <c r="AQ845" s="360"/>
      <c r="AR845" s="360"/>
      <c r="AS845" s="360"/>
      <c r="AT845" s="360"/>
      <c r="AU845" s="360"/>
      <c r="AV845" s="360"/>
      <c r="AW845" s="360"/>
      <c r="AX845" s="360"/>
    </row>
    <row r="846" spans="1:50" ht="57.75" customHeight="1" x14ac:dyDescent="0.15">
      <c r="A846" s="376">
        <v>10</v>
      </c>
      <c r="B846" s="376">
        <v>1</v>
      </c>
      <c r="C846" s="361" t="s">
        <v>673</v>
      </c>
      <c r="D846" s="347"/>
      <c r="E846" s="347"/>
      <c r="F846" s="347"/>
      <c r="G846" s="347"/>
      <c r="H846" s="347"/>
      <c r="I846" s="347"/>
      <c r="J846" s="348">
        <v>5000020240001</v>
      </c>
      <c r="K846" s="349"/>
      <c r="L846" s="349"/>
      <c r="M846" s="349"/>
      <c r="N846" s="349"/>
      <c r="O846" s="349"/>
      <c r="P846" s="350" t="s">
        <v>664</v>
      </c>
      <c r="Q846" s="350"/>
      <c r="R846" s="350"/>
      <c r="S846" s="350"/>
      <c r="T846" s="350"/>
      <c r="U846" s="350"/>
      <c r="V846" s="350"/>
      <c r="W846" s="350"/>
      <c r="X846" s="350"/>
      <c r="Y846" s="351">
        <v>40</v>
      </c>
      <c r="Z846" s="352"/>
      <c r="AA846" s="352"/>
      <c r="AB846" s="353"/>
      <c r="AC846" s="354" t="s">
        <v>665</v>
      </c>
      <c r="AD846" s="354"/>
      <c r="AE846" s="354"/>
      <c r="AF846" s="354"/>
      <c r="AG846" s="354"/>
      <c r="AH846" s="355" t="s">
        <v>582</v>
      </c>
      <c r="AI846" s="356"/>
      <c r="AJ846" s="356"/>
      <c r="AK846" s="356"/>
      <c r="AL846" s="357" t="s">
        <v>582</v>
      </c>
      <c r="AM846" s="358"/>
      <c r="AN846" s="358"/>
      <c r="AO846" s="359"/>
      <c r="AP846" s="360" t="s">
        <v>582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675</v>
      </c>
      <c r="D870" s="347" t="s">
        <v>675</v>
      </c>
      <c r="E870" s="347" t="s">
        <v>675</v>
      </c>
      <c r="F870" s="347" t="s">
        <v>675</v>
      </c>
      <c r="G870" s="347" t="s">
        <v>675</v>
      </c>
      <c r="H870" s="347" t="s">
        <v>675</v>
      </c>
      <c r="I870" s="347" t="s">
        <v>675</v>
      </c>
      <c r="J870" s="348">
        <v>2700150009108</v>
      </c>
      <c r="K870" s="349"/>
      <c r="L870" s="349"/>
      <c r="M870" s="349"/>
      <c r="N870" s="349"/>
      <c r="O870" s="349"/>
      <c r="P870" s="350" t="s">
        <v>676</v>
      </c>
      <c r="Q870" s="350"/>
      <c r="R870" s="350"/>
      <c r="S870" s="350"/>
      <c r="T870" s="350"/>
      <c r="U870" s="350"/>
      <c r="V870" s="350"/>
      <c r="W870" s="350"/>
      <c r="X870" s="350"/>
      <c r="Y870" s="351">
        <v>236</v>
      </c>
      <c r="Z870" s="352"/>
      <c r="AA870" s="352"/>
      <c r="AB870" s="353"/>
      <c r="AC870" s="363" t="s">
        <v>665</v>
      </c>
      <c r="AD870" s="371"/>
      <c r="AE870" s="371"/>
      <c r="AF870" s="371"/>
      <c r="AG870" s="371"/>
      <c r="AH870" s="372" t="s">
        <v>646</v>
      </c>
      <c r="AI870" s="373"/>
      <c r="AJ870" s="373"/>
      <c r="AK870" s="373"/>
      <c r="AL870" s="357" t="s">
        <v>646</v>
      </c>
      <c r="AM870" s="358"/>
      <c r="AN870" s="358"/>
      <c r="AO870" s="359"/>
      <c r="AP870" s="360" t="s">
        <v>646</v>
      </c>
      <c r="AQ870" s="360"/>
      <c r="AR870" s="360"/>
      <c r="AS870" s="360"/>
      <c r="AT870" s="360"/>
      <c r="AU870" s="360"/>
      <c r="AV870" s="360"/>
      <c r="AW870" s="360"/>
      <c r="AX870" s="360"/>
    </row>
    <row r="871" spans="1:50" ht="30" customHeight="1" x14ac:dyDescent="0.15">
      <c r="A871" s="376">
        <v>2</v>
      </c>
      <c r="B871" s="376">
        <v>1</v>
      </c>
      <c r="C871" s="347" t="s">
        <v>677</v>
      </c>
      <c r="D871" s="347" t="s">
        <v>677</v>
      </c>
      <c r="E871" s="347" t="s">
        <v>677</v>
      </c>
      <c r="F871" s="347" t="s">
        <v>677</v>
      </c>
      <c r="G871" s="347" t="s">
        <v>677</v>
      </c>
      <c r="H871" s="347" t="s">
        <v>677</v>
      </c>
      <c r="I871" s="347" t="s">
        <v>677</v>
      </c>
      <c r="J871" s="348">
        <v>6700150008972</v>
      </c>
      <c r="K871" s="349"/>
      <c r="L871" s="349"/>
      <c r="M871" s="349"/>
      <c r="N871" s="349"/>
      <c r="O871" s="349"/>
      <c r="P871" s="350" t="s">
        <v>676</v>
      </c>
      <c r="Q871" s="350"/>
      <c r="R871" s="350"/>
      <c r="S871" s="350"/>
      <c r="T871" s="350"/>
      <c r="U871" s="350"/>
      <c r="V871" s="350"/>
      <c r="W871" s="350"/>
      <c r="X871" s="350"/>
      <c r="Y871" s="351">
        <v>172</v>
      </c>
      <c r="Z871" s="352"/>
      <c r="AA871" s="352"/>
      <c r="AB871" s="353"/>
      <c r="AC871" s="363" t="s">
        <v>665</v>
      </c>
      <c r="AD871" s="371"/>
      <c r="AE871" s="371"/>
      <c r="AF871" s="371"/>
      <c r="AG871" s="371"/>
      <c r="AH871" s="372" t="s">
        <v>646</v>
      </c>
      <c r="AI871" s="373"/>
      <c r="AJ871" s="373"/>
      <c r="AK871" s="373"/>
      <c r="AL871" s="357" t="s">
        <v>646</v>
      </c>
      <c r="AM871" s="358"/>
      <c r="AN871" s="358"/>
      <c r="AO871" s="359"/>
      <c r="AP871" s="360" t="s">
        <v>646</v>
      </c>
      <c r="AQ871" s="360"/>
      <c r="AR871" s="360"/>
      <c r="AS871" s="360"/>
      <c r="AT871" s="360"/>
      <c r="AU871" s="360"/>
      <c r="AV871" s="360"/>
      <c r="AW871" s="360"/>
      <c r="AX871" s="360"/>
    </row>
    <row r="872" spans="1:50" ht="30" customHeight="1" x14ac:dyDescent="0.15">
      <c r="A872" s="376">
        <v>3</v>
      </c>
      <c r="B872" s="376">
        <v>1</v>
      </c>
      <c r="C872" s="361" t="s">
        <v>678</v>
      </c>
      <c r="D872" s="347" t="s">
        <v>678</v>
      </c>
      <c r="E872" s="347" t="s">
        <v>678</v>
      </c>
      <c r="F872" s="347" t="s">
        <v>678</v>
      </c>
      <c r="G872" s="347" t="s">
        <v>678</v>
      </c>
      <c r="H872" s="347" t="s">
        <v>678</v>
      </c>
      <c r="I872" s="347" t="s">
        <v>678</v>
      </c>
      <c r="J872" s="348">
        <v>3700150005568</v>
      </c>
      <c r="K872" s="349"/>
      <c r="L872" s="349"/>
      <c r="M872" s="349"/>
      <c r="N872" s="349"/>
      <c r="O872" s="349"/>
      <c r="P872" s="362" t="s">
        <v>676</v>
      </c>
      <c r="Q872" s="350"/>
      <c r="R872" s="350"/>
      <c r="S872" s="350"/>
      <c r="T872" s="350"/>
      <c r="U872" s="350"/>
      <c r="V872" s="350"/>
      <c r="W872" s="350"/>
      <c r="X872" s="350"/>
      <c r="Y872" s="351">
        <v>124</v>
      </c>
      <c r="Z872" s="352"/>
      <c r="AA872" s="352"/>
      <c r="AB872" s="353"/>
      <c r="AC872" s="363" t="s">
        <v>665</v>
      </c>
      <c r="AD872" s="371"/>
      <c r="AE872" s="371"/>
      <c r="AF872" s="371"/>
      <c r="AG872" s="371"/>
      <c r="AH872" s="372" t="s">
        <v>646</v>
      </c>
      <c r="AI872" s="373"/>
      <c r="AJ872" s="373"/>
      <c r="AK872" s="373"/>
      <c r="AL872" s="357" t="s">
        <v>646</v>
      </c>
      <c r="AM872" s="358"/>
      <c r="AN872" s="358"/>
      <c r="AO872" s="359"/>
      <c r="AP872" s="360" t="s">
        <v>646</v>
      </c>
      <c r="AQ872" s="360"/>
      <c r="AR872" s="360"/>
      <c r="AS872" s="360"/>
      <c r="AT872" s="360"/>
      <c r="AU872" s="360"/>
      <c r="AV872" s="360"/>
      <c r="AW872" s="360"/>
      <c r="AX872" s="360"/>
    </row>
    <row r="873" spans="1:50" ht="30" customHeight="1" x14ac:dyDescent="0.15">
      <c r="A873" s="376">
        <v>4</v>
      </c>
      <c r="B873" s="376">
        <v>1</v>
      </c>
      <c r="C873" s="347" t="s">
        <v>679</v>
      </c>
      <c r="D873" s="347" t="s">
        <v>679</v>
      </c>
      <c r="E873" s="347" t="s">
        <v>679</v>
      </c>
      <c r="F873" s="347" t="s">
        <v>679</v>
      </c>
      <c r="G873" s="347" t="s">
        <v>679</v>
      </c>
      <c r="H873" s="347" t="s">
        <v>679</v>
      </c>
      <c r="I873" s="347" t="s">
        <v>679</v>
      </c>
      <c r="J873" s="348">
        <v>9700150000984</v>
      </c>
      <c r="K873" s="349"/>
      <c r="L873" s="349"/>
      <c r="M873" s="349"/>
      <c r="N873" s="349"/>
      <c r="O873" s="349"/>
      <c r="P873" s="362" t="s">
        <v>676</v>
      </c>
      <c r="Q873" s="350"/>
      <c r="R873" s="350"/>
      <c r="S873" s="350"/>
      <c r="T873" s="350"/>
      <c r="U873" s="350"/>
      <c r="V873" s="350"/>
      <c r="W873" s="350"/>
      <c r="X873" s="350"/>
      <c r="Y873" s="351">
        <v>100</v>
      </c>
      <c r="Z873" s="352"/>
      <c r="AA873" s="352"/>
      <c r="AB873" s="353"/>
      <c r="AC873" s="363" t="s">
        <v>665</v>
      </c>
      <c r="AD873" s="371"/>
      <c r="AE873" s="371"/>
      <c r="AF873" s="371"/>
      <c r="AG873" s="371"/>
      <c r="AH873" s="372" t="s">
        <v>646</v>
      </c>
      <c r="AI873" s="373"/>
      <c r="AJ873" s="373"/>
      <c r="AK873" s="373"/>
      <c r="AL873" s="357" t="s">
        <v>646</v>
      </c>
      <c r="AM873" s="358"/>
      <c r="AN873" s="358"/>
      <c r="AO873" s="359"/>
      <c r="AP873" s="360" t="s">
        <v>646</v>
      </c>
      <c r="AQ873" s="360"/>
      <c r="AR873" s="360"/>
      <c r="AS873" s="360"/>
      <c r="AT873" s="360"/>
      <c r="AU873" s="360"/>
      <c r="AV873" s="360"/>
      <c r="AW873" s="360"/>
      <c r="AX873" s="360"/>
    </row>
    <row r="874" spans="1:50" ht="30" customHeight="1" x14ac:dyDescent="0.15">
      <c r="A874" s="376">
        <v>5</v>
      </c>
      <c r="B874" s="376">
        <v>1</v>
      </c>
      <c r="C874" s="361" t="s">
        <v>680</v>
      </c>
      <c r="D874" s="347" t="s">
        <v>680</v>
      </c>
      <c r="E874" s="347" t="s">
        <v>680</v>
      </c>
      <c r="F874" s="347" t="s">
        <v>680</v>
      </c>
      <c r="G874" s="347" t="s">
        <v>680</v>
      </c>
      <c r="H874" s="347" t="s">
        <v>680</v>
      </c>
      <c r="I874" s="347" t="s">
        <v>680</v>
      </c>
      <c r="J874" s="348">
        <v>7700150016850</v>
      </c>
      <c r="K874" s="349"/>
      <c r="L874" s="349"/>
      <c r="M874" s="349"/>
      <c r="N874" s="349"/>
      <c r="O874" s="349"/>
      <c r="P874" s="350" t="s">
        <v>676</v>
      </c>
      <c r="Q874" s="350"/>
      <c r="R874" s="350"/>
      <c r="S874" s="350"/>
      <c r="T874" s="350"/>
      <c r="U874" s="350"/>
      <c r="V874" s="350"/>
      <c r="W874" s="350"/>
      <c r="X874" s="350"/>
      <c r="Y874" s="351">
        <v>93</v>
      </c>
      <c r="Z874" s="352"/>
      <c r="AA874" s="352"/>
      <c r="AB874" s="353"/>
      <c r="AC874" s="363" t="s">
        <v>665</v>
      </c>
      <c r="AD874" s="371"/>
      <c r="AE874" s="371"/>
      <c r="AF874" s="371"/>
      <c r="AG874" s="371"/>
      <c r="AH874" s="372" t="s">
        <v>646</v>
      </c>
      <c r="AI874" s="373"/>
      <c r="AJ874" s="373"/>
      <c r="AK874" s="373"/>
      <c r="AL874" s="357" t="s">
        <v>646</v>
      </c>
      <c r="AM874" s="358"/>
      <c r="AN874" s="358"/>
      <c r="AO874" s="359"/>
      <c r="AP874" s="360" t="s">
        <v>646</v>
      </c>
      <c r="AQ874" s="360"/>
      <c r="AR874" s="360"/>
      <c r="AS874" s="360"/>
      <c r="AT874" s="360"/>
      <c r="AU874" s="360"/>
      <c r="AV874" s="360"/>
      <c r="AW874" s="360"/>
      <c r="AX874" s="360"/>
    </row>
    <row r="875" spans="1:50" ht="30" customHeight="1" x14ac:dyDescent="0.15">
      <c r="A875" s="376">
        <v>6</v>
      </c>
      <c r="B875" s="376">
        <v>1</v>
      </c>
      <c r="C875" s="347" t="s">
        <v>681</v>
      </c>
      <c r="D875" s="347" t="s">
        <v>681</v>
      </c>
      <c r="E875" s="347" t="s">
        <v>681</v>
      </c>
      <c r="F875" s="347" t="s">
        <v>681</v>
      </c>
      <c r="G875" s="347" t="s">
        <v>681</v>
      </c>
      <c r="H875" s="347" t="s">
        <v>681</v>
      </c>
      <c r="I875" s="347" t="s">
        <v>681</v>
      </c>
      <c r="J875" s="348">
        <v>1700150003706</v>
      </c>
      <c r="K875" s="349"/>
      <c r="L875" s="349"/>
      <c r="M875" s="349"/>
      <c r="N875" s="349"/>
      <c r="O875" s="349"/>
      <c r="P875" s="350" t="s">
        <v>676</v>
      </c>
      <c r="Q875" s="350"/>
      <c r="R875" s="350"/>
      <c r="S875" s="350"/>
      <c r="T875" s="350"/>
      <c r="U875" s="350"/>
      <c r="V875" s="350"/>
      <c r="W875" s="350"/>
      <c r="X875" s="350"/>
      <c r="Y875" s="351">
        <v>91</v>
      </c>
      <c r="Z875" s="352"/>
      <c r="AA875" s="352"/>
      <c r="AB875" s="353"/>
      <c r="AC875" s="363" t="s">
        <v>665</v>
      </c>
      <c r="AD875" s="371"/>
      <c r="AE875" s="371"/>
      <c r="AF875" s="371"/>
      <c r="AG875" s="371"/>
      <c r="AH875" s="372" t="s">
        <v>646</v>
      </c>
      <c r="AI875" s="373"/>
      <c r="AJ875" s="373"/>
      <c r="AK875" s="373"/>
      <c r="AL875" s="357" t="s">
        <v>682</v>
      </c>
      <c r="AM875" s="358"/>
      <c r="AN875" s="358"/>
      <c r="AO875" s="359"/>
      <c r="AP875" s="360" t="s">
        <v>646</v>
      </c>
      <c r="AQ875" s="360"/>
      <c r="AR875" s="360"/>
      <c r="AS875" s="360"/>
      <c r="AT875" s="360"/>
      <c r="AU875" s="360"/>
      <c r="AV875" s="360"/>
      <c r="AW875" s="360"/>
      <c r="AX875" s="360"/>
    </row>
    <row r="876" spans="1:50" ht="30" customHeight="1" x14ac:dyDescent="0.15">
      <c r="A876" s="376">
        <v>7</v>
      </c>
      <c r="B876" s="376">
        <v>1</v>
      </c>
      <c r="C876" s="361" t="s">
        <v>683</v>
      </c>
      <c r="D876" s="347" t="s">
        <v>684</v>
      </c>
      <c r="E876" s="347" t="s">
        <v>684</v>
      </c>
      <c r="F876" s="347" t="s">
        <v>684</v>
      </c>
      <c r="G876" s="347" t="s">
        <v>684</v>
      </c>
      <c r="H876" s="347" t="s">
        <v>684</v>
      </c>
      <c r="I876" s="347" t="s">
        <v>684</v>
      </c>
      <c r="J876" s="348">
        <v>9700150013111</v>
      </c>
      <c r="K876" s="349"/>
      <c r="L876" s="349"/>
      <c r="M876" s="349"/>
      <c r="N876" s="349"/>
      <c r="O876" s="349"/>
      <c r="P876" s="350" t="s">
        <v>676</v>
      </c>
      <c r="Q876" s="350"/>
      <c r="R876" s="350"/>
      <c r="S876" s="350"/>
      <c r="T876" s="350"/>
      <c r="U876" s="350"/>
      <c r="V876" s="350"/>
      <c r="W876" s="350"/>
      <c r="X876" s="350"/>
      <c r="Y876" s="351">
        <v>75</v>
      </c>
      <c r="Z876" s="352"/>
      <c r="AA876" s="352"/>
      <c r="AB876" s="353"/>
      <c r="AC876" s="363" t="s">
        <v>665</v>
      </c>
      <c r="AD876" s="371"/>
      <c r="AE876" s="371"/>
      <c r="AF876" s="371"/>
      <c r="AG876" s="371"/>
      <c r="AH876" s="372" t="s">
        <v>646</v>
      </c>
      <c r="AI876" s="373"/>
      <c r="AJ876" s="373"/>
      <c r="AK876" s="373"/>
      <c r="AL876" s="357" t="s">
        <v>646</v>
      </c>
      <c r="AM876" s="358"/>
      <c r="AN876" s="358"/>
      <c r="AO876" s="359"/>
      <c r="AP876" s="360" t="s">
        <v>646</v>
      </c>
      <c r="AQ876" s="360"/>
      <c r="AR876" s="360"/>
      <c r="AS876" s="360"/>
      <c r="AT876" s="360"/>
      <c r="AU876" s="360"/>
      <c r="AV876" s="360"/>
      <c r="AW876" s="360"/>
      <c r="AX876" s="360"/>
    </row>
    <row r="877" spans="1:50" ht="30" customHeight="1" x14ac:dyDescent="0.15">
      <c r="A877" s="376">
        <v>8</v>
      </c>
      <c r="B877" s="376">
        <v>1</v>
      </c>
      <c r="C877" s="361" t="s">
        <v>685</v>
      </c>
      <c r="D877" s="347" t="s">
        <v>684</v>
      </c>
      <c r="E877" s="347" t="s">
        <v>684</v>
      </c>
      <c r="F877" s="347" t="s">
        <v>684</v>
      </c>
      <c r="G877" s="347" t="s">
        <v>684</v>
      </c>
      <c r="H877" s="347" t="s">
        <v>684</v>
      </c>
      <c r="I877" s="347" t="s">
        <v>684</v>
      </c>
      <c r="J877" s="348">
        <v>2700150008464</v>
      </c>
      <c r="K877" s="349"/>
      <c r="L877" s="349"/>
      <c r="M877" s="349"/>
      <c r="N877" s="349"/>
      <c r="O877" s="349"/>
      <c r="P877" s="350" t="s">
        <v>676</v>
      </c>
      <c r="Q877" s="350"/>
      <c r="R877" s="350"/>
      <c r="S877" s="350"/>
      <c r="T877" s="350"/>
      <c r="U877" s="350"/>
      <c r="V877" s="350"/>
      <c r="W877" s="350"/>
      <c r="X877" s="350"/>
      <c r="Y877" s="351">
        <v>73</v>
      </c>
      <c r="Z877" s="352"/>
      <c r="AA877" s="352"/>
      <c r="AB877" s="353"/>
      <c r="AC877" s="363" t="s">
        <v>665</v>
      </c>
      <c r="AD877" s="371"/>
      <c r="AE877" s="371"/>
      <c r="AF877" s="371"/>
      <c r="AG877" s="371"/>
      <c r="AH877" s="372" t="s">
        <v>646</v>
      </c>
      <c r="AI877" s="373"/>
      <c r="AJ877" s="373"/>
      <c r="AK877" s="373"/>
      <c r="AL877" s="357" t="s">
        <v>646</v>
      </c>
      <c r="AM877" s="358"/>
      <c r="AN877" s="358"/>
      <c r="AO877" s="359"/>
      <c r="AP877" s="360" t="s">
        <v>646</v>
      </c>
      <c r="AQ877" s="360"/>
      <c r="AR877" s="360"/>
      <c r="AS877" s="360"/>
      <c r="AT877" s="360"/>
      <c r="AU877" s="360"/>
      <c r="AV877" s="360"/>
      <c r="AW877" s="360"/>
      <c r="AX877" s="360"/>
    </row>
    <row r="878" spans="1:50" ht="30" customHeight="1" x14ac:dyDescent="0.15">
      <c r="A878" s="376">
        <v>9</v>
      </c>
      <c r="B878" s="376">
        <v>1</v>
      </c>
      <c r="C878" s="347" t="s">
        <v>686</v>
      </c>
      <c r="D878" s="347" t="s">
        <v>686</v>
      </c>
      <c r="E878" s="347" t="s">
        <v>686</v>
      </c>
      <c r="F878" s="347" t="s">
        <v>686</v>
      </c>
      <c r="G878" s="347" t="s">
        <v>686</v>
      </c>
      <c r="H878" s="347" t="s">
        <v>686</v>
      </c>
      <c r="I878" s="347" t="s">
        <v>686</v>
      </c>
      <c r="J878" s="348">
        <v>3700150028230</v>
      </c>
      <c r="K878" s="349"/>
      <c r="L878" s="349"/>
      <c r="M878" s="349"/>
      <c r="N878" s="349"/>
      <c r="O878" s="349"/>
      <c r="P878" s="350" t="s">
        <v>676</v>
      </c>
      <c r="Q878" s="350"/>
      <c r="R878" s="350"/>
      <c r="S878" s="350"/>
      <c r="T878" s="350"/>
      <c r="U878" s="350"/>
      <c r="V878" s="350"/>
      <c r="W878" s="350"/>
      <c r="X878" s="350"/>
      <c r="Y878" s="351">
        <v>69</v>
      </c>
      <c r="Z878" s="352"/>
      <c r="AA878" s="352"/>
      <c r="AB878" s="353"/>
      <c r="AC878" s="363" t="s">
        <v>665</v>
      </c>
      <c r="AD878" s="371"/>
      <c r="AE878" s="371"/>
      <c r="AF878" s="371"/>
      <c r="AG878" s="371"/>
      <c r="AH878" s="372" t="s">
        <v>682</v>
      </c>
      <c r="AI878" s="373"/>
      <c r="AJ878" s="373"/>
      <c r="AK878" s="373"/>
      <c r="AL878" s="357" t="s">
        <v>682</v>
      </c>
      <c r="AM878" s="358"/>
      <c r="AN878" s="358"/>
      <c r="AO878" s="359"/>
      <c r="AP878" s="360" t="s">
        <v>646</v>
      </c>
      <c r="AQ878" s="360"/>
      <c r="AR878" s="360"/>
      <c r="AS878" s="360"/>
      <c r="AT878" s="360"/>
      <c r="AU878" s="360"/>
      <c r="AV878" s="360"/>
      <c r="AW878" s="360"/>
      <c r="AX878" s="360"/>
    </row>
    <row r="879" spans="1:50" ht="30" customHeight="1" x14ac:dyDescent="0.15">
      <c r="A879" s="376">
        <v>10</v>
      </c>
      <c r="B879" s="376">
        <v>1</v>
      </c>
      <c r="C879" s="347" t="s">
        <v>687</v>
      </c>
      <c r="D879" s="347" t="s">
        <v>687</v>
      </c>
      <c r="E879" s="347" t="s">
        <v>687</v>
      </c>
      <c r="F879" s="347" t="s">
        <v>687</v>
      </c>
      <c r="G879" s="347" t="s">
        <v>687</v>
      </c>
      <c r="H879" s="347" t="s">
        <v>687</v>
      </c>
      <c r="I879" s="347" t="s">
        <v>687</v>
      </c>
      <c r="J879" s="348">
        <v>3700150009354</v>
      </c>
      <c r="K879" s="349"/>
      <c r="L879" s="349"/>
      <c r="M879" s="349"/>
      <c r="N879" s="349"/>
      <c r="O879" s="349"/>
      <c r="P879" s="350" t="s">
        <v>676</v>
      </c>
      <c r="Q879" s="350"/>
      <c r="R879" s="350"/>
      <c r="S879" s="350"/>
      <c r="T879" s="350"/>
      <c r="U879" s="350"/>
      <c r="V879" s="350"/>
      <c r="W879" s="350"/>
      <c r="X879" s="350"/>
      <c r="Y879" s="351">
        <v>49</v>
      </c>
      <c r="Z879" s="352"/>
      <c r="AA879" s="352"/>
      <c r="AB879" s="353"/>
      <c r="AC879" s="363" t="s">
        <v>665</v>
      </c>
      <c r="AD879" s="371"/>
      <c r="AE879" s="371"/>
      <c r="AF879" s="371"/>
      <c r="AG879" s="371"/>
      <c r="AH879" s="372" t="s">
        <v>646</v>
      </c>
      <c r="AI879" s="373"/>
      <c r="AJ879" s="373"/>
      <c r="AK879" s="373"/>
      <c r="AL879" s="357" t="s">
        <v>646</v>
      </c>
      <c r="AM879" s="358"/>
      <c r="AN879" s="358"/>
      <c r="AO879" s="359"/>
      <c r="AP879" s="360" t="s">
        <v>646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688</v>
      </c>
      <c r="F1102" s="375"/>
      <c r="G1102" s="375"/>
      <c r="H1102" s="375"/>
      <c r="I1102" s="375"/>
      <c r="J1102" s="348" t="s">
        <v>689</v>
      </c>
      <c r="K1102" s="349"/>
      <c r="L1102" s="349"/>
      <c r="M1102" s="349"/>
      <c r="N1102" s="349"/>
      <c r="O1102" s="349"/>
      <c r="P1102" s="362" t="s">
        <v>688</v>
      </c>
      <c r="Q1102" s="350"/>
      <c r="R1102" s="350"/>
      <c r="S1102" s="350"/>
      <c r="T1102" s="350"/>
      <c r="U1102" s="350"/>
      <c r="V1102" s="350"/>
      <c r="W1102" s="350"/>
      <c r="X1102" s="350"/>
      <c r="Y1102" s="351" t="s">
        <v>690</v>
      </c>
      <c r="Z1102" s="352"/>
      <c r="AA1102" s="352"/>
      <c r="AB1102" s="353"/>
      <c r="AC1102" s="354"/>
      <c r="AD1102" s="354"/>
      <c r="AE1102" s="354"/>
      <c r="AF1102" s="354"/>
      <c r="AG1102" s="354"/>
      <c r="AH1102" s="355" t="s">
        <v>688</v>
      </c>
      <c r="AI1102" s="356"/>
      <c r="AJ1102" s="356"/>
      <c r="AK1102" s="356"/>
      <c r="AL1102" s="357" t="s">
        <v>689</v>
      </c>
      <c r="AM1102" s="358"/>
      <c r="AN1102" s="358"/>
      <c r="AO1102" s="359"/>
      <c r="AP1102" s="360" t="s">
        <v>691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1">
      <formula>IF(RIGHT(TEXT(P14,"0.#"),1)=".",FALSE,TRUE)</formula>
    </cfRule>
    <cfRule type="expression" dxfId="2832" priority="14052">
      <formula>IF(RIGHT(TEXT(P14,"0.#"),1)=".",TRUE,FALSE)</formula>
    </cfRule>
  </conditionalFormatting>
  <conditionalFormatting sqref="AE32">
    <cfRule type="expression" dxfId="2831" priority="14041">
      <formula>IF(RIGHT(TEXT(AE32,"0.#"),1)=".",FALSE,TRUE)</formula>
    </cfRule>
    <cfRule type="expression" dxfId="2830" priority="14042">
      <formula>IF(RIGHT(TEXT(AE32,"0.#"),1)=".",TRUE,FALSE)</formula>
    </cfRule>
  </conditionalFormatting>
  <conditionalFormatting sqref="P18:AX18">
    <cfRule type="expression" dxfId="2829" priority="13927">
      <formula>IF(RIGHT(TEXT(P18,"0.#"),1)=".",FALSE,TRUE)</formula>
    </cfRule>
    <cfRule type="expression" dxfId="2828" priority="13928">
      <formula>IF(RIGHT(TEXT(P18,"0.#"),1)=".",TRUE,FALSE)</formula>
    </cfRule>
  </conditionalFormatting>
  <conditionalFormatting sqref="Y782">
    <cfRule type="expression" dxfId="2827" priority="13923">
      <formula>IF(RIGHT(TEXT(Y782,"0.#"),1)=".",FALSE,TRUE)</formula>
    </cfRule>
    <cfRule type="expression" dxfId="2826" priority="13924">
      <formula>IF(RIGHT(TEXT(Y782,"0.#"),1)=".",TRUE,FALSE)</formula>
    </cfRule>
  </conditionalFormatting>
  <conditionalFormatting sqref="Y791">
    <cfRule type="expression" dxfId="2825" priority="13919">
      <formula>IF(RIGHT(TEXT(Y791,"0.#"),1)=".",FALSE,TRUE)</formula>
    </cfRule>
    <cfRule type="expression" dxfId="2824" priority="13920">
      <formula>IF(RIGHT(TEXT(Y791,"0.#"),1)=".",TRUE,FALSE)</formula>
    </cfRule>
  </conditionalFormatting>
  <conditionalFormatting sqref="Y822:Y829 Y820 Y809:Y816 Y807 Y796:Y803 Y794">
    <cfRule type="expression" dxfId="2823" priority="13701">
      <formula>IF(RIGHT(TEXT(Y794,"0.#"),1)=".",FALSE,TRUE)</formula>
    </cfRule>
    <cfRule type="expression" dxfId="2822" priority="13702">
      <formula>IF(RIGHT(TEXT(Y794,"0.#"),1)=".",TRUE,FALSE)</formula>
    </cfRule>
  </conditionalFormatting>
  <conditionalFormatting sqref="P16:AQ17 P15:AX15 P13:AX13">
    <cfRule type="expression" dxfId="2821" priority="13749">
      <formula>IF(RIGHT(TEXT(P13,"0.#"),1)=".",FALSE,TRUE)</formula>
    </cfRule>
    <cfRule type="expression" dxfId="2820" priority="13750">
      <formula>IF(RIGHT(TEXT(P13,"0.#"),1)=".",TRUE,FALSE)</formula>
    </cfRule>
  </conditionalFormatting>
  <conditionalFormatting sqref="P19:AJ19">
    <cfRule type="expression" dxfId="2819" priority="13747">
      <formula>IF(RIGHT(TEXT(P19,"0.#"),1)=".",FALSE,TRUE)</formula>
    </cfRule>
    <cfRule type="expression" dxfId="2818" priority="13748">
      <formula>IF(RIGHT(TEXT(P19,"0.#"),1)=".",TRUE,FALSE)</formula>
    </cfRule>
  </conditionalFormatting>
  <conditionalFormatting sqref="AE101 AQ101">
    <cfRule type="expression" dxfId="2817" priority="13739">
      <formula>IF(RIGHT(TEXT(AE101,"0.#"),1)=".",FALSE,TRUE)</formula>
    </cfRule>
    <cfRule type="expression" dxfId="2816" priority="13740">
      <formula>IF(RIGHT(TEXT(AE101,"0.#"),1)=".",TRUE,FALSE)</formula>
    </cfRule>
  </conditionalFormatting>
  <conditionalFormatting sqref="Y783:Y790">
    <cfRule type="expression" dxfId="2815" priority="13725">
      <formula>IF(RIGHT(TEXT(Y783,"0.#"),1)=".",FALSE,TRUE)</formula>
    </cfRule>
    <cfRule type="expression" dxfId="2814" priority="13726">
      <formula>IF(RIGHT(TEXT(Y783,"0.#"),1)=".",TRUE,FALSE)</formula>
    </cfRule>
  </conditionalFormatting>
  <conditionalFormatting sqref="AU782">
    <cfRule type="expression" dxfId="2813" priority="13723">
      <formula>IF(RIGHT(TEXT(AU782,"0.#"),1)=".",FALSE,TRUE)</formula>
    </cfRule>
    <cfRule type="expression" dxfId="2812" priority="13724">
      <formula>IF(RIGHT(TEXT(AU782,"0.#"),1)=".",TRUE,FALSE)</formula>
    </cfRule>
  </conditionalFormatting>
  <conditionalFormatting sqref="AU791">
    <cfRule type="expression" dxfId="2811" priority="13721">
      <formula>IF(RIGHT(TEXT(AU791,"0.#"),1)=".",FALSE,TRUE)</formula>
    </cfRule>
    <cfRule type="expression" dxfId="2810" priority="13722">
      <formula>IF(RIGHT(TEXT(AU791,"0.#"),1)=".",TRUE,FALSE)</formula>
    </cfRule>
  </conditionalFormatting>
  <conditionalFormatting sqref="AU783:AU790">
    <cfRule type="expression" dxfId="2809" priority="13719">
      <formula>IF(RIGHT(TEXT(AU783,"0.#"),1)=".",FALSE,TRUE)</formula>
    </cfRule>
    <cfRule type="expression" dxfId="2808" priority="13720">
      <formula>IF(RIGHT(TEXT(AU783,"0.#"),1)=".",TRUE,FALSE)</formula>
    </cfRule>
  </conditionalFormatting>
  <conditionalFormatting sqref="Y821 Y808 Y795">
    <cfRule type="expression" dxfId="2807" priority="13705">
      <formula>IF(RIGHT(TEXT(Y795,"0.#"),1)=".",FALSE,TRUE)</formula>
    </cfRule>
    <cfRule type="expression" dxfId="2806" priority="13706">
      <formula>IF(RIGHT(TEXT(Y795,"0.#"),1)=".",TRUE,FALSE)</formula>
    </cfRule>
  </conditionalFormatting>
  <conditionalFormatting sqref="Y830 Y817 Y804">
    <cfRule type="expression" dxfId="2805" priority="13703">
      <formula>IF(RIGHT(TEXT(Y804,"0.#"),1)=".",FALSE,TRUE)</formula>
    </cfRule>
    <cfRule type="expression" dxfId="2804" priority="13704">
      <formula>IF(RIGHT(TEXT(Y804,"0.#"),1)=".",TRUE,FALSE)</formula>
    </cfRule>
  </conditionalFormatting>
  <conditionalFormatting sqref="AU821 AU808 AU795">
    <cfRule type="expression" dxfId="2803" priority="13699">
      <formula>IF(RIGHT(TEXT(AU795,"0.#"),1)=".",FALSE,TRUE)</formula>
    </cfRule>
    <cfRule type="expression" dxfId="2802" priority="13700">
      <formula>IF(RIGHT(TEXT(AU795,"0.#"),1)=".",TRUE,FALSE)</formula>
    </cfRule>
  </conditionalFormatting>
  <conditionalFormatting sqref="AU830 AU817 AU804">
    <cfRule type="expression" dxfId="2801" priority="13697">
      <formula>IF(RIGHT(TEXT(AU804,"0.#"),1)=".",FALSE,TRUE)</formula>
    </cfRule>
    <cfRule type="expression" dxfId="2800" priority="13698">
      <formula>IF(RIGHT(TEXT(AU804,"0.#"),1)=".",TRUE,FALSE)</formula>
    </cfRule>
  </conditionalFormatting>
  <conditionalFormatting sqref="AU822:AU829 AU820 AU809:AU816 AU807 AU796:AU803 AU794">
    <cfRule type="expression" dxfId="2799" priority="13695">
      <formula>IF(RIGHT(TEXT(AU794,"0.#"),1)=".",FALSE,TRUE)</formula>
    </cfRule>
    <cfRule type="expression" dxfId="2798" priority="13696">
      <formula>IF(RIGHT(TEXT(AU794,"0.#"),1)=".",TRUE,FALSE)</formula>
    </cfRule>
  </conditionalFormatting>
  <conditionalFormatting sqref="AM87">
    <cfRule type="expression" dxfId="2797" priority="13349">
      <formula>IF(RIGHT(TEXT(AM87,"0.#"),1)=".",FALSE,TRUE)</formula>
    </cfRule>
    <cfRule type="expression" dxfId="2796" priority="13350">
      <formula>IF(RIGHT(TEXT(AM87,"0.#"),1)=".",TRUE,FALSE)</formula>
    </cfRule>
  </conditionalFormatting>
  <conditionalFormatting sqref="AE55">
    <cfRule type="expression" dxfId="2795" priority="13417">
      <formula>IF(RIGHT(TEXT(AE55,"0.#"),1)=".",FALSE,TRUE)</formula>
    </cfRule>
    <cfRule type="expression" dxfId="2794" priority="13418">
      <formula>IF(RIGHT(TEXT(AE55,"0.#"),1)=".",TRUE,FALSE)</formula>
    </cfRule>
  </conditionalFormatting>
  <conditionalFormatting sqref="AI55">
    <cfRule type="expression" dxfId="2793" priority="13415">
      <formula>IF(RIGHT(TEXT(AI55,"0.#"),1)=".",FALSE,TRUE)</formula>
    </cfRule>
    <cfRule type="expression" dxfId="2792" priority="13416">
      <formula>IF(RIGHT(TEXT(AI55,"0.#"),1)=".",TRUE,FALSE)</formula>
    </cfRule>
  </conditionalFormatting>
  <conditionalFormatting sqref="AM34">
    <cfRule type="expression" dxfId="2791" priority="13495">
      <formula>IF(RIGHT(TEXT(AM34,"0.#"),1)=".",FALSE,TRUE)</formula>
    </cfRule>
    <cfRule type="expression" dxfId="2790" priority="13496">
      <formula>IF(RIGHT(TEXT(AM34,"0.#"),1)=".",TRUE,FALSE)</formula>
    </cfRule>
  </conditionalFormatting>
  <conditionalFormatting sqref="AE33">
    <cfRule type="expression" dxfId="2789" priority="13509">
      <formula>IF(RIGHT(TEXT(AE33,"0.#"),1)=".",FALSE,TRUE)</formula>
    </cfRule>
    <cfRule type="expression" dxfId="2788" priority="13510">
      <formula>IF(RIGHT(TEXT(AE33,"0.#"),1)=".",TRUE,FALSE)</formula>
    </cfRule>
  </conditionalFormatting>
  <conditionalFormatting sqref="AE34">
    <cfRule type="expression" dxfId="2787" priority="13507">
      <formula>IF(RIGHT(TEXT(AE34,"0.#"),1)=".",FALSE,TRUE)</formula>
    </cfRule>
    <cfRule type="expression" dxfId="2786" priority="13508">
      <formula>IF(RIGHT(TEXT(AE34,"0.#"),1)=".",TRUE,FALSE)</formula>
    </cfRule>
  </conditionalFormatting>
  <conditionalFormatting sqref="AI34">
    <cfRule type="expression" dxfId="2785" priority="13505">
      <formula>IF(RIGHT(TEXT(AI34,"0.#"),1)=".",FALSE,TRUE)</formula>
    </cfRule>
    <cfRule type="expression" dxfId="2784" priority="13506">
      <formula>IF(RIGHT(TEXT(AI34,"0.#"),1)=".",TRUE,FALSE)</formula>
    </cfRule>
  </conditionalFormatting>
  <conditionalFormatting sqref="AI33">
    <cfRule type="expression" dxfId="2783" priority="13503">
      <formula>IF(RIGHT(TEXT(AI33,"0.#"),1)=".",FALSE,TRUE)</formula>
    </cfRule>
    <cfRule type="expression" dxfId="2782" priority="13504">
      <formula>IF(RIGHT(TEXT(AI33,"0.#"),1)=".",TRUE,FALSE)</formula>
    </cfRule>
  </conditionalFormatting>
  <conditionalFormatting sqref="AI32">
    <cfRule type="expression" dxfId="2781" priority="13501">
      <formula>IF(RIGHT(TEXT(AI32,"0.#"),1)=".",FALSE,TRUE)</formula>
    </cfRule>
    <cfRule type="expression" dxfId="2780" priority="13502">
      <formula>IF(RIGHT(TEXT(AI32,"0.#"),1)=".",TRUE,FALSE)</formula>
    </cfRule>
  </conditionalFormatting>
  <conditionalFormatting sqref="AM32">
    <cfRule type="expression" dxfId="2779" priority="13499">
      <formula>IF(RIGHT(TEXT(AM32,"0.#"),1)=".",FALSE,TRUE)</formula>
    </cfRule>
    <cfRule type="expression" dxfId="2778" priority="13500">
      <formula>IF(RIGHT(TEXT(AM32,"0.#"),1)=".",TRUE,FALSE)</formula>
    </cfRule>
  </conditionalFormatting>
  <conditionalFormatting sqref="AM33">
    <cfRule type="expression" dxfId="2777" priority="13497">
      <formula>IF(RIGHT(TEXT(AM33,"0.#"),1)=".",FALSE,TRUE)</formula>
    </cfRule>
    <cfRule type="expression" dxfId="2776" priority="13498">
      <formula>IF(RIGHT(TEXT(AM33,"0.#"),1)=".",TRUE,FALSE)</formula>
    </cfRule>
  </conditionalFormatting>
  <conditionalFormatting sqref="AQ32:AQ34">
    <cfRule type="expression" dxfId="2775" priority="13489">
      <formula>IF(RIGHT(TEXT(AQ32,"0.#"),1)=".",FALSE,TRUE)</formula>
    </cfRule>
    <cfRule type="expression" dxfId="2774" priority="13490">
      <formula>IF(RIGHT(TEXT(AQ32,"0.#"),1)=".",TRUE,FALSE)</formula>
    </cfRule>
  </conditionalFormatting>
  <conditionalFormatting sqref="AU32:AU34">
    <cfRule type="expression" dxfId="2773" priority="13487">
      <formula>IF(RIGHT(TEXT(AU32,"0.#"),1)=".",FALSE,TRUE)</formula>
    </cfRule>
    <cfRule type="expression" dxfId="2772" priority="13488">
      <formula>IF(RIGHT(TEXT(AU32,"0.#"),1)=".",TRUE,FALSE)</formula>
    </cfRule>
  </conditionalFormatting>
  <conditionalFormatting sqref="AE53">
    <cfRule type="expression" dxfId="2771" priority="13421">
      <formula>IF(RIGHT(TEXT(AE53,"0.#"),1)=".",FALSE,TRUE)</formula>
    </cfRule>
    <cfRule type="expression" dxfId="2770" priority="13422">
      <formula>IF(RIGHT(TEXT(AE53,"0.#"),1)=".",TRUE,FALSE)</formula>
    </cfRule>
  </conditionalFormatting>
  <conditionalFormatting sqref="AE54">
    <cfRule type="expression" dxfId="2769" priority="13419">
      <formula>IF(RIGHT(TEXT(AE54,"0.#"),1)=".",FALSE,TRUE)</formula>
    </cfRule>
    <cfRule type="expression" dxfId="2768" priority="13420">
      <formula>IF(RIGHT(TEXT(AE54,"0.#"),1)=".",TRUE,FALSE)</formula>
    </cfRule>
  </conditionalFormatting>
  <conditionalFormatting sqref="AI54">
    <cfRule type="expression" dxfId="2767" priority="13413">
      <formula>IF(RIGHT(TEXT(AI54,"0.#"),1)=".",FALSE,TRUE)</formula>
    </cfRule>
    <cfRule type="expression" dxfId="2766" priority="13414">
      <formula>IF(RIGHT(TEXT(AI54,"0.#"),1)=".",TRUE,FALSE)</formula>
    </cfRule>
  </conditionalFormatting>
  <conditionalFormatting sqref="AI53">
    <cfRule type="expression" dxfId="2765" priority="13411">
      <formula>IF(RIGHT(TEXT(AI53,"0.#"),1)=".",FALSE,TRUE)</formula>
    </cfRule>
    <cfRule type="expression" dxfId="2764" priority="13412">
      <formula>IF(RIGHT(TEXT(AI53,"0.#"),1)=".",TRUE,FALSE)</formula>
    </cfRule>
  </conditionalFormatting>
  <conditionalFormatting sqref="AM53">
    <cfRule type="expression" dxfId="2763" priority="13409">
      <formula>IF(RIGHT(TEXT(AM53,"0.#"),1)=".",FALSE,TRUE)</formula>
    </cfRule>
    <cfRule type="expression" dxfId="2762" priority="13410">
      <formula>IF(RIGHT(TEXT(AM53,"0.#"),1)=".",TRUE,FALSE)</formula>
    </cfRule>
  </conditionalFormatting>
  <conditionalFormatting sqref="AM54">
    <cfRule type="expression" dxfId="2761" priority="13407">
      <formula>IF(RIGHT(TEXT(AM54,"0.#"),1)=".",FALSE,TRUE)</formula>
    </cfRule>
    <cfRule type="expression" dxfId="2760" priority="13408">
      <formula>IF(RIGHT(TEXT(AM54,"0.#"),1)=".",TRUE,FALSE)</formula>
    </cfRule>
  </conditionalFormatting>
  <conditionalFormatting sqref="AM55">
    <cfRule type="expression" dxfId="2759" priority="13405">
      <formula>IF(RIGHT(TEXT(AM55,"0.#"),1)=".",FALSE,TRUE)</formula>
    </cfRule>
    <cfRule type="expression" dxfId="2758" priority="13406">
      <formula>IF(RIGHT(TEXT(AM55,"0.#"),1)=".",TRUE,FALSE)</formula>
    </cfRule>
  </conditionalFormatting>
  <conditionalFormatting sqref="AE60">
    <cfRule type="expression" dxfId="2757" priority="13391">
      <formula>IF(RIGHT(TEXT(AE60,"0.#"),1)=".",FALSE,TRUE)</formula>
    </cfRule>
    <cfRule type="expression" dxfId="2756" priority="13392">
      <formula>IF(RIGHT(TEXT(AE60,"0.#"),1)=".",TRUE,FALSE)</formula>
    </cfRule>
  </conditionalFormatting>
  <conditionalFormatting sqref="AE61">
    <cfRule type="expression" dxfId="2755" priority="13389">
      <formula>IF(RIGHT(TEXT(AE61,"0.#"),1)=".",FALSE,TRUE)</formula>
    </cfRule>
    <cfRule type="expression" dxfId="2754" priority="13390">
      <formula>IF(RIGHT(TEXT(AE61,"0.#"),1)=".",TRUE,FALSE)</formula>
    </cfRule>
  </conditionalFormatting>
  <conditionalFormatting sqref="AE62">
    <cfRule type="expression" dxfId="2753" priority="13387">
      <formula>IF(RIGHT(TEXT(AE62,"0.#"),1)=".",FALSE,TRUE)</formula>
    </cfRule>
    <cfRule type="expression" dxfId="2752" priority="13388">
      <formula>IF(RIGHT(TEXT(AE62,"0.#"),1)=".",TRUE,FALSE)</formula>
    </cfRule>
  </conditionalFormatting>
  <conditionalFormatting sqref="AI62">
    <cfRule type="expression" dxfId="2751" priority="13385">
      <formula>IF(RIGHT(TEXT(AI62,"0.#"),1)=".",FALSE,TRUE)</formula>
    </cfRule>
    <cfRule type="expression" dxfId="2750" priority="13386">
      <formula>IF(RIGHT(TEXT(AI62,"0.#"),1)=".",TRUE,FALSE)</formula>
    </cfRule>
  </conditionalFormatting>
  <conditionalFormatting sqref="AI61">
    <cfRule type="expression" dxfId="2749" priority="13383">
      <formula>IF(RIGHT(TEXT(AI61,"0.#"),1)=".",FALSE,TRUE)</formula>
    </cfRule>
    <cfRule type="expression" dxfId="2748" priority="13384">
      <formula>IF(RIGHT(TEXT(AI61,"0.#"),1)=".",TRUE,FALSE)</formula>
    </cfRule>
  </conditionalFormatting>
  <conditionalFormatting sqref="AI60">
    <cfRule type="expression" dxfId="2747" priority="13381">
      <formula>IF(RIGHT(TEXT(AI60,"0.#"),1)=".",FALSE,TRUE)</formula>
    </cfRule>
    <cfRule type="expression" dxfId="2746" priority="13382">
      <formula>IF(RIGHT(TEXT(AI60,"0.#"),1)=".",TRUE,FALSE)</formula>
    </cfRule>
  </conditionalFormatting>
  <conditionalFormatting sqref="AM60">
    <cfRule type="expression" dxfId="2745" priority="13379">
      <formula>IF(RIGHT(TEXT(AM60,"0.#"),1)=".",FALSE,TRUE)</formula>
    </cfRule>
    <cfRule type="expression" dxfId="2744" priority="13380">
      <formula>IF(RIGHT(TEXT(AM60,"0.#"),1)=".",TRUE,FALSE)</formula>
    </cfRule>
  </conditionalFormatting>
  <conditionalFormatting sqref="AM61">
    <cfRule type="expression" dxfId="2743" priority="13377">
      <formula>IF(RIGHT(TEXT(AM61,"0.#"),1)=".",FALSE,TRUE)</formula>
    </cfRule>
    <cfRule type="expression" dxfId="2742" priority="13378">
      <formula>IF(RIGHT(TEXT(AM61,"0.#"),1)=".",TRUE,FALSE)</formula>
    </cfRule>
  </conditionalFormatting>
  <conditionalFormatting sqref="AM62">
    <cfRule type="expression" dxfId="2741" priority="13375">
      <formula>IF(RIGHT(TEXT(AM62,"0.#"),1)=".",FALSE,TRUE)</formula>
    </cfRule>
    <cfRule type="expression" dxfId="2740" priority="13376">
      <formula>IF(RIGHT(TEXT(AM62,"0.#"),1)=".",TRUE,FALSE)</formula>
    </cfRule>
  </conditionalFormatting>
  <conditionalFormatting sqref="AE87">
    <cfRule type="expression" dxfId="2739" priority="13361">
      <formula>IF(RIGHT(TEXT(AE87,"0.#"),1)=".",FALSE,TRUE)</formula>
    </cfRule>
    <cfRule type="expression" dxfId="2738" priority="13362">
      <formula>IF(RIGHT(TEXT(AE87,"0.#"),1)=".",TRUE,FALSE)</formula>
    </cfRule>
  </conditionalFormatting>
  <conditionalFormatting sqref="AE88">
    <cfRule type="expression" dxfId="2737" priority="13359">
      <formula>IF(RIGHT(TEXT(AE88,"0.#"),1)=".",FALSE,TRUE)</formula>
    </cfRule>
    <cfRule type="expression" dxfId="2736" priority="13360">
      <formula>IF(RIGHT(TEXT(AE88,"0.#"),1)=".",TRUE,FALSE)</formula>
    </cfRule>
  </conditionalFormatting>
  <conditionalFormatting sqref="AE89">
    <cfRule type="expression" dxfId="2735" priority="13357">
      <formula>IF(RIGHT(TEXT(AE89,"0.#"),1)=".",FALSE,TRUE)</formula>
    </cfRule>
    <cfRule type="expression" dxfId="2734" priority="13358">
      <formula>IF(RIGHT(TEXT(AE89,"0.#"),1)=".",TRUE,FALSE)</formula>
    </cfRule>
  </conditionalFormatting>
  <conditionalFormatting sqref="AI89">
    <cfRule type="expression" dxfId="2733" priority="13355">
      <formula>IF(RIGHT(TEXT(AI89,"0.#"),1)=".",FALSE,TRUE)</formula>
    </cfRule>
    <cfRule type="expression" dxfId="2732" priority="13356">
      <formula>IF(RIGHT(TEXT(AI89,"0.#"),1)=".",TRUE,FALSE)</formula>
    </cfRule>
  </conditionalFormatting>
  <conditionalFormatting sqref="AI88">
    <cfRule type="expression" dxfId="2731" priority="13353">
      <formula>IF(RIGHT(TEXT(AI88,"0.#"),1)=".",FALSE,TRUE)</formula>
    </cfRule>
    <cfRule type="expression" dxfId="2730" priority="13354">
      <formula>IF(RIGHT(TEXT(AI88,"0.#"),1)=".",TRUE,FALSE)</formula>
    </cfRule>
  </conditionalFormatting>
  <conditionalFormatting sqref="AI87">
    <cfRule type="expression" dxfId="2729" priority="13351">
      <formula>IF(RIGHT(TEXT(AI87,"0.#"),1)=".",FALSE,TRUE)</formula>
    </cfRule>
    <cfRule type="expression" dxfId="2728" priority="13352">
      <formula>IF(RIGHT(TEXT(AI87,"0.#"),1)=".",TRUE,FALSE)</formula>
    </cfRule>
  </conditionalFormatting>
  <conditionalFormatting sqref="AM88">
    <cfRule type="expression" dxfId="2727" priority="13347">
      <formula>IF(RIGHT(TEXT(AM88,"0.#"),1)=".",FALSE,TRUE)</formula>
    </cfRule>
    <cfRule type="expression" dxfId="2726" priority="13348">
      <formula>IF(RIGHT(TEXT(AM88,"0.#"),1)=".",TRUE,FALSE)</formula>
    </cfRule>
  </conditionalFormatting>
  <conditionalFormatting sqref="AM89">
    <cfRule type="expression" dxfId="2725" priority="13345">
      <formula>IF(RIGHT(TEXT(AM89,"0.#"),1)=".",FALSE,TRUE)</formula>
    </cfRule>
    <cfRule type="expression" dxfId="2724" priority="13346">
      <formula>IF(RIGHT(TEXT(AM89,"0.#"),1)=".",TRUE,FALSE)</formula>
    </cfRule>
  </conditionalFormatting>
  <conditionalFormatting sqref="AE92">
    <cfRule type="expression" dxfId="2723" priority="13331">
      <formula>IF(RIGHT(TEXT(AE92,"0.#"),1)=".",FALSE,TRUE)</formula>
    </cfRule>
    <cfRule type="expression" dxfId="2722" priority="13332">
      <formula>IF(RIGHT(TEXT(AE92,"0.#"),1)=".",TRUE,FALSE)</formula>
    </cfRule>
  </conditionalFormatting>
  <conditionalFormatting sqref="AE93">
    <cfRule type="expression" dxfId="2721" priority="13329">
      <formula>IF(RIGHT(TEXT(AE93,"0.#"),1)=".",FALSE,TRUE)</formula>
    </cfRule>
    <cfRule type="expression" dxfId="2720" priority="13330">
      <formula>IF(RIGHT(TEXT(AE93,"0.#"),1)=".",TRUE,FALSE)</formula>
    </cfRule>
  </conditionalFormatting>
  <conditionalFormatting sqref="AE94">
    <cfRule type="expression" dxfId="2719" priority="13327">
      <formula>IF(RIGHT(TEXT(AE94,"0.#"),1)=".",FALSE,TRUE)</formula>
    </cfRule>
    <cfRule type="expression" dxfId="2718" priority="13328">
      <formula>IF(RIGHT(TEXT(AE94,"0.#"),1)=".",TRUE,FALSE)</formula>
    </cfRule>
  </conditionalFormatting>
  <conditionalFormatting sqref="AI94">
    <cfRule type="expression" dxfId="2717" priority="13325">
      <formula>IF(RIGHT(TEXT(AI94,"0.#"),1)=".",FALSE,TRUE)</formula>
    </cfRule>
    <cfRule type="expression" dxfId="2716" priority="13326">
      <formula>IF(RIGHT(TEXT(AI94,"0.#"),1)=".",TRUE,FALSE)</formula>
    </cfRule>
  </conditionalFormatting>
  <conditionalFormatting sqref="AI93">
    <cfRule type="expression" dxfId="2715" priority="13323">
      <formula>IF(RIGHT(TEXT(AI93,"0.#"),1)=".",FALSE,TRUE)</formula>
    </cfRule>
    <cfRule type="expression" dxfId="2714" priority="13324">
      <formula>IF(RIGHT(TEXT(AI93,"0.#"),1)=".",TRUE,FALSE)</formula>
    </cfRule>
  </conditionalFormatting>
  <conditionalFormatting sqref="AI92">
    <cfRule type="expression" dxfId="2713" priority="13321">
      <formula>IF(RIGHT(TEXT(AI92,"0.#"),1)=".",FALSE,TRUE)</formula>
    </cfRule>
    <cfRule type="expression" dxfId="2712" priority="13322">
      <formula>IF(RIGHT(TEXT(AI92,"0.#"),1)=".",TRUE,FALSE)</formula>
    </cfRule>
  </conditionalFormatting>
  <conditionalFormatting sqref="AM92">
    <cfRule type="expression" dxfId="2711" priority="13319">
      <formula>IF(RIGHT(TEXT(AM92,"0.#"),1)=".",FALSE,TRUE)</formula>
    </cfRule>
    <cfRule type="expression" dxfId="2710" priority="13320">
      <formula>IF(RIGHT(TEXT(AM92,"0.#"),1)=".",TRUE,FALSE)</formula>
    </cfRule>
  </conditionalFormatting>
  <conditionalFormatting sqref="AM93">
    <cfRule type="expression" dxfId="2709" priority="13317">
      <formula>IF(RIGHT(TEXT(AM93,"0.#"),1)=".",FALSE,TRUE)</formula>
    </cfRule>
    <cfRule type="expression" dxfId="2708" priority="13318">
      <formula>IF(RIGHT(TEXT(AM93,"0.#"),1)=".",TRUE,FALSE)</formula>
    </cfRule>
  </conditionalFormatting>
  <conditionalFormatting sqref="AM94">
    <cfRule type="expression" dxfId="2707" priority="13315">
      <formula>IF(RIGHT(TEXT(AM94,"0.#"),1)=".",FALSE,TRUE)</formula>
    </cfRule>
    <cfRule type="expression" dxfId="2706" priority="13316">
      <formula>IF(RIGHT(TEXT(AM94,"0.#"),1)=".",TRUE,FALSE)</formula>
    </cfRule>
  </conditionalFormatting>
  <conditionalFormatting sqref="AE97">
    <cfRule type="expression" dxfId="2705" priority="13301">
      <formula>IF(RIGHT(TEXT(AE97,"0.#"),1)=".",FALSE,TRUE)</formula>
    </cfRule>
    <cfRule type="expression" dxfId="2704" priority="13302">
      <formula>IF(RIGHT(TEXT(AE97,"0.#"),1)=".",TRUE,FALSE)</formula>
    </cfRule>
  </conditionalFormatting>
  <conditionalFormatting sqref="AE98">
    <cfRule type="expression" dxfId="2703" priority="13299">
      <formula>IF(RIGHT(TEXT(AE98,"0.#"),1)=".",FALSE,TRUE)</formula>
    </cfRule>
    <cfRule type="expression" dxfId="2702" priority="13300">
      <formula>IF(RIGHT(TEXT(AE98,"0.#"),1)=".",TRUE,FALSE)</formula>
    </cfRule>
  </conditionalFormatting>
  <conditionalFormatting sqref="AE99">
    <cfRule type="expression" dxfId="2701" priority="13297">
      <formula>IF(RIGHT(TEXT(AE99,"0.#"),1)=".",FALSE,TRUE)</formula>
    </cfRule>
    <cfRule type="expression" dxfId="2700" priority="13298">
      <formula>IF(RIGHT(TEXT(AE99,"0.#"),1)=".",TRUE,FALSE)</formula>
    </cfRule>
  </conditionalFormatting>
  <conditionalFormatting sqref="AI99">
    <cfRule type="expression" dxfId="2699" priority="13295">
      <formula>IF(RIGHT(TEXT(AI99,"0.#"),1)=".",FALSE,TRUE)</formula>
    </cfRule>
    <cfRule type="expression" dxfId="2698" priority="13296">
      <formula>IF(RIGHT(TEXT(AI99,"0.#"),1)=".",TRUE,FALSE)</formula>
    </cfRule>
  </conditionalFormatting>
  <conditionalFormatting sqref="AI98">
    <cfRule type="expression" dxfId="2697" priority="13293">
      <formula>IF(RIGHT(TEXT(AI98,"0.#"),1)=".",FALSE,TRUE)</formula>
    </cfRule>
    <cfRule type="expression" dxfId="2696" priority="13294">
      <formula>IF(RIGHT(TEXT(AI98,"0.#"),1)=".",TRUE,FALSE)</formula>
    </cfRule>
  </conditionalFormatting>
  <conditionalFormatting sqref="AI97">
    <cfRule type="expression" dxfId="2695" priority="13291">
      <formula>IF(RIGHT(TEXT(AI97,"0.#"),1)=".",FALSE,TRUE)</formula>
    </cfRule>
    <cfRule type="expression" dxfId="2694" priority="13292">
      <formula>IF(RIGHT(TEXT(AI97,"0.#"),1)=".",TRUE,FALSE)</formula>
    </cfRule>
  </conditionalFormatting>
  <conditionalFormatting sqref="AM97">
    <cfRule type="expression" dxfId="2693" priority="13289">
      <formula>IF(RIGHT(TEXT(AM97,"0.#"),1)=".",FALSE,TRUE)</formula>
    </cfRule>
    <cfRule type="expression" dxfId="2692" priority="13290">
      <formula>IF(RIGHT(TEXT(AM97,"0.#"),1)=".",TRUE,FALSE)</formula>
    </cfRule>
  </conditionalFormatting>
  <conditionalFormatting sqref="AM98">
    <cfRule type="expression" dxfId="2691" priority="13287">
      <formula>IF(RIGHT(TEXT(AM98,"0.#"),1)=".",FALSE,TRUE)</formula>
    </cfRule>
    <cfRule type="expression" dxfId="2690" priority="13288">
      <formula>IF(RIGHT(TEXT(AM98,"0.#"),1)=".",TRUE,FALSE)</formula>
    </cfRule>
  </conditionalFormatting>
  <conditionalFormatting sqref="AM99">
    <cfRule type="expression" dxfId="2689" priority="13285">
      <formula>IF(RIGHT(TEXT(AM99,"0.#"),1)=".",FALSE,TRUE)</formula>
    </cfRule>
    <cfRule type="expression" dxfId="2688" priority="13286">
      <formula>IF(RIGHT(TEXT(AM99,"0.#"),1)=".",TRUE,FALSE)</formula>
    </cfRule>
  </conditionalFormatting>
  <conditionalFormatting sqref="AI101">
    <cfRule type="expression" dxfId="2687" priority="13271">
      <formula>IF(RIGHT(TEXT(AI101,"0.#"),1)=".",FALSE,TRUE)</formula>
    </cfRule>
    <cfRule type="expression" dxfId="2686" priority="13272">
      <formula>IF(RIGHT(TEXT(AI101,"0.#"),1)=".",TRUE,FALSE)</formula>
    </cfRule>
  </conditionalFormatting>
  <conditionalFormatting sqref="AM101">
    <cfRule type="expression" dxfId="2685" priority="13269">
      <formula>IF(RIGHT(TEXT(AM101,"0.#"),1)=".",FALSE,TRUE)</formula>
    </cfRule>
    <cfRule type="expression" dxfId="2684" priority="13270">
      <formula>IF(RIGHT(TEXT(AM101,"0.#"),1)=".",TRUE,FALSE)</formula>
    </cfRule>
  </conditionalFormatting>
  <conditionalFormatting sqref="AE102">
    <cfRule type="expression" dxfId="2683" priority="13267">
      <formula>IF(RIGHT(TEXT(AE102,"0.#"),1)=".",FALSE,TRUE)</formula>
    </cfRule>
    <cfRule type="expression" dxfId="2682" priority="13268">
      <formula>IF(RIGHT(TEXT(AE102,"0.#"),1)=".",TRUE,FALSE)</formula>
    </cfRule>
  </conditionalFormatting>
  <conditionalFormatting sqref="AI102">
    <cfRule type="expression" dxfId="2681" priority="13265">
      <formula>IF(RIGHT(TEXT(AI102,"0.#"),1)=".",FALSE,TRUE)</formula>
    </cfRule>
    <cfRule type="expression" dxfId="2680" priority="13266">
      <formula>IF(RIGHT(TEXT(AI102,"0.#"),1)=".",TRUE,FALSE)</formula>
    </cfRule>
  </conditionalFormatting>
  <conditionalFormatting sqref="AM102">
    <cfRule type="expression" dxfId="2679" priority="13263">
      <formula>IF(RIGHT(TEXT(AM102,"0.#"),1)=".",FALSE,TRUE)</formula>
    </cfRule>
    <cfRule type="expression" dxfId="2678" priority="13264">
      <formula>IF(RIGHT(TEXT(AM102,"0.#"),1)=".",TRUE,FALSE)</formula>
    </cfRule>
  </conditionalFormatting>
  <conditionalFormatting sqref="AQ102">
    <cfRule type="expression" dxfId="2677" priority="13261">
      <formula>IF(RIGHT(TEXT(AQ102,"0.#"),1)=".",FALSE,TRUE)</formula>
    </cfRule>
    <cfRule type="expression" dxfId="2676" priority="13262">
      <formula>IF(RIGHT(TEXT(AQ102,"0.#"),1)=".",TRUE,FALSE)</formula>
    </cfRule>
  </conditionalFormatting>
  <conditionalFormatting sqref="AE104">
    <cfRule type="expression" dxfId="2675" priority="13259">
      <formula>IF(RIGHT(TEXT(AE104,"0.#"),1)=".",FALSE,TRUE)</formula>
    </cfRule>
    <cfRule type="expression" dxfId="2674" priority="13260">
      <formula>IF(RIGHT(TEXT(AE104,"0.#"),1)=".",TRUE,FALSE)</formula>
    </cfRule>
  </conditionalFormatting>
  <conditionalFormatting sqref="AI104">
    <cfRule type="expression" dxfId="2673" priority="13257">
      <formula>IF(RIGHT(TEXT(AI104,"0.#"),1)=".",FALSE,TRUE)</formula>
    </cfRule>
    <cfRule type="expression" dxfId="2672" priority="13258">
      <formula>IF(RIGHT(TEXT(AI104,"0.#"),1)=".",TRUE,FALSE)</formula>
    </cfRule>
  </conditionalFormatting>
  <conditionalFormatting sqref="AM104">
    <cfRule type="expression" dxfId="2671" priority="13255">
      <formula>IF(RIGHT(TEXT(AM104,"0.#"),1)=".",FALSE,TRUE)</formula>
    </cfRule>
    <cfRule type="expression" dxfId="2670" priority="13256">
      <formula>IF(RIGHT(TEXT(AM104,"0.#"),1)=".",TRUE,FALSE)</formula>
    </cfRule>
  </conditionalFormatting>
  <conditionalFormatting sqref="AE105">
    <cfRule type="expression" dxfId="2669" priority="13253">
      <formula>IF(RIGHT(TEXT(AE105,"0.#"),1)=".",FALSE,TRUE)</formula>
    </cfRule>
    <cfRule type="expression" dxfId="2668" priority="13254">
      <formula>IF(RIGHT(TEXT(AE105,"0.#"),1)=".",TRUE,FALSE)</formula>
    </cfRule>
  </conditionalFormatting>
  <conditionalFormatting sqref="AI105">
    <cfRule type="expression" dxfId="2667" priority="13251">
      <formula>IF(RIGHT(TEXT(AI105,"0.#"),1)=".",FALSE,TRUE)</formula>
    </cfRule>
    <cfRule type="expression" dxfId="2666" priority="13252">
      <formula>IF(RIGHT(TEXT(AI105,"0.#"),1)=".",TRUE,FALSE)</formula>
    </cfRule>
  </conditionalFormatting>
  <conditionalFormatting sqref="AM105">
    <cfRule type="expression" dxfId="2665" priority="13249">
      <formula>IF(RIGHT(TEXT(AM105,"0.#"),1)=".",FALSE,TRUE)</formula>
    </cfRule>
    <cfRule type="expression" dxfId="2664" priority="13250">
      <formula>IF(RIGHT(TEXT(AM105,"0.#"),1)=".",TRUE,FALSE)</formula>
    </cfRule>
  </conditionalFormatting>
  <conditionalFormatting sqref="AE107">
    <cfRule type="expression" dxfId="2663" priority="13245">
      <formula>IF(RIGHT(TEXT(AE107,"0.#"),1)=".",FALSE,TRUE)</formula>
    </cfRule>
    <cfRule type="expression" dxfId="2662" priority="13246">
      <formula>IF(RIGHT(TEXT(AE107,"0.#"),1)=".",TRUE,FALSE)</formula>
    </cfRule>
  </conditionalFormatting>
  <conditionalFormatting sqref="AI107">
    <cfRule type="expression" dxfId="2661" priority="13243">
      <formula>IF(RIGHT(TEXT(AI107,"0.#"),1)=".",FALSE,TRUE)</formula>
    </cfRule>
    <cfRule type="expression" dxfId="2660" priority="13244">
      <formula>IF(RIGHT(TEXT(AI107,"0.#"),1)=".",TRUE,FALSE)</formula>
    </cfRule>
  </conditionalFormatting>
  <conditionalFormatting sqref="AM107">
    <cfRule type="expression" dxfId="2659" priority="13241">
      <formula>IF(RIGHT(TEXT(AM107,"0.#"),1)=".",FALSE,TRUE)</formula>
    </cfRule>
    <cfRule type="expression" dxfId="2658" priority="13242">
      <formula>IF(RIGHT(TEXT(AM107,"0.#"),1)=".",TRUE,FALSE)</formula>
    </cfRule>
  </conditionalFormatting>
  <conditionalFormatting sqref="AE108">
    <cfRule type="expression" dxfId="2657" priority="13239">
      <formula>IF(RIGHT(TEXT(AE108,"0.#"),1)=".",FALSE,TRUE)</formula>
    </cfRule>
    <cfRule type="expression" dxfId="2656" priority="13240">
      <formula>IF(RIGHT(TEXT(AE108,"0.#"),1)=".",TRUE,FALSE)</formula>
    </cfRule>
  </conditionalFormatting>
  <conditionalFormatting sqref="AI108">
    <cfRule type="expression" dxfId="2655" priority="13237">
      <formula>IF(RIGHT(TEXT(AI108,"0.#"),1)=".",FALSE,TRUE)</formula>
    </cfRule>
    <cfRule type="expression" dxfId="2654" priority="13238">
      <formula>IF(RIGHT(TEXT(AI108,"0.#"),1)=".",TRUE,FALSE)</formula>
    </cfRule>
  </conditionalFormatting>
  <conditionalFormatting sqref="AM108">
    <cfRule type="expression" dxfId="2653" priority="13235">
      <formula>IF(RIGHT(TEXT(AM108,"0.#"),1)=".",FALSE,TRUE)</formula>
    </cfRule>
    <cfRule type="expression" dxfId="2652" priority="13236">
      <formula>IF(RIGHT(TEXT(AM108,"0.#"),1)=".",TRUE,FALSE)</formula>
    </cfRule>
  </conditionalFormatting>
  <conditionalFormatting sqref="AE110">
    <cfRule type="expression" dxfId="2651" priority="13231">
      <formula>IF(RIGHT(TEXT(AE110,"0.#"),1)=".",FALSE,TRUE)</formula>
    </cfRule>
    <cfRule type="expression" dxfId="2650" priority="13232">
      <formula>IF(RIGHT(TEXT(AE110,"0.#"),1)=".",TRUE,FALSE)</formula>
    </cfRule>
  </conditionalFormatting>
  <conditionalFormatting sqref="AI110">
    <cfRule type="expression" dxfId="2649" priority="13229">
      <formula>IF(RIGHT(TEXT(AI110,"0.#"),1)=".",FALSE,TRUE)</formula>
    </cfRule>
    <cfRule type="expression" dxfId="2648" priority="13230">
      <formula>IF(RIGHT(TEXT(AI110,"0.#"),1)=".",TRUE,FALSE)</formula>
    </cfRule>
  </conditionalFormatting>
  <conditionalFormatting sqref="AM110">
    <cfRule type="expression" dxfId="2647" priority="13227">
      <formula>IF(RIGHT(TEXT(AM110,"0.#"),1)=".",FALSE,TRUE)</formula>
    </cfRule>
    <cfRule type="expression" dxfId="2646" priority="13228">
      <formula>IF(RIGHT(TEXT(AM110,"0.#"),1)=".",TRUE,FALSE)</formula>
    </cfRule>
  </conditionalFormatting>
  <conditionalFormatting sqref="AE111">
    <cfRule type="expression" dxfId="2645" priority="13225">
      <formula>IF(RIGHT(TEXT(AE111,"0.#"),1)=".",FALSE,TRUE)</formula>
    </cfRule>
    <cfRule type="expression" dxfId="2644" priority="13226">
      <formula>IF(RIGHT(TEXT(AE111,"0.#"),1)=".",TRUE,FALSE)</formula>
    </cfRule>
  </conditionalFormatting>
  <conditionalFormatting sqref="AI111">
    <cfRule type="expression" dxfId="2643" priority="13223">
      <formula>IF(RIGHT(TEXT(AI111,"0.#"),1)=".",FALSE,TRUE)</formula>
    </cfRule>
    <cfRule type="expression" dxfId="2642" priority="13224">
      <formula>IF(RIGHT(TEXT(AI111,"0.#"),1)=".",TRUE,FALSE)</formula>
    </cfRule>
  </conditionalFormatting>
  <conditionalFormatting sqref="AM111">
    <cfRule type="expression" dxfId="2641" priority="13221">
      <formula>IF(RIGHT(TEXT(AM111,"0.#"),1)=".",FALSE,TRUE)</formula>
    </cfRule>
    <cfRule type="expression" dxfId="2640" priority="13222">
      <formula>IF(RIGHT(TEXT(AM111,"0.#"),1)=".",TRUE,FALSE)</formula>
    </cfRule>
  </conditionalFormatting>
  <conditionalFormatting sqref="AE113">
    <cfRule type="expression" dxfId="2639" priority="13217">
      <formula>IF(RIGHT(TEXT(AE113,"0.#"),1)=".",FALSE,TRUE)</formula>
    </cfRule>
    <cfRule type="expression" dxfId="2638" priority="13218">
      <formula>IF(RIGHT(TEXT(AE113,"0.#"),1)=".",TRUE,FALSE)</formula>
    </cfRule>
  </conditionalFormatting>
  <conditionalFormatting sqref="AI113">
    <cfRule type="expression" dxfId="2637" priority="13215">
      <formula>IF(RIGHT(TEXT(AI113,"0.#"),1)=".",FALSE,TRUE)</formula>
    </cfRule>
    <cfRule type="expression" dxfId="2636" priority="13216">
      <formula>IF(RIGHT(TEXT(AI113,"0.#"),1)=".",TRUE,FALSE)</formula>
    </cfRule>
  </conditionalFormatting>
  <conditionalFormatting sqref="AM113">
    <cfRule type="expression" dxfId="2635" priority="13213">
      <formula>IF(RIGHT(TEXT(AM113,"0.#"),1)=".",FALSE,TRUE)</formula>
    </cfRule>
    <cfRule type="expression" dxfId="2634" priority="13214">
      <formula>IF(RIGHT(TEXT(AM113,"0.#"),1)=".",TRUE,FALSE)</formula>
    </cfRule>
  </conditionalFormatting>
  <conditionalFormatting sqref="AE114">
    <cfRule type="expression" dxfId="2633" priority="13211">
      <formula>IF(RIGHT(TEXT(AE114,"0.#"),1)=".",FALSE,TRUE)</formula>
    </cfRule>
    <cfRule type="expression" dxfId="2632" priority="13212">
      <formula>IF(RIGHT(TEXT(AE114,"0.#"),1)=".",TRUE,FALSE)</formula>
    </cfRule>
  </conditionalFormatting>
  <conditionalFormatting sqref="AI114">
    <cfRule type="expression" dxfId="2631" priority="13209">
      <formula>IF(RIGHT(TEXT(AI114,"0.#"),1)=".",FALSE,TRUE)</formula>
    </cfRule>
    <cfRule type="expression" dxfId="2630" priority="13210">
      <formula>IF(RIGHT(TEXT(AI114,"0.#"),1)=".",TRUE,FALSE)</formula>
    </cfRule>
  </conditionalFormatting>
  <conditionalFormatting sqref="AM114">
    <cfRule type="expression" dxfId="2629" priority="13207">
      <formula>IF(RIGHT(TEXT(AM114,"0.#"),1)=".",FALSE,TRUE)</formula>
    </cfRule>
    <cfRule type="expression" dxfId="2628" priority="13208">
      <formula>IF(RIGHT(TEXT(AM114,"0.#"),1)=".",TRUE,FALSE)</formula>
    </cfRule>
  </conditionalFormatting>
  <conditionalFormatting sqref="AE116 AQ116">
    <cfRule type="expression" dxfId="2627" priority="13203">
      <formula>IF(RIGHT(TEXT(AE116,"0.#"),1)=".",FALSE,TRUE)</formula>
    </cfRule>
    <cfRule type="expression" dxfId="2626" priority="13204">
      <formula>IF(RIGHT(TEXT(AE116,"0.#"),1)=".",TRUE,FALSE)</formula>
    </cfRule>
  </conditionalFormatting>
  <conditionalFormatting sqref="AI116">
    <cfRule type="expression" dxfId="2625" priority="13201">
      <formula>IF(RIGHT(TEXT(AI116,"0.#"),1)=".",FALSE,TRUE)</formula>
    </cfRule>
    <cfRule type="expression" dxfId="2624" priority="13202">
      <formula>IF(RIGHT(TEXT(AI116,"0.#"),1)=".",TRUE,FALSE)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E117 AM117">
    <cfRule type="expression" dxfId="2621" priority="13197">
      <formula>IF(RIGHT(TEXT(AE117,"0.#"),1)=".",FALSE,TRUE)</formula>
    </cfRule>
    <cfRule type="expression" dxfId="2620" priority="13198">
      <formula>IF(RIGHT(TEXT(AE117,"0.#"),1)=".",TRUE,FALSE)</formula>
    </cfRule>
  </conditionalFormatting>
  <conditionalFormatting sqref="AI117">
    <cfRule type="expression" dxfId="2619" priority="13195">
      <formula>IF(RIGHT(TEXT(AI117,"0.#"),1)=".",FALSE,TRUE)</formula>
    </cfRule>
    <cfRule type="expression" dxfId="2618" priority="13196">
      <formula>IF(RIGHT(TEXT(AI117,"0.#"),1)=".",TRUE,FALSE)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7:AO866">
    <cfRule type="expression" dxfId="2533" priority="6673">
      <formula>IF(AND(AL847&gt;=0, RIGHT(TEXT(AL847,"0.#"),1)&lt;&gt;"."),TRUE,FALSE)</formula>
    </cfRule>
    <cfRule type="expression" dxfId="2532" priority="6674">
      <formula>IF(AND(AL847&gt;=0, RIGHT(TEXT(AL847,"0.#"),1)="."),TRUE,FALSE)</formula>
    </cfRule>
    <cfRule type="expression" dxfId="2531" priority="6675">
      <formula>IF(AND(AL847&lt;0, RIGHT(TEXT(AL847,"0.#"),1)&lt;&gt;"."),TRUE,FALSE)</formula>
    </cfRule>
    <cfRule type="expression" dxfId="2530" priority="6676">
      <formula>IF(AND(AL847&lt;0, RIGHT(TEXT(AL847,"0.#"),1)="."),TRUE,FALSE)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7:Y866">
    <cfRule type="expression" dxfId="2459" priority="3001">
      <formula>IF(RIGHT(TEXT(Y847,"0.#"),1)=".",FALSE,TRUE)</formula>
    </cfRule>
    <cfRule type="expression" dxfId="2458" priority="3002">
      <formula>IF(RIGHT(TEXT(Y847,"0.#"),1)=".",TRUE,FALSE)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80:Y899">
    <cfRule type="expression" dxfId="2099" priority="2117">
      <formula>IF(RIGHT(TEXT(Y880,"0.#"),1)=".",FALSE,TRUE)</formula>
    </cfRule>
    <cfRule type="expression" dxfId="2098" priority="2118">
      <formula>IF(RIGHT(TEXT(Y880,"0.#"),1)=".",TRUE,FALSE)</formula>
    </cfRule>
  </conditionalFormatting>
  <conditionalFormatting sqref="Y905:Y932">
    <cfRule type="expression" dxfId="2097" priority="2105">
      <formula>IF(RIGHT(TEXT(Y905,"0.#"),1)=".",FALSE,TRUE)</formula>
    </cfRule>
    <cfRule type="expression" dxfId="2096" priority="2106">
      <formula>IF(RIGHT(TEXT(Y905,"0.#"),1)=".",TRUE,FALSE)</formula>
    </cfRule>
  </conditionalFormatting>
  <conditionalFormatting sqref="Y903:Y904">
    <cfRule type="expression" dxfId="2095" priority="2099">
      <formula>IF(RIGHT(TEXT(Y903,"0.#"),1)=".",FALSE,TRUE)</formula>
    </cfRule>
    <cfRule type="expression" dxfId="2094" priority="2100">
      <formula>IF(RIGHT(TEXT(Y903,"0.#"),1)=".",TRUE,FALSE)</formula>
    </cfRule>
  </conditionalFormatting>
  <conditionalFormatting sqref="Y938:Y965">
    <cfRule type="expression" dxfId="2093" priority="2093">
      <formula>IF(RIGHT(TEXT(Y938,"0.#"),1)=".",FALSE,TRUE)</formula>
    </cfRule>
    <cfRule type="expression" dxfId="2092" priority="2094">
      <formula>IF(RIGHT(TEXT(Y938,"0.#"),1)=".",TRUE,FALSE)</formula>
    </cfRule>
  </conditionalFormatting>
  <conditionalFormatting sqref="Y936:Y937">
    <cfRule type="expression" dxfId="2091" priority="2087">
      <formula>IF(RIGHT(TEXT(Y936,"0.#"),1)=".",FALSE,TRUE)</formula>
    </cfRule>
    <cfRule type="expression" dxfId="2090" priority="2088">
      <formula>IF(RIGHT(TEXT(Y936,"0.#"),1)=".",TRUE,FALSE)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0:AO899">
    <cfRule type="expression" dxfId="2003" priority="2119">
      <formula>IF(AND(AL880&gt;=0, RIGHT(TEXT(AL880,"0.#"),1)&lt;&gt;"."),TRUE,FALSE)</formula>
    </cfRule>
    <cfRule type="expression" dxfId="2002" priority="2120">
      <formula>IF(AND(AL880&gt;=0, RIGHT(TEXT(AL880,"0.#"),1)="."),TRUE,FALSE)</formula>
    </cfRule>
    <cfRule type="expression" dxfId="2001" priority="2121">
      <formula>IF(AND(AL880&lt;0, RIGHT(TEXT(AL880,"0.#"),1)&lt;&gt;"."),TRUE,FALSE)</formula>
    </cfRule>
    <cfRule type="expression" dxfId="2000" priority="2122">
      <formula>IF(AND(AL880&lt;0, RIGHT(TEXT(AL880,"0.#"),1)="."),TRUE,FALSE)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839:Y846">
    <cfRule type="expression" dxfId="743" priority="43">
      <formula>IF(RIGHT(TEXT(Y839,"0.#"),1)=".",FALSE,TRUE)</formula>
    </cfRule>
    <cfRule type="expression" dxfId="742" priority="44">
      <formula>IF(RIGHT(TEXT(Y839,"0.#"),1)=".",TRUE,FALSE)</formula>
    </cfRule>
  </conditionalFormatting>
  <conditionalFormatting sqref="Y837:Y838">
    <cfRule type="expression" dxfId="741" priority="41">
      <formula>IF(RIGHT(TEXT(Y837,"0.#"),1)=".",FALSE,TRUE)</formula>
    </cfRule>
    <cfRule type="expression" dxfId="740" priority="42">
      <formula>IF(RIGHT(TEXT(Y837,"0.#"),1)=".",TRUE,FALSE)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72:Y879">
    <cfRule type="expression" dxfId="731" priority="31">
      <formula>IF(RIGHT(TEXT(Y872,"0.#"),1)=".",FALSE,TRUE)</formula>
    </cfRule>
    <cfRule type="expression" dxfId="730" priority="32">
      <formula>IF(RIGHT(TEXT(Y872,"0.#"),1)=".",TRUE,FALSE)</formula>
    </cfRule>
  </conditionalFormatting>
  <conditionalFormatting sqref="Y870:Y871">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4:AO874 AL879:AO879">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5:AO875 AL877:AO878">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6:AO876">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5" manualBreakCount="5">
    <brk id="36" max="49" man="1"/>
    <brk id="699"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8"/>
      <c r="Z2" s="832"/>
      <c r="AA2" s="833"/>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522"/>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8"/>
      <c r="Z9" s="832"/>
      <c r="AA9" s="833"/>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522"/>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8"/>
      <c r="Z16" s="832"/>
      <c r="AA16" s="833"/>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522"/>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8"/>
      <c r="Z23" s="832"/>
      <c r="AA23" s="833"/>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522"/>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8"/>
      <c r="Z30" s="832"/>
      <c r="AA30" s="833"/>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522"/>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8"/>
      <c r="Z37" s="832"/>
      <c r="AA37" s="833"/>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522"/>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8"/>
      <c r="Z44" s="832"/>
      <c r="AA44" s="833"/>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522"/>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8"/>
      <c r="Z51" s="832"/>
      <c r="AA51" s="833"/>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522"/>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8"/>
      <c r="Z58" s="832"/>
      <c r="AA58" s="833"/>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522"/>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8"/>
      <c r="Z65" s="832"/>
      <c r="AA65" s="833"/>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522"/>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2019-06-21T06:27:42Z</cp:lastPrinted>
  <dcterms:created xsi:type="dcterms:W3CDTF">2012-03-13T00:50:25Z</dcterms:created>
  <dcterms:modified xsi:type="dcterms:W3CDTF">2019-08-26T05:29:56Z</dcterms:modified>
</cp:coreProperties>
</file>