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MMVA\Desktop\"/>
    </mc:Choice>
  </mc:AlternateContent>
  <bookViews>
    <workbookView xWindow="423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<sst xmlns="http://schemas.openxmlformats.org/spreadsheetml/2006/main" count="3034" uniqueCount="718">
  <si>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</si>
  <si>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</si>
  <si>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</si>
  <si>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</si>
  <si>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</si>
  <si>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</si>
  <si>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</si>
  <si>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</si>
  <si>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</si>
  <si>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</si>
  <si>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</si>
  <si>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</si>
  <si>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</si>
  <si>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</si>
  <si>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</si>
  <si>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</si>
  <si>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</si>
  <si>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</si>
  <si>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</si>
  <si>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</si>
  <si>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</si>
  <si>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</si>
  <si>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</si>
  <si>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</si>
  <si>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</si>
  <si>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</si>
  <si>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</si>
  <si>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</si>
  <si>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</si>
  <si>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</si>
  <si>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</si>
  <si>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</si>
  <si>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</si>
  <si>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</si>
  <si>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</si>
  <si>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</si>
  <si>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</si>
  <si>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</si>
  <si>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</si>
  <si>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</si>
  <si>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</si>
  <si>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</si>
  <si>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</si>
  <si>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</si>
  <si>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</si>
  <si>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</si>
  <si>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</si>
  <si>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</si>
  <si>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</si>
  <si>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</si>
  <si>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</si>
  <si>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</si>
  <si>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</si>
  <si>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</si>
  <si>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</si>
  <si>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</si>
  <si>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</si>
  <si>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</si>
  <si>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</si>
  <si>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</si>
  <si>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</si>
  <si>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</si>
  <si>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</si>
  <si>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</si>
  <si>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</si>
  <si>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</si>
  <si>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</si>
  <si>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</si>
  <si>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</si>
  <si>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</si>
  <si>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</si>
  <si>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</si>
  <si>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</si>
  <si>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</si>
  <si>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</si>
  <si>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</si>
  <si>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</si>
  <si>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</si>
  <si>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</si>
  <si>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</si>
  <si>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</si>
  <si>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</si>
  <si>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</si>
  <si>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</si>
  <si>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</si>
  <si>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</si>
  <si>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</si>
  <si>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</si>
  <si>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</si>
  <si>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</si>
  <si>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</si>
  <si>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</si>
  <si>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</si>
  <si>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</si>
  <si>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</si>
  <si>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</si>
  <si>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</si>
  <si>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</si>
  <si>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</si>
  <si>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</si>
  <si>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</si>
  <si>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</si>
  <si>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</si>
  <si>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</si>
  <si>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</si>
  <si>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</si>
  <si>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</si>
  <si>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</si>
  <si>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</si>
  <si>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</si>
  <si>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</si>
  <si>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</si>
  <si>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</si>
  <si>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</si>
  <si>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</si>
  <si>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</si>
  <si>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</si>
  <si>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</si>
  <si>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</si>
  <si>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</si>
  <si>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</si>
  <si>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</si>
  <si>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</si>
  <si>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</si>
  <si>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</si>
  <si>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</si>
  <si>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</si>
  <si>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</si>
  <si>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</si>
  <si>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</si>
  <si>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</si>
  <si>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</si>
  <si>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</si>
  <si>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</si>
  <si>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</si>
  <si>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</si>
  <si>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</si>
  <si>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</si>
  <si>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</si>
  <si>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</si>
  <si>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</si>
  <si>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</si>
  <si>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</si>
  <si>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</si>
  <si>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</si>
  <si>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</si>
  <si>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</si>
  <si>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</si>
  <si>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</si>
  <si>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</si>
  <si>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</si>
  <si>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</si>
  <si>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</si>
  <si>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</si>
  <si>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</si>
  <si>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</si>
  <si>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</si>
  <si>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</si>
  <si>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</si>
  <si>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</si>
  <si>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</si>
  <si>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</si>
  <si>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</si>
  <si>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</si>
  <si>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</si>
  <si>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</si>
  <si>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</si>
  <si>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</si>
  <si>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</si>
  <si>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</si>
  <si>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</si>
  <si>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</si>
  <si>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</si>
  <si>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</si>
  <si>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</si>
  <si>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</si>
  <si>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</si>
  <si>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</si>
  <si>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</si>
  <si>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</si>
  <si>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</si>
  <si>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</si>
  <si>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</si>
  <si>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</si>
  <si>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</si>
  <si>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</si>
  <si>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</si>
  <si>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</si>
  <si>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</si>
  <si>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</si>
  <si>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</si>
  <si>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</si>
  <si>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</si>
  <si>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</si>
  <si>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</si>
  <si>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</si>
  <si>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</si>
  <si>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</si>
  <si>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</si>
  <si>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</si>
  <si>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</si>
  <si>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</si>
  <si>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</si>
  <si>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</si>
  <si>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</si>
  <si>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</si>
  <si>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</si>
  <si>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</si>
  <si>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</si>
  <si>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</si>
  <si>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</si>
  <si>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</si>
  <si>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</si>
  <si>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</si>
  <si>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</si>
  <si>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</si>
  <si>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</si>
  <si>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</si>
  <si>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</si>
  <si>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</si>
  <si>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</si>
  <si>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</si>
  <si>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</si>
  <si>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</si>
  <si>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</si>
  <si>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</si>
  <si>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</si>
  <si>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</si>
  <si>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</si>
  <si>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</si>
  <si>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</si>
  <si>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</si>
  <si>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</si>
  <si>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</si>
  <si>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</si>
  <si>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</si>
  <si>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</si>
  <si>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</si>
  <si>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</si>
  <si>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</si>
  <si>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</si>
  <si>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</si>
  <si>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</si>
  <si>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</si>
  <si>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</si>
  <si>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</si>
  <si>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</si>
  <si>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</si>
  <si>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</si>
  <si>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</si>
  <si>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</si>
  <si>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</si>
  <si>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</si>
  <si>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</si>
  <si>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</si>
  <si>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</si>
  <si>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</si>
  <si>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</si>
  <si>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</si>
  <si>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</si>
  <si>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</si>
  <si>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</si>
  <si>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</si>
  <si>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</si>
  <si>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</si>
  <si>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</si>
  <si>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</si>
  <si>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</si>
  <si>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</si>
  <si>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</si>
  <si>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</si>
  <si>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</si>
  <si>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</si>
  <si>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</si>
  <si>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</si>
  <si>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</si>
  <si>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</si>
  <si>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</si>
  <si>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</si>
  <si>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</si>
  <si>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</si>
  <si>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</si>
  <si>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</si>
  <si>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</si>
  <si>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</si>
  <si>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</si>
  <si>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</si>
  <si>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</si>
  <si>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</si>
  <si>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</si>
  <si>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</si>
  <si>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</si>
  <si>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</si>
  <si>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</si>
  <si>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</si>
  <si>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</si>
  <si>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</si>
  <si>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</si>
  <si>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</si>
  <si>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</si>
  <si>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</si>
  <si>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</si>
  <si>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</si>
  <si>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</si>
  <si>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</si>
  <si>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</si>
  <si>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</si>
  <si>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</si>
  <si>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</si>
  <si>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</si>
  <si>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</si>
  <si>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</si>
  <si>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</si>
  <si>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</si>
  <si>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</si>
  <si>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</si>
  <si>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</si>
  <si>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</si>
  <si>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</si>
  <si>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</si>
  <si>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</si>
  <si>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</si>
  <si>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</si>
  <si>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</si>
  <si>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</si>
  <si>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</si>
  <si>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</si>
  <si>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</si>
  <si>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</si>
  <si>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</si>
  <si>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</si>
  <si>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</si>
  <si>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</si>
  <si>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</si>
  <si>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</si>
  <si>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</si>
  <si>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</si>
  <si>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</si>
  <si>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</si>
  <si>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</si>
  <si>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</si>
  <si>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</si>
  <si>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</si>
  <si>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</si>
  <si>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</si>
  <si>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</si>
  <si>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</si>
  <si>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</si>
  <si>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</si>
  <si>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</si>
  <si>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</si>
  <si>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</si>
  <si>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</si>
  <si>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</si>
  <si>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</si>
  <si>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</si>
  <si>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</si>
  <si>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</si>
  <si>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</si>
  <si>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</si>
  <si>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</si>
  <si>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</si>
  <si>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</si>
  <si>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</si>
  <si>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</si>
  <si>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</si>
  <si>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</si>
  <si>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</si>
  <si>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</si>
  <si>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</si>
  <si>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</si>
  <si>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</si>
  <si>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</si>
  <si>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</si>
  <si>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</si>
  <si>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</si>
  <si>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</si>
  <si>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</si>
  <si>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</si>
  <si>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</si>
  <si>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</si>
  <si>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</si>
  <si>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</si>
  <si>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</si>
  <si>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</si>
  <si>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</si>
  <si>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</si>
  <si>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</si>
  <si>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</si>
  <si>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</si>
  <si>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</si>
  <si>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</si>
  <si>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</si>
  <si>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</si>
  <si>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</si>
  <si>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</si>
  <si>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</si>
  <si>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</si>
  <si>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</si>
  <si>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</si>
  <si>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</si>
  <si>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</si>
  <si>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</si>
  <si>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</si>
  <si>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</si>
  <si>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</si>
  <si>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</si>
  <si>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</si>
  <si>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</si>
  <si>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</si>
  <si>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</si>
  <si>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</si>
  <si>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</si>
  <si>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</si>
  <si>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</si>
  <si>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</si>
  <si>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</si>
  <si>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</si>
  <si>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</si>
  <si>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</si>
  <si>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</si>
  <si>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</si>
  <si>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</si>
  <si>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</si>
  <si>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</si>
  <si>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</si>
  <si>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</si>
  <si>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</si>
  <si>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</si>
  <si>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</si>
  <si>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</si>
  <si>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</si>
  <si>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</si>
  <si>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</si>
  <si>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</si>
  <si>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</si>
  <si>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</si>
  <si>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</si>
  <si>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</si>
  <si>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</si>
  <si>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</si>
  <si>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</si>
  <si>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</si>
  <si>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</si>
  <si>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</si>
  <si>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</si>
  <si>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</si>
  <si>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</si>
  <si>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</si>
  <si>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</si>
  <si>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</si>
  <si>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</si>
  <si>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</si>
  <si>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</si>
  <si>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</si>
  <si>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</si>
  <si>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</si>
  <si>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</si>
  <si>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</si>
  <si>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</si>
  <si>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</si>
  <si>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</si>
  <si>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</si>
  <si>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</si>
  <si>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</si>
  <si>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</si>
  <si>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</si>
  <si>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</si>
  <si>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</si>
  <si>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</si>
  <si>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</si>
  <si>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</si>
  <si>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</si>
  <si>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</si>
  <si>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</si>
  <si>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</si>
  <si>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</si>
  <si>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</si>
  <si>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</si>
  <si>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</si>
  <si>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</si>
  <si>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</si>
  <si>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</si>
  <si>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</si>
  <si>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</si>
  <si>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</si>
  <si>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</si>
  <si>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</si>
  <si>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</si>
  <si>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</si>
  <si>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</si>
  <si>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</si>
  <si>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</si>
  <si>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</si>
  <si>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</si>
  <si>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</si>
  <si>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</si>
  <si>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</si>
  <si>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</si>
  <si>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</si>
  <si>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</si>
  <si>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</si>
  <si>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</si>
  <si>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</si>
  <si>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</si>
  <si>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</si>
  <si>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</si>
  <si>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</si>
  <si>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</si>
  <si>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</si>
  <si>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</si>
  <si>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</si>
  <si>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</si>
  <si>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</si>
  <si>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</si>
  <si>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</si>
  <si>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</si>
  <si>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</si>
  <si>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</si>
  <si>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</si>
  <si>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</si>
  <si>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</si>
  <si>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</si>
  <si>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</si>
  <si>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</si>
  <si>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</si>
  <si>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</si>
  <si>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</si>
  <si>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</si>
  <si>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</si>
  <si>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</si>
  <si>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</si>
  <si>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</si>
  <si>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</si>
  <si>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</si>
  <si>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</si>
  <si>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</si>
  <si>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</si>
  <si>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</si>
  <si>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</si>
  <si>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</si>
  <si>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</si>
  <si>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</si>
  <si>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</si>
  <si>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</si>
  <si>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</si>
  <si>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</si>
  <si>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</si>
  <si>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</si>
  <si>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</si>
  <si>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</si>
  <si>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</si>
  <si>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</si>
  <si>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</si>
  <si>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</si>
  <si>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</si>
  <si>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</si>
  <si>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</si>
  <si>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</si>
  <si>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</si>
  <si>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</si>
  <si>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</si>
  <si>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</si>
  <si>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</si>
  <si>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</si>
  <si>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</si>
  <si>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</si>
  <si>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</si>
  <si>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</si>
  <si>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国民健康保険組合出産育児一時金等補助金</t>
    <rPh sb="0" eb="19">
      <t>コクミンケンコウホケンクミアイシュッサンイクジイチジキントウホジョキン</t>
    </rPh>
    <phoneticPr fontId="5"/>
  </si>
  <si>
    <t>保険局</t>
    <rPh sb="0" eb="3">
      <t>ホケンキョク</t>
    </rPh>
    <phoneticPr fontId="5"/>
  </si>
  <si>
    <t>国民健康保険課</t>
    <rPh sb="0" eb="2">
      <t>コクミン</t>
    </rPh>
    <rPh sb="2" eb="4">
      <t>ケンコウ</t>
    </rPh>
    <rPh sb="4" eb="7">
      <t>ホケンカ</t>
    </rPh>
    <phoneticPr fontId="5"/>
  </si>
  <si>
    <t>○</t>
  </si>
  <si>
    <t>国民健康保険法第74条</t>
    <rPh sb="0" eb="2">
      <t>コクミン</t>
    </rPh>
    <rPh sb="2" eb="4">
      <t>ケンコウ</t>
    </rPh>
    <rPh sb="4" eb="7">
      <t>ホケンホウ</t>
    </rPh>
    <rPh sb="7" eb="8">
      <t>ダイ</t>
    </rPh>
    <rPh sb="10" eb="11">
      <t>ジョウ</t>
    </rPh>
    <phoneticPr fontId="5"/>
  </si>
  <si>
    <t>国民健康保険組合特別対策費等補助金の国庫補助について
（平成21年3月31日厚生労働省発保第0331024号）</t>
    <phoneticPr fontId="5"/>
  </si>
  <si>
    <t>　国保組合に対し、①「出産育児一時金補助金」、②「高額医療費共同事業補助金」を交付することにより、国民健康保険事業の適正な運営を確保するとともに、国保組合財政の安定化に資することを目的とする。</t>
    <phoneticPr fontId="5"/>
  </si>
  <si>
    <t>　①　出産育児一時金（42万円）の1/4相当分を補助（昭和37年度開始）
　②　一件当たり100万円を超える高額レセプトについて、全国国民健康保険組合協会において共同事業を実施しているが、同事業に対する各国保
       組合が負担する拠出金の1/4相当分を補助（平成15年度開始)</t>
    <phoneticPr fontId="5"/>
  </si>
  <si>
    <t>-</t>
  </si>
  <si>
    <t>-</t>
    <phoneticPr fontId="5"/>
  </si>
  <si>
    <t>-</t>
    <phoneticPr fontId="5"/>
  </si>
  <si>
    <t>-</t>
    <phoneticPr fontId="5"/>
  </si>
  <si>
    <t>-</t>
    <phoneticPr fontId="5"/>
  </si>
  <si>
    <t>-</t>
    <phoneticPr fontId="5"/>
  </si>
  <si>
    <t>-</t>
    <phoneticPr fontId="5"/>
  </si>
  <si>
    <t>当該補助事業は、国保組合の保険給付費等に対し補助し、安定的な財政・事業運営に資することを目的としていることから、定量的な成果目標を設定し、その達成度を測ることはなじまないものと考える。</t>
    <phoneticPr fontId="5"/>
  </si>
  <si>
    <t>「出産育児一時金補助金」は、保険者が出産育児一時金の支給を確実に実施するとともに、支給額について全国的に均衡を保つことを目標としているが、過去３カ年の実績から達成されていると考える。
「高額医療費共同事業補助金」は、高額な医療費に対して行う再保険事業で、国保組合の財政運営の安定化に資することを目標としているが、過去３カ年の実績から達成されていると考える。</t>
    <phoneticPr fontId="5"/>
  </si>
  <si>
    <t>実施組合数を維持する</t>
    <phoneticPr fontId="5"/>
  </si>
  <si>
    <t>実施組合数（出産育児一時金補助金、参考指標）</t>
    <phoneticPr fontId="5"/>
  </si>
  <si>
    <t>実施組合数を維持する</t>
    <phoneticPr fontId="5"/>
  </si>
  <si>
    <t>実施組合数（高額医療費共同事業補助金、参考指標）</t>
    <phoneticPr fontId="5"/>
  </si>
  <si>
    <t>組合</t>
    <phoneticPr fontId="5"/>
  </si>
  <si>
    <t>組合</t>
    <phoneticPr fontId="5"/>
  </si>
  <si>
    <t>国民健康保険組合数（出産育児一時金補助金）</t>
    <phoneticPr fontId="5"/>
  </si>
  <si>
    <t>国民健康保険組合数（出産育児一時金補助金）</t>
    <phoneticPr fontId="5"/>
  </si>
  <si>
    <t>出産育児一時金補助金
X：「執行額」／Y：「実施組合数」　　　　　　　　　　　　　　</t>
    <phoneticPr fontId="5"/>
  </si>
  <si>
    <t>高額医療費共同事業補助金
X：「執行額」／Y：「実施組合数」　</t>
    <phoneticPr fontId="5"/>
  </si>
  <si>
    <t>組合</t>
    <phoneticPr fontId="5"/>
  </si>
  <si>
    <t>組合</t>
    <phoneticPr fontId="5"/>
  </si>
  <si>
    <t>2083/162</t>
    <phoneticPr fontId="5"/>
  </si>
  <si>
    <t>2152/162</t>
    <phoneticPr fontId="5"/>
  </si>
  <si>
    <t>2131/161</t>
    <phoneticPr fontId="5"/>
  </si>
  <si>
    <t>百万円</t>
    <phoneticPr fontId="5"/>
  </si>
  <si>
    <t>百万円</t>
    <phoneticPr fontId="5"/>
  </si>
  <si>
    <t>　　X/Y</t>
    <phoneticPr fontId="5"/>
  </si>
  <si>
    <t>　X/Y</t>
    <phoneticPr fontId="5"/>
  </si>
  <si>
    <t>2220/162</t>
    <phoneticPr fontId="5"/>
  </si>
  <si>
    <t>2262/162</t>
    <phoneticPr fontId="5"/>
  </si>
  <si>
    <t>2687/161</t>
    <phoneticPr fontId="5"/>
  </si>
  <si>
    <t>-</t>
    <phoneticPr fontId="5"/>
  </si>
  <si>
    <t>-</t>
    <phoneticPr fontId="5"/>
  </si>
  <si>
    <t>-</t>
    <phoneticPr fontId="5"/>
  </si>
  <si>
    <t>-</t>
    <phoneticPr fontId="5"/>
  </si>
  <si>
    <t>国保組合が行う国民健康保険事業の運営の安定化を図るため、国庫負担を行う事業（①出産育児一時金補助金、②高額医療費共同事業補助金）を実施している。もって保険者への国庫補助を通じて医療保険の安定的運営に寄与している。</t>
    <phoneticPr fontId="5"/>
  </si>
  <si>
    <t>-</t>
    <phoneticPr fontId="5"/>
  </si>
  <si>
    <t>-</t>
    <phoneticPr fontId="5"/>
  </si>
  <si>
    <t>-</t>
    <phoneticPr fontId="5"/>
  </si>
  <si>
    <t>-</t>
    <phoneticPr fontId="5"/>
  </si>
  <si>
    <t>-</t>
    <phoneticPr fontId="5"/>
  </si>
  <si>
    <t>-</t>
    <phoneticPr fontId="5"/>
  </si>
  <si>
    <t>-</t>
    <phoneticPr fontId="5"/>
  </si>
  <si>
    <t>-</t>
    <phoneticPr fontId="5"/>
  </si>
  <si>
    <t>‐</t>
  </si>
  <si>
    <t>出産育児一時金補助金及び高額医療費共同事業補助金は、国保組合の安定した財政運営を推進する上で必要な事業であり、平成30年度もこれまでと同様、適正に執行されている。</t>
    <phoneticPr fontId="5"/>
  </si>
  <si>
    <t>支給実績が予算額へ適正に反映されるよう、年度ごとの国保組合における出産育児一時金及び高額療養費の支給実績を正確に把握し、引き続き、適正な補助事業の実施に努めていく。</t>
    <phoneticPr fontId="5"/>
  </si>
  <si>
    <t>244</t>
    <phoneticPr fontId="5"/>
  </si>
  <si>
    <t>255</t>
    <phoneticPr fontId="5"/>
  </si>
  <si>
    <t>221</t>
    <phoneticPr fontId="5"/>
  </si>
  <si>
    <t>254</t>
    <phoneticPr fontId="5"/>
  </si>
  <si>
    <t>266</t>
    <phoneticPr fontId="5"/>
  </si>
  <si>
    <t>276</t>
    <phoneticPr fontId="5"/>
  </si>
  <si>
    <t>270</t>
    <phoneticPr fontId="5"/>
  </si>
  <si>
    <t>国民健康保険法第74条の規定に基づき補助金を交付することは、国が実施すべき事業である。</t>
    <phoneticPr fontId="5"/>
  </si>
  <si>
    <t>補助金を交付することは、国保組合の安定した財政運営を推進するうえで、優先度の高い事業である。</t>
    <phoneticPr fontId="5"/>
  </si>
  <si>
    <t>-</t>
    <phoneticPr fontId="5"/>
  </si>
  <si>
    <t xml:space="preserve">国は、出産育児一時金（42万円）及び高額医療費共同事業拠出金の1/4相当分を補助しているが、3/4相当分を保険者が負担していることから、負担関係は妥当である。 </t>
    <phoneticPr fontId="5"/>
  </si>
  <si>
    <t>出産育児一時金の引き上げに伴う特例的な補助について、削減を行っている。</t>
    <phoneticPr fontId="5"/>
  </si>
  <si>
    <t>交付要綱に補助対象事業及び算定方法等を定め、適正に執行されている。費目・使途は事業目的に即し真に必要なものに限定されている。</t>
    <phoneticPr fontId="5"/>
  </si>
  <si>
    <t>成果実績については、目標値に対する成果実績から見て、ほぼ見込み通りとなっている。</t>
    <phoneticPr fontId="5"/>
  </si>
  <si>
    <t>活動実績については、当初見込みに対する活動実績から見て、ほぼ見込み通りとなっている。</t>
    <phoneticPr fontId="5"/>
  </si>
  <si>
    <t>2697/161</t>
    <phoneticPr fontId="5"/>
  </si>
  <si>
    <t>2042/161</t>
    <phoneticPr fontId="5"/>
  </si>
  <si>
    <t>補助金</t>
    <phoneticPr fontId="5"/>
  </si>
  <si>
    <t>管下の国保組合への交付</t>
    <rPh sb="1" eb="2">
      <t>シタ</t>
    </rPh>
    <phoneticPr fontId="5"/>
  </si>
  <si>
    <t>保険給付</t>
    <phoneticPr fontId="5"/>
  </si>
  <si>
    <t>納付金</t>
    <phoneticPr fontId="5"/>
  </si>
  <si>
    <t>出産育児一時金の支給</t>
    <phoneticPr fontId="5"/>
  </si>
  <si>
    <t>高額医療費共同事業拠出金の納付</t>
    <phoneticPr fontId="5"/>
  </si>
  <si>
    <t>A.（東京都）</t>
    <phoneticPr fontId="5"/>
  </si>
  <si>
    <t>B.（中央建設国民健康保険組合）</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</si>
  <si>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</si>
  <si>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</si>
  <si>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東京都</t>
    <phoneticPr fontId="5"/>
  </si>
  <si>
    <t>埼玉県</t>
    <phoneticPr fontId="5"/>
  </si>
  <si>
    <t>愛知県</t>
    <rPh sb="0" eb="3">
      <t>アイチケン</t>
    </rPh>
    <phoneticPr fontId="5"/>
  </si>
  <si>
    <t>大阪府</t>
    <rPh sb="0" eb="3">
      <t>オオサカフ</t>
    </rPh>
    <phoneticPr fontId="5"/>
  </si>
  <si>
    <t>神奈川県</t>
    <rPh sb="0" eb="4">
      <t>カナガワケン</t>
    </rPh>
    <phoneticPr fontId="5"/>
  </si>
  <si>
    <t>兵庫県</t>
    <rPh sb="0" eb="3">
      <t>ヒョウゴケン</t>
    </rPh>
    <phoneticPr fontId="5"/>
  </si>
  <si>
    <t>京都府</t>
    <rPh sb="0" eb="3">
      <t>キョウトフ</t>
    </rPh>
    <phoneticPr fontId="5"/>
  </si>
  <si>
    <t>栃木県</t>
    <rPh sb="0" eb="3">
      <t>トチギケン</t>
    </rPh>
    <phoneticPr fontId="5"/>
  </si>
  <si>
    <t>三重県</t>
    <rPh sb="0" eb="3">
      <t>ミエケン</t>
    </rPh>
    <phoneticPr fontId="5"/>
  </si>
  <si>
    <t>長野県</t>
    <rPh sb="0" eb="2">
      <t>ナガノ</t>
    </rPh>
    <rPh sb="2" eb="3">
      <t>ケン</t>
    </rPh>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</si>
  <si>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</si>
  <si>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</si>
  <si>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</si>
  <si>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</si>
  <si>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</si>
  <si>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</si>
  <si>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</si>
  <si>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</si>
  <si>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</si>
  <si>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</si>
  <si>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</si>
  <si>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</si>
  <si>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</si>
  <si>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</si>
  <si>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</si>
  <si>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</si>
  <si>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</si>
  <si>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</si>
  <si>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中央建設国民健康保険組合</t>
    <phoneticPr fontId="5"/>
  </si>
  <si>
    <t>東京土建国民健康保険組合</t>
    <phoneticPr fontId="5"/>
  </si>
  <si>
    <t>全国建設工事業国民健康保険組合</t>
    <phoneticPr fontId="5"/>
  </si>
  <si>
    <t>埼玉土建国民健康保険組合</t>
    <phoneticPr fontId="5"/>
  </si>
  <si>
    <t>建設連合国民健康保険組合</t>
    <phoneticPr fontId="5"/>
  </si>
  <si>
    <t>神奈川県建設連合国民健康保険組合</t>
    <phoneticPr fontId="5"/>
  </si>
  <si>
    <t>兵庫県建設国民健康保険組合</t>
    <phoneticPr fontId="5"/>
  </si>
  <si>
    <t>東京食品販売国民健康保険組合</t>
    <phoneticPr fontId="5"/>
  </si>
  <si>
    <t>全国歯科医師国民健康保険組合</t>
    <phoneticPr fontId="5"/>
  </si>
  <si>
    <t>京都建築国民健康保険組合</t>
    <phoneticPr fontId="5"/>
  </si>
  <si>
    <t>出産育児一時金の支給、高額医療費拠出金の納付に要する費用の一部に充てる。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</si>
  <si>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</si>
  <si>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</si>
  <si>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</si>
  <si>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</si>
  <si>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</si>
  <si>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</si>
  <si>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</si>
  <si>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</si>
  <si>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</si>
  <si>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</si>
  <si>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</si>
  <si>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</si>
  <si>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</si>
  <si>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</si>
  <si>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</si>
  <si>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275</t>
    <phoneticPr fontId="5"/>
  </si>
  <si>
    <t>補助金等交付</t>
  </si>
  <si>
    <t>-</t>
    <phoneticPr fontId="5"/>
  </si>
  <si>
    <t>-</t>
    <phoneticPr fontId="5"/>
  </si>
  <si>
    <t>出産育児一時金等補助金</t>
    <rPh sb="0" eb="2">
      <t>シュッサン</t>
    </rPh>
    <rPh sb="2" eb="4">
      <t>イクジ</t>
    </rPh>
    <rPh sb="4" eb="7">
      <t>イチジキン</t>
    </rPh>
    <rPh sb="7" eb="8">
      <t>トウ</t>
    </rPh>
    <rPh sb="8" eb="11">
      <t>ホジョキン</t>
    </rPh>
    <phoneticPr fontId="5"/>
  </si>
  <si>
    <t>-</t>
    <phoneticPr fontId="5"/>
  </si>
  <si>
    <t>-</t>
    <phoneticPr fontId="5"/>
  </si>
  <si>
    <t>熊木　正人</t>
    <rPh sb="0" eb="2">
      <t>クマキ</t>
    </rPh>
    <rPh sb="3" eb="5">
      <t>マサト</t>
    </rPh>
    <phoneticPr fontId="5"/>
  </si>
  <si>
    <t>引き続き、必要な予算額を確保し、適正な執行に努めること。</t>
    <phoneticPr fontId="5"/>
  </si>
  <si>
    <t>引き続き、必要な予算額を確保し、適正な執行に努めることとする。</t>
    <phoneticPr fontId="5"/>
  </si>
  <si>
    <t>高額医療費共同事業補助金</t>
    <rPh sb="0" eb="2">
      <t>コウガク</t>
    </rPh>
    <rPh sb="2" eb="5">
      <t>イリョウヒ</t>
    </rPh>
    <rPh sb="5" eb="7">
      <t>キョウドウ</t>
    </rPh>
    <rPh sb="7" eb="9">
      <t>ジギョウ</t>
    </rPh>
    <rPh sb="9" eb="12">
      <t>ホジョキン</t>
    </rPh>
    <phoneticPr fontId="5"/>
  </si>
  <si>
    <t>高額医療費の増</t>
    <rPh sb="0" eb="2">
      <t>コウガク</t>
    </rPh>
    <rPh sb="2" eb="5">
      <t>イリョウヒ</t>
    </rPh>
    <rPh sb="6" eb="7">
      <t>ゾウ</t>
    </rPh>
    <phoneticPr fontId="5"/>
  </si>
  <si>
    <t>補助金を交付することは、国保組合の安定した財政運営を推進するうえで必要な事業であり、当該補助事業を実施しなかった場合、被保険者の負担増につながる。</t>
    <rPh sb="66" eb="67">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</si>
</sst>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76200</xdr:colOff>
      <xdr:row>740</xdr:row>
      <xdr:rowOff>63500</xdr:rowOff>
    </xdr:from>
    <xdr:to>
      <xdr:col>33</xdr:col>
      <xdr:colOff>26364</xdr:colOff>
      <xdr:row>743</xdr:row>
      <xdr:rowOff>258615</xdr:rowOff>
    </xdr:to>
    <xdr:sp macro="" textlink="">
      <xdr:nvSpPr>
        <xdr:cNvPr id="3" name="角丸四角形 2"/>
        <xdr:cNvSpPr/>
      </xdr:nvSpPr>
      <xdr:spPr>
        <a:xfrm>
          <a:off x="3937000" y="45466000"/>
          <a:ext cx="2794964" cy="12619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4,819</a:t>
          </a:r>
          <a:r>
            <a:rPr kumimoji="1" lang="ja-JP" altLang="en-US" sz="1600">
              <a:solidFill>
                <a:sysClr val="windowText" lastClr="000000"/>
              </a:solidFill>
            </a:rPr>
            <a:t>百万円</a:t>
          </a:r>
        </a:p>
      </xdr:txBody>
    </xdr:sp>
    <xdr:clientData/>
  </xdr:twoCellAnchor>
  <xdr:twoCellAnchor>
    <xdr:from>
      <xdr:col>26</xdr:col>
      <xdr:colOff>88900</xdr:colOff>
      <xdr:row>743</xdr:row>
      <xdr:rowOff>292100</xdr:rowOff>
    </xdr:from>
    <xdr:to>
      <xdr:col>26</xdr:col>
      <xdr:colOff>90495</xdr:colOff>
      <xdr:row>746</xdr:row>
      <xdr:rowOff>326851</xdr:rowOff>
    </xdr:to>
    <xdr:cxnSp macro="">
      <xdr:nvCxnSpPr>
        <xdr:cNvPr id="4" name="カギ線コネクタ 3"/>
        <xdr:cNvCxnSpPr/>
      </xdr:nvCxnSpPr>
      <xdr:spPr>
        <a:xfrm rot="5400000">
          <a:off x="4822122" y="47311378"/>
          <a:ext cx="1101551" cy="1595"/>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101600</xdr:colOff>
      <xdr:row>746</xdr:row>
      <xdr:rowOff>342900</xdr:rowOff>
    </xdr:from>
    <xdr:to>
      <xdr:col>33</xdr:col>
      <xdr:colOff>51764</xdr:colOff>
      <xdr:row>750</xdr:row>
      <xdr:rowOff>212489</xdr:rowOff>
    </xdr:to>
    <xdr:sp macro="" textlink="">
      <xdr:nvSpPr>
        <xdr:cNvPr id="5" name="角丸四角形 4"/>
        <xdr:cNvSpPr/>
      </xdr:nvSpPr>
      <xdr:spPr>
        <a:xfrm>
          <a:off x="3962400" y="47879000"/>
          <a:ext cx="2794964" cy="1291989"/>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Ａ．都道府県</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a:t>
          </a:r>
          <a:r>
            <a:rPr kumimoji="1" lang="en-US" altLang="ja-JP" sz="1600">
              <a:solidFill>
                <a:sysClr val="windowText" lastClr="000000"/>
              </a:solidFill>
              <a:latin typeface="+mn-ea"/>
              <a:ea typeface="+mn-ea"/>
            </a:rPr>
            <a:t>47</a:t>
          </a:r>
          <a:r>
            <a:rPr kumimoji="1" lang="ja-JP" altLang="en-US" sz="1600">
              <a:solidFill>
                <a:sysClr val="windowText" lastClr="000000"/>
              </a:solidFill>
            </a:rPr>
            <a:t>都道府県）</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latin typeface="+mn-ea"/>
              <a:ea typeface="+mn-ea"/>
            </a:rPr>
            <a:t>4,819</a:t>
          </a:r>
          <a:r>
            <a:rPr kumimoji="1" lang="ja-JP" altLang="en-US" sz="1600">
              <a:solidFill>
                <a:sysClr val="windowText" lastClr="000000"/>
              </a:solidFill>
            </a:rPr>
            <a:t>百万円</a:t>
          </a:r>
        </a:p>
      </xdr:txBody>
    </xdr:sp>
    <xdr:clientData/>
  </xdr:twoCellAnchor>
  <xdr:twoCellAnchor>
    <xdr:from>
      <xdr:col>26</xdr:col>
      <xdr:colOff>101600</xdr:colOff>
      <xdr:row>750</xdr:row>
      <xdr:rowOff>241300</xdr:rowOff>
    </xdr:from>
    <xdr:to>
      <xdr:col>26</xdr:col>
      <xdr:colOff>106221</xdr:colOff>
      <xdr:row>754</xdr:row>
      <xdr:rowOff>13975</xdr:rowOff>
    </xdr:to>
    <xdr:cxnSp macro="">
      <xdr:nvCxnSpPr>
        <xdr:cNvPr id="6" name="カギ線コネクタ 5"/>
        <xdr:cNvCxnSpPr/>
      </xdr:nvCxnSpPr>
      <xdr:spPr>
        <a:xfrm rot="5400000">
          <a:off x="4789573" y="49795027"/>
          <a:ext cx="1195075" cy="4621"/>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63500</xdr:colOff>
      <xdr:row>754</xdr:row>
      <xdr:rowOff>25400</xdr:rowOff>
    </xdr:from>
    <xdr:to>
      <xdr:col>33</xdr:col>
      <xdr:colOff>106966</xdr:colOff>
      <xdr:row>757</xdr:row>
      <xdr:rowOff>221850</xdr:rowOff>
    </xdr:to>
    <xdr:sp macro="" textlink="">
      <xdr:nvSpPr>
        <xdr:cNvPr id="7" name="角丸四角形 6"/>
        <xdr:cNvSpPr/>
      </xdr:nvSpPr>
      <xdr:spPr>
        <a:xfrm>
          <a:off x="3924300" y="50406300"/>
          <a:ext cx="2888266" cy="1580750"/>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Ｂ．国保組合</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（①</a:t>
          </a:r>
          <a:r>
            <a:rPr kumimoji="1" lang="en-US" altLang="ja-JP" sz="1600">
              <a:solidFill>
                <a:sysClr val="windowText" lastClr="000000"/>
              </a:solidFill>
              <a:latin typeface="+mn-ea"/>
              <a:ea typeface="+mn-ea"/>
            </a:rPr>
            <a:t>161</a:t>
          </a:r>
          <a:r>
            <a:rPr kumimoji="1" lang="ja-JP" altLang="en-US" sz="1600">
              <a:solidFill>
                <a:sysClr val="windowText" lastClr="000000"/>
              </a:solidFill>
            </a:rPr>
            <a:t>組合、②</a:t>
          </a:r>
          <a:r>
            <a:rPr kumimoji="1" lang="en-US" altLang="ja-JP" sz="1600">
              <a:solidFill>
                <a:sysClr val="windowText" lastClr="000000"/>
              </a:solidFill>
              <a:effectLst/>
              <a:latin typeface="+mj-ea"/>
              <a:ea typeface="+mj-ea"/>
              <a:cs typeface="+mn-cs"/>
            </a:rPr>
            <a:t>161</a:t>
          </a:r>
          <a:r>
            <a:rPr kumimoji="1" lang="ja-JP" altLang="ja-JP" sz="1600">
              <a:solidFill>
                <a:sysClr val="windowText" lastClr="000000"/>
              </a:solidFill>
              <a:effectLst/>
              <a:latin typeface="+mj-ea"/>
              <a:ea typeface="+mj-ea"/>
              <a:cs typeface="+mn-cs"/>
            </a:rPr>
            <a:t>組合</a:t>
          </a:r>
          <a:r>
            <a:rPr kumimoji="1" lang="ja-JP" altLang="en-US" sz="1600">
              <a:solidFill>
                <a:sysClr val="windowText" lastClr="000000"/>
              </a:solidFill>
            </a:rPr>
            <a:t>）</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latin typeface="+mn-ea"/>
              <a:ea typeface="+mn-ea"/>
            </a:rPr>
            <a:t>4,819</a:t>
          </a:r>
          <a:r>
            <a:rPr kumimoji="1" lang="ja-JP" altLang="en-US" sz="1600">
              <a:solidFill>
                <a:sysClr val="windowText" lastClr="000000"/>
              </a:solidFill>
              <a:latin typeface="+mn-ea"/>
              <a:ea typeface="+mn-ea"/>
            </a:rPr>
            <a:t>百</a:t>
          </a:r>
          <a:r>
            <a:rPr kumimoji="1" lang="ja-JP" altLang="en-US" sz="1600">
              <a:solidFill>
                <a:sysClr val="windowText" lastClr="000000"/>
              </a:solidFill>
            </a:rPr>
            <a:t>万円</a:t>
          </a:r>
        </a:p>
      </xdr:txBody>
    </xdr:sp>
    <xdr:clientData/>
  </xdr:twoCellAnchor>
  <xdr:twoCellAnchor>
    <xdr:from>
      <xdr:col>27</xdr:col>
      <xdr:colOff>76200</xdr:colOff>
      <xdr:row>751</xdr:row>
      <xdr:rowOff>25400</xdr:rowOff>
    </xdr:from>
    <xdr:to>
      <xdr:col>49</xdr:col>
      <xdr:colOff>448946</xdr:colOff>
      <xdr:row>753</xdr:row>
      <xdr:rowOff>299677</xdr:rowOff>
    </xdr:to>
    <xdr:sp macro="" textlink="">
      <xdr:nvSpPr>
        <xdr:cNvPr id="8" name="テキスト ボックス 7"/>
        <xdr:cNvSpPr txBox="1"/>
      </xdr:nvSpPr>
      <xdr:spPr>
        <a:xfrm>
          <a:off x="5562600" y="49339500"/>
          <a:ext cx="4843146" cy="985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Ａ．都道府県</a:t>
          </a:r>
          <a:endParaRPr kumimoji="1" lang="en-US" altLang="ja-JP" sz="1100"/>
        </a:p>
        <a:p>
          <a:r>
            <a:rPr kumimoji="1" lang="ja-JP" altLang="en-US" sz="1100"/>
            <a:t>　　　補助金等に係る予算の執行の適正化に関する法律第２６条第２項</a:t>
          </a:r>
          <a:r>
            <a:rPr kumimoji="1" lang="ja-JP" altLang="en-US" sz="1100" baseline="0"/>
            <a:t>   </a:t>
          </a:r>
          <a:endParaRPr kumimoji="1" lang="en-US" altLang="ja-JP" sz="1100" baseline="0"/>
        </a:p>
        <a:p>
          <a:r>
            <a:rPr kumimoji="1" lang="en-US" altLang="ja-JP" sz="1100" baseline="0"/>
            <a:t>       </a:t>
          </a:r>
          <a:r>
            <a:rPr kumimoji="1" lang="ja-JP" altLang="en-US" sz="1100"/>
            <a:t>に基づき、補助金等の交付に関する事務の一部を委任。</a:t>
          </a:r>
          <a:endParaRPr kumimoji="1" lang="en-US" altLang="ja-JP" sz="1100"/>
        </a:p>
        <a:p>
          <a:endParaRPr kumimoji="1" lang="en-US" altLang="ja-JP" sz="1100"/>
        </a:p>
        <a:p>
          <a:endParaRPr kumimoji="1" lang="en-US" altLang="ja-JP" sz="1100"/>
        </a:p>
      </xdr:txBody>
    </xdr:sp>
    <xdr:clientData/>
  </xdr:twoCellAnchor>
  <xdr:twoCellAnchor>
    <xdr:from>
      <xdr:col>27</xdr:col>
      <xdr:colOff>101601</xdr:colOff>
      <xdr:row>757</xdr:row>
      <xdr:rowOff>330200</xdr:rowOff>
    </xdr:from>
    <xdr:to>
      <xdr:col>49</xdr:col>
      <xdr:colOff>393700</xdr:colOff>
      <xdr:row>759</xdr:row>
      <xdr:rowOff>195189</xdr:rowOff>
    </xdr:to>
    <xdr:sp macro="" textlink="">
      <xdr:nvSpPr>
        <xdr:cNvPr id="9" name="テキスト ボックス 8"/>
        <xdr:cNvSpPr txBox="1"/>
      </xdr:nvSpPr>
      <xdr:spPr>
        <a:xfrm>
          <a:off x="5588001" y="53594000"/>
          <a:ext cx="4762499" cy="1211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Ｂ．国保組合</a:t>
          </a:r>
          <a:endParaRPr kumimoji="1" lang="en-US" altLang="ja-JP" sz="1100">
            <a:solidFill>
              <a:schemeClr val="tx1"/>
            </a:solidFill>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①</a:t>
          </a:r>
          <a:r>
            <a:rPr kumimoji="1" lang="ja-JP" altLang="en-US" sz="1100"/>
            <a:t>出産育児一時金の支給に要する費用の一部に充てる。</a:t>
          </a:r>
          <a:endParaRPr kumimoji="1" lang="en-US" altLang="ja-JP" sz="1100"/>
        </a:p>
        <a:p>
          <a:r>
            <a:rPr kumimoji="1" lang="ja-JP" altLang="ja-JP" sz="1100">
              <a:solidFill>
                <a:schemeClr val="dk1"/>
              </a:solidFill>
              <a:latin typeface="+mn-lt"/>
              <a:ea typeface="+mn-ea"/>
              <a:cs typeface="+mn-cs"/>
            </a:rPr>
            <a:t>　　　</a:t>
          </a:r>
          <a:r>
            <a:rPr kumimoji="1" lang="ja-JP" altLang="en-US" sz="1100">
              <a:solidFill>
                <a:schemeClr val="dk1"/>
              </a:solidFill>
              <a:effectLst/>
              <a:latin typeface="+mn-lt"/>
              <a:ea typeface="+mn-ea"/>
              <a:cs typeface="+mn-cs"/>
            </a:rPr>
            <a:t>②</a:t>
          </a:r>
          <a:r>
            <a:rPr kumimoji="1" lang="ja-JP" altLang="en-US" sz="1100"/>
            <a:t>高額医療費共同事業拠出金の納付に要する費用の一部に</a:t>
          </a:r>
          <a:endParaRPr kumimoji="1" lang="en-US" altLang="ja-JP" sz="1100"/>
        </a:p>
        <a:p>
          <a:r>
            <a:rPr kumimoji="1" lang="en-US" altLang="ja-JP" sz="1100"/>
            <a:t>        </a:t>
          </a:r>
          <a:r>
            <a:rPr kumimoji="1" lang="en-US" altLang="ja-JP" sz="1100" baseline="0"/>
            <a:t> </a:t>
          </a:r>
          <a:r>
            <a:rPr kumimoji="1" lang="ja-JP" altLang="en-US" sz="1100"/>
            <a:t>充てる。</a:t>
          </a:r>
          <a:endParaRPr kumimoji="1" lang="en-US" altLang="ja-JP" sz="1100"/>
        </a:p>
      </xdr:txBody>
    </xdr:sp>
    <xdr:clientData/>
  </xdr:twoCellAnchor>
  <xdr:twoCellAnchor>
    <xdr:from>
      <xdr:col>16</xdr:col>
      <xdr:colOff>152400</xdr:colOff>
      <xdr:row>745</xdr:row>
      <xdr:rowOff>279400</xdr:rowOff>
    </xdr:from>
    <xdr:to>
      <xdr:col>26</xdr:col>
      <xdr:colOff>114300</xdr:colOff>
      <xdr:row>747</xdr:row>
      <xdr:rowOff>12700</xdr:rowOff>
    </xdr:to>
    <xdr:sp macro="" textlink="">
      <xdr:nvSpPr>
        <xdr:cNvPr id="10" name="テキスト ボックス 9"/>
        <xdr:cNvSpPr txBox="1"/>
      </xdr:nvSpPr>
      <xdr:spPr>
        <a:xfrm>
          <a:off x="3403600" y="48615600"/>
          <a:ext cx="199390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補助金等交付</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190500</xdr:colOff>
      <xdr:row>752</xdr:row>
      <xdr:rowOff>215900</xdr:rowOff>
    </xdr:from>
    <xdr:to>
      <xdr:col>26</xdr:col>
      <xdr:colOff>152400</xdr:colOff>
      <xdr:row>753</xdr:row>
      <xdr:rowOff>304800</xdr:rowOff>
    </xdr:to>
    <xdr:sp macro="" textlink="">
      <xdr:nvSpPr>
        <xdr:cNvPr id="11" name="テキスト ボックス 10"/>
        <xdr:cNvSpPr txBox="1"/>
      </xdr:nvSpPr>
      <xdr:spPr>
        <a:xfrm>
          <a:off x="3441700" y="51041300"/>
          <a:ext cx="199390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補助金等交付</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02" sqref="AG702:AX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293</v>
      </c>
      <c r="AT2" s="220"/>
      <c r="AU2" s="220"/>
      <c r="AV2" s="52" t="str">
        <f>IF(AW2="", "", "-")</f>
        <v/>
      </c>
      <c r="AW2" s="398"/>
      <c r="AX2" s="398"/>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137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712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6" t="s">
        <v>514</v>
      </c>
      <c r="Z7" s="296"/>
      <c r="AA7" s="296"/>
      <c r="AB7" s="296"/>
      <c r="AC7" s="296"/>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男女共同参画</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4303</v>
      </c>
      <c r="Q13" s="109"/>
      <c r="R13" s="109"/>
      <c r="S13" s="109"/>
      <c r="T13" s="109"/>
      <c r="U13" s="109"/>
      <c r="V13" s="110"/>
      <c r="W13" s="108">
        <v>4414</v>
      </c>
      <c r="X13" s="109"/>
      <c r="Y13" s="109"/>
      <c r="Z13" s="109"/>
      <c r="AA13" s="109"/>
      <c r="AB13" s="109"/>
      <c r="AC13" s="110"/>
      <c r="AD13" s="108">
        <v>4819</v>
      </c>
      <c r="AE13" s="109"/>
      <c r="AF13" s="109"/>
      <c r="AG13" s="109"/>
      <c r="AH13" s="109"/>
      <c r="AI13" s="109"/>
      <c r="AJ13" s="110"/>
      <c r="AK13" s="108">
        <v>4739</v>
      </c>
      <c r="AL13" s="109"/>
      <c r="AM13" s="109"/>
      <c r="AN13" s="109"/>
      <c r="AO13" s="109"/>
      <c r="AP13" s="109"/>
      <c r="AQ13" s="110"/>
      <c r="AR13" s="105">
        <v>4985</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v>0</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4303</v>
      </c>
      <c r="Q18" s="115"/>
      <c r="R18" s="115"/>
      <c r="S18" s="115"/>
      <c r="T18" s="115"/>
      <c r="U18" s="115"/>
      <c r="V18" s="116"/>
      <c r="W18" s="114">
        <f>SUM(W13:AC17)</f>
        <v>4414</v>
      </c>
      <c r="X18" s="115"/>
      <c r="Y18" s="115"/>
      <c r="Z18" s="115"/>
      <c r="AA18" s="115"/>
      <c r="AB18" s="115"/>
      <c r="AC18" s="116"/>
      <c r="AD18" s="114">
        <f>SUM(AD13:AJ17)</f>
        <v>4819</v>
      </c>
      <c r="AE18" s="115"/>
      <c r="AF18" s="115"/>
      <c r="AG18" s="115"/>
      <c r="AH18" s="115"/>
      <c r="AI18" s="115"/>
      <c r="AJ18" s="116"/>
      <c r="AK18" s="114">
        <f>SUM(AK13:AQ17)</f>
        <v>4739</v>
      </c>
      <c r="AL18" s="115"/>
      <c r="AM18" s="115"/>
      <c r="AN18" s="115"/>
      <c r="AO18" s="115"/>
      <c r="AP18" s="115"/>
      <c r="AQ18" s="116"/>
      <c r="AR18" s="114">
        <f>SUM(AR13:AX17)</f>
        <v>4985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4303</v>
      </c>
      <c r="Q19" s="109"/>
      <c r="R19" s="109"/>
      <c r="S19" s="109"/>
      <c r="T19" s="109"/>
      <c r="U19" s="109"/>
      <c r="V19" s="110"/>
      <c r="W19" s="108">
        <v>4414</v>
      </c>
      <c r="X19" s="109"/>
      <c r="Y19" s="109"/>
      <c r="Z19" s="109"/>
      <c r="AA19" s="109"/>
      <c r="AB19" s="109"/>
      <c r="AC19" s="110"/>
      <c r="AD19" s="108">
        <v>4819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IF(W18=0, "-", SUM(W19)/W18)</f>
        <v>1</v>
      </c>
      <c r="X20" s="539"/>
      <c r="Y20" s="539"/>
      <c r="Z20" s="539"/>
      <c r="AA20" s="539"/>
      <c r="AB20" s="539"/>
      <c r="AC20" s="539"/>
      <c r="AD20" s="539">
        <f>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IF(W19=0, "-", SUM(W19)/SUM(W13,W14))</f>
        <v>1</v>
      </c>
      <c r="X21" s="539"/>
      <c r="Y21" s="539"/>
      <c r="Z21" s="539"/>
      <c r="AA21" s="539"/>
      <c r="AB21" s="539"/>
      <c r="AC21" s="539"/>
      <c r="AD21" s="539">
        <f>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715</v>
      </c>
      <c r="H23" s="187"/>
      <c r="I23" s="187"/>
      <c r="J23" s="187"/>
      <c r="K23" s="187"/>
      <c r="L23" s="187"/>
      <c r="M23" s="187"/>
      <c r="N23" s="187"/>
      <c r="O23" s="188"/>
      <c r="P23" s="105">
        <v>2697</v>
      </c>
      <c r="Q23" s="106"/>
      <c r="R23" s="106"/>
      <c r="S23" s="106"/>
      <c r="T23" s="106"/>
      <c r="U23" s="106"/>
      <c r="V23" s="107"/>
      <c r="W23" s="105">
        <v>3032</v>
      </c>
      <c r="X23" s="106"/>
      <c r="Y23" s="106"/>
      <c r="Z23" s="106"/>
      <c r="AA23" s="106"/>
      <c r="AB23" s="106"/>
      <c r="AC23" s="107"/>
      <c r="AD23" s="209" t="s">
        <v>716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709</v>
      </c>
      <c r="H24" s="190"/>
      <c r="I24" s="190"/>
      <c r="J24" s="190"/>
      <c r="K24" s="190"/>
      <c r="L24" s="190"/>
      <c r="M24" s="190"/>
      <c r="N24" s="190"/>
      <c r="O24" s="191"/>
      <c r="P24" s="108">
        <v>2042</v>
      </c>
      <c r="Q24" s="109"/>
      <c r="R24" s="109"/>
      <c r="S24" s="109"/>
      <c r="T24" s="109"/>
      <c r="U24" s="109"/>
      <c r="V24" s="110"/>
      <c r="W24" s="108">
        <v>1953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4739</v>
      </c>
      <c r="Q29" s="109"/>
      <c r="R29" s="109"/>
      <c r="S29" s="109"/>
      <c r="T29" s="109"/>
      <c r="U29" s="109"/>
      <c r="V29" s="110"/>
      <c r="W29" s="227">
        <f>AR13</f>
        <v>4985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534</v>
      </c>
      <c r="AF30" s="388"/>
      <c r="AG30" s="388"/>
      <c r="AH30" s="389"/>
      <c r="AI30" s="387" t="s">
        <v>531</v>
      </c>
      <c r="AJ30" s="388"/>
      <c r="AK30" s="388"/>
      <c r="AL30" s="389"/>
      <c r="AM30" s="390" t="s">
        <v>526</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578</v>
      </c>
      <c r="AR31" s="136"/>
      <c r="AS31" s="137" t="s">
        <v>355</v>
      </c>
      <c r="AT31" s="172"/>
      <c r="AU31" s="271" t="s">
        <v>581</v>
      </c>
      <c r="AV31" s="271"/>
      <c r="AW31" s="380" t="s">
        <v>300</v>
      </c>
      <c r="AX31" s="381"/>
    </row>
    <row r="32" spans="1:50" ht="23.25" customHeight="1" x14ac:dyDescent="0.15">
      <c r="A32" s="515"/>
      <c r="B32" s="513"/>
      <c r="C32" s="513"/>
      <c r="D32" s="513"/>
      <c r="E32" s="513"/>
      <c r="F32" s="514"/>
      <c r="G32" s="540" t="s">
        <v>577</v>
      </c>
      <c r="H32" s="541"/>
      <c r="I32" s="541"/>
      <c r="J32" s="541"/>
      <c r="K32" s="541"/>
      <c r="L32" s="541"/>
      <c r="M32" s="541"/>
      <c r="N32" s="541"/>
      <c r="O32" s="542"/>
      <c r="P32" s="161" t="s">
        <v>577</v>
      </c>
      <c r="Q32" s="161"/>
      <c r="R32" s="161"/>
      <c r="S32" s="161"/>
      <c r="T32" s="161"/>
      <c r="U32" s="161"/>
      <c r="V32" s="161"/>
      <c r="W32" s="161"/>
      <c r="X32" s="231"/>
      <c r="Y32" s="339" t="s">
        <v>12</v>
      </c>
      <c r="Z32" s="549"/>
      <c r="AA32" s="550"/>
      <c r="AB32" s="551" t="s">
        <v>577</v>
      </c>
      <c r="AC32" s="551"/>
      <c r="AD32" s="551"/>
      <c r="AE32" s="365" t="s">
        <v>578</v>
      </c>
      <c r="AF32" s="366"/>
      <c r="AG32" s="366"/>
      <c r="AH32" s="366"/>
      <c r="AI32" s="365" t="s">
        <v>580</v>
      </c>
      <c r="AJ32" s="366"/>
      <c r="AK32" s="366"/>
      <c r="AL32" s="366"/>
      <c r="AM32" s="365" t="s">
        <v>578</v>
      </c>
      <c r="AN32" s="366"/>
      <c r="AO32" s="366"/>
      <c r="AP32" s="366"/>
      <c r="AQ32" s="111" t="s">
        <v>578</v>
      </c>
      <c r="AR32" s="112"/>
      <c r="AS32" s="112"/>
      <c r="AT32" s="113"/>
      <c r="AU32" s="366" t="s">
        <v>581</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577</v>
      </c>
      <c r="AC33" s="522"/>
      <c r="AD33" s="522"/>
      <c r="AE33" s="365" t="s">
        <v>579</v>
      </c>
      <c r="AF33" s="366"/>
      <c r="AG33" s="366"/>
      <c r="AH33" s="366"/>
      <c r="AI33" s="365" t="s">
        <v>578</v>
      </c>
      <c r="AJ33" s="366"/>
      <c r="AK33" s="366"/>
      <c r="AL33" s="366"/>
      <c r="AM33" s="365" t="s">
        <v>580</v>
      </c>
      <c r="AN33" s="366"/>
      <c r="AO33" s="366"/>
      <c r="AP33" s="366"/>
      <c r="AQ33" s="111" t="s">
        <v>578</v>
      </c>
      <c r="AR33" s="112"/>
      <c r="AS33" s="112"/>
      <c r="AT33" s="113"/>
      <c r="AU33" s="366" t="s">
        <v>578</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578</v>
      </c>
      <c r="AF34" s="366"/>
      <c r="AG34" s="366"/>
      <c r="AH34" s="366"/>
      <c r="AI34" s="365" t="s">
        <v>578</v>
      </c>
      <c r="AJ34" s="366"/>
      <c r="AK34" s="366"/>
      <c r="AL34" s="366"/>
      <c r="AM34" s="365" t="s">
        <v>580</v>
      </c>
      <c r="AN34" s="366"/>
      <c r="AO34" s="366"/>
      <c r="AP34" s="366"/>
      <c r="AQ34" s="111" t="s">
        <v>581</v>
      </c>
      <c r="AR34" s="112"/>
      <c r="AS34" s="112"/>
      <c r="AT34" s="113"/>
      <c r="AU34" s="366" t="s">
        <v>582</v>
      </c>
      <c r="AV34" s="366"/>
      <c r="AW34" s="366"/>
      <c r="AX34" s="368"/>
    </row>
    <row r="35" spans="1:50" ht="23.25" customHeight="1" x14ac:dyDescent="0.15">
      <c r="A35" s="897" t="s">
        <v>504</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534</v>
      </c>
      <c r="AF65" s="370"/>
      <c r="AG65" s="370"/>
      <c r="AH65" s="371"/>
      <c r="AI65" s="369" t="s">
        <v>531</v>
      </c>
      <c r="AJ65" s="370"/>
      <c r="AK65" s="370"/>
      <c r="AL65" s="371"/>
      <c r="AM65" s="376" t="s">
        <v>526</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30" customHeight="1" x14ac:dyDescent="0.15">
      <c r="A82" s="520"/>
      <c r="B82" s="849"/>
      <c r="C82" s="552"/>
      <c r="D82" s="552"/>
      <c r="E82" s="552"/>
      <c r="F82" s="553"/>
      <c r="G82" s="501" t="s">
        <v>584</v>
      </c>
      <c r="H82" s="501"/>
      <c r="I82" s="501"/>
      <c r="J82" s="501"/>
      <c r="K82" s="501"/>
      <c r="L82" s="501"/>
      <c r="M82" s="501"/>
      <c r="N82" s="501"/>
      <c r="O82" s="501"/>
      <c r="P82" s="501"/>
      <c r="Q82" s="501"/>
      <c r="R82" s="501"/>
      <c r="S82" s="501"/>
      <c r="T82" s="501"/>
      <c r="U82" s="501"/>
      <c r="V82" s="501"/>
      <c r="W82" s="501"/>
      <c r="X82" s="501"/>
      <c r="Y82" s="501"/>
      <c r="Z82" s="501"/>
      <c r="AA82" s="752"/>
      <c r="AB82" s="500" t="s">
        <v>585</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30"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30"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v>31</v>
      </c>
      <c r="AR86" s="271"/>
      <c r="AS86" s="137" t="s">
        <v>355</v>
      </c>
      <c r="AT86" s="172"/>
      <c r="AU86" s="271">
        <v>31</v>
      </c>
      <c r="AV86" s="271"/>
      <c r="AW86" s="380" t="s">
        <v>300</v>
      </c>
      <c r="AX86" s="381"/>
      <c r="AY86" s="10"/>
      <c r="AZ86" s="10"/>
      <c r="BA86" s="10"/>
      <c r="BB86" s="10"/>
      <c r="BC86" s="10"/>
      <c r="BD86" s="10"/>
      <c r="BE86" s="10"/>
      <c r="BF86" s="10"/>
      <c r="BG86" s="10"/>
      <c r="BH86" s="10"/>
    </row>
    <row r="87" spans="1:60" ht="23.25" customHeight="1" x14ac:dyDescent="0.15">
      <c r="A87" s="520"/>
      <c r="B87" s="552"/>
      <c r="C87" s="552"/>
      <c r="D87" s="552"/>
      <c r="E87" s="552"/>
      <c r="F87" s="553"/>
      <c r="G87" s="230" t="s">
        <v>586</v>
      </c>
      <c r="H87" s="161"/>
      <c r="I87" s="161"/>
      <c r="J87" s="161"/>
      <c r="K87" s="161"/>
      <c r="L87" s="161"/>
      <c r="M87" s="161"/>
      <c r="N87" s="161"/>
      <c r="O87" s="231"/>
      <c r="P87" s="161" t="s">
        <v>587</v>
      </c>
      <c r="Q87" s="799"/>
      <c r="R87" s="799"/>
      <c r="S87" s="799"/>
      <c r="T87" s="799"/>
      <c r="U87" s="799"/>
      <c r="V87" s="799"/>
      <c r="W87" s="799"/>
      <c r="X87" s="800"/>
      <c r="Y87" s="755" t="s">
        <v>62</v>
      </c>
      <c r="Z87" s="756"/>
      <c r="AA87" s="757"/>
      <c r="AB87" s="551" t="s">
        <v>590</v>
      </c>
      <c r="AC87" s="551"/>
      <c r="AD87" s="551"/>
      <c r="AE87" s="365">
        <v>162</v>
      </c>
      <c r="AF87" s="366"/>
      <c r="AG87" s="366"/>
      <c r="AH87" s="366"/>
      <c r="AI87" s="365">
        <v>162</v>
      </c>
      <c r="AJ87" s="366"/>
      <c r="AK87" s="366"/>
      <c r="AL87" s="366"/>
      <c r="AM87" s="365">
        <v>161</v>
      </c>
      <c r="AN87" s="366"/>
      <c r="AO87" s="366"/>
      <c r="AP87" s="366"/>
      <c r="AQ87" s="111" t="s">
        <v>710</v>
      </c>
      <c r="AR87" s="112"/>
      <c r="AS87" s="112"/>
      <c r="AT87" s="113"/>
      <c r="AU87" s="366" t="s">
        <v>701</v>
      </c>
      <c r="AV87" s="366"/>
      <c r="AW87" s="366"/>
      <c r="AX87" s="368"/>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590</v>
      </c>
      <c r="AC88" s="522"/>
      <c r="AD88" s="522"/>
      <c r="AE88" s="365">
        <v>162</v>
      </c>
      <c r="AF88" s="366"/>
      <c r="AG88" s="366"/>
      <c r="AH88" s="366"/>
      <c r="AI88" s="365">
        <v>162</v>
      </c>
      <c r="AJ88" s="366"/>
      <c r="AK88" s="366"/>
      <c r="AL88" s="366"/>
      <c r="AM88" s="365">
        <v>161</v>
      </c>
      <c r="AN88" s="366"/>
      <c r="AO88" s="366"/>
      <c r="AP88" s="366"/>
      <c r="AQ88" s="111">
        <v>161</v>
      </c>
      <c r="AR88" s="112"/>
      <c r="AS88" s="112"/>
      <c r="AT88" s="113"/>
      <c r="AU88" s="366">
        <v>161</v>
      </c>
      <c r="AV88" s="366"/>
      <c r="AW88" s="366"/>
      <c r="AX88" s="368"/>
      <c r="AY88" s="10"/>
      <c r="AZ88" s="10"/>
      <c r="BA88" s="10"/>
      <c r="BB88" s="10"/>
      <c r="BC88" s="10"/>
    </row>
    <row r="89" spans="1:60" ht="23.25"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v>100</v>
      </c>
      <c r="AF89" s="366"/>
      <c r="AG89" s="366"/>
      <c r="AH89" s="366"/>
      <c r="AI89" s="365">
        <v>100</v>
      </c>
      <c r="AJ89" s="366"/>
      <c r="AK89" s="366"/>
      <c r="AL89" s="366"/>
      <c r="AM89" s="365">
        <v>100</v>
      </c>
      <c r="AN89" s="366"/>
      <c r="AO89" s="366"/>
      <c r="AP89" s="366"/>
      <c r="AQ89" s="111" t="s">
        <v>710</v>
      </c>
      <c r="AR89" s="112"/>
      <c r="AS89" s="112"/>
      <c r="AT89" s="113"/>
      <c r="AU89" s="366" t="s">
        <v>702</v>
      </c>
      <c r="AV89" s="366"/>
      <c r="AW89" s="366"/>
      <c r="AX89" s="368"/>
      <c r="AY89" s="10"/>
      <c r="AZ89" s="10"/>
      <c r="BA89" s="10"/>
      <c r="BB89" s="10"/>
      <c r="BC89" s="10"/>
      <c r="BD89" s="10"/>
      <c r="BE89" s="10"/>
      <c r="BF89" s="10"/>
      <c r="BG89" s="10"/>
      <c r="BH89" s="10"/>
    </row>
    <row r="90" spans="1:60" ht="18.75"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v>31</v>
      </c>
      <c r="AR91" s="271"/>
      <c r="AS91" s="137" t="s">
        <v>355</v>
      </c>
      <c r="AT91" s="172"/>
      <c r="AU91" s="271">
        <v>31</v>
      </c>
      <c r="AV91" s="271"/>
      <c r="AW91" s="380" t="s">
        <v>300</v>
      </c>
      <c r="AX91" s="381"/>
      <c r="AY91" s="10"/>
      <c r="AZ91" s="10"/>
      <c r="BA91" s="10"/>
      <c r="BB91" s="10"/>
      <c r="BC91" s="10"/>
    </row>
    <row r="92" spans="1:60" ht="23.25" customHeight="1" x14ac:dyDescent="0.15">
      <c r="A92" s="520"/>
      <c r="B92" s="552"/>
      <c r="C92" s="552"/>
      <c r="D92" s="552"/>
      <c r="E92" s="552"/>
      <c r="F92" s="553"/>
      <c r="G92" s="230" t="s">
        <v>588</v>
      </c>
      <c r="H92" s="161"/>
      <c r="I92" s="161"/>
      <c r="J92" s="161"/>
      <c r="K92" s="161"/>
      <c r="L92" s="161"/>
      <c r="M92" s="161"/>
      <c r="N92" s="161"/>
      <c r="O92" s="231"/>
      <c r="P92" s="161" t="s">
        <v>589</v>
      </c>
      <c r="Q92" s="799"/>
      <c r="R92" s="799"/>
      <c r="S92" s="799"/>
      <c r="T92" s="799"/>
      <c r="U92" s="799"/>
      <c r="V92" s="799"/>
      <c r="W92" s="799"/>
      <c r="X92" s="800"/>
      <c r="Y92" s="755" t="s">
        <v>62</v>
      </c>
      <c r="Z92" s="756"/>
      <c r="AA92" s="757"/>
      <c r="AB92" s="551" t="s">
        <v>596</v>
      </c>
      <c r="AC92" s="551"/>
      <c r="AD92" s="551"/>
      <c r="AE92" s="365">
        <v>162</v>
      </c>
      <c r="AF92" s="366"/>
      <c r="AG92" s="366"/>
      <c r="AH92" s="366"/>
      <c r="AI92" s="365">
        <v>162</v>
      </c>
      <c r="AJ92" s="366"/>
      <c r="AK92" s="366"/>
      <c r="AL92" s="366"/>
      <c r="AM92" s="365">
        <v>161</v>
      </c>
      <c r="AN92" s="366"/>
      <c r="AO92" s="366"/>
      <c r="AP92" s="366"/>
      <c r="AQ92" s="111" t="s">
        <v>710</v>
      </c>
      <c r="AR92" s="112"/>
      <c r="AS92" s="112"/>
      <c r="AT92" s="113"/>
      <c r="AU92" s="366" t="s">
        <v>700</v>
      </c>
      <c r="AV92" s="366"/>
      <c r="AW92" s="366"/>
      <c r="AX92" s="368"/>
      <c r="AY92" s="10"/>
      <c r="AZ92" s="10"/>
      <c r="BA92" s="10"/>
      <c r="BB92" s="10"/>
      <c r="BC92" s="10"/>
      <c r="BD92" s="10"/>
      <c r="BE92" s="10"/>
      <c r="BF92" s="10"/>
      <c r="BG92" s="10"/>
      <c r="BH92" s="10"/>
    </row>
    <row r="93" spans="1:60" ht="23.25"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t="s">
        <v>591</v>
      </c>
      <c r="AC93" s="522"/>
      <c r="AD93" s="522"/>
      <c r="AE93" s="365">
        <v>162</v>
      </c>
      <c r="AF93" s="366"/>
      <c r="AG93" s="366"/>
      <c r="AH93" s="366"/>
      <c r="AI93" s="365">
        <v>162</v>
      </c>
      <c r="AJ93" s="366"/>
      <c r="AK93" s="366"/>
      <c r="AL93" s="366"/>
      <c r="AM93" s="365">
        <v>161</v>
      </c>
      <c r="AN93" s="366"/>
      <c r="AO93" s="366"/>
      <c r="AP93" s="366"/>
      <c r="AQ93" s="111">
        <v>161</v>
      </c>
      <c r="AR93" s="112"/>
      <c r="AS93" s="112"/>
      <c r="AT93" s="113"/>
      <c r="AU93" s="366">
        <v>161</v>
      </c>
      <c r="AV93" s="366"/>
      <c r="AW93" s="366"/>
      <c r="AX93" s="368"/>
    </row>
    <row r="94" spans="1:60" ht="23.25" customHeight="1" thickBo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v>100</v>
      </c>
      <c r="AF94" s="366"/>
      <c r="AG94" s="366"/>
      <c r="AH94" s="366"/>
      <c r="AI94" s="365">
        <v>100</v>
      </c>
      <c r="AJ94" s="366"/>
      <c r="AK94" s="366"/>
      <c r="AL94" s="366"/>
      <c r="AM94" s="365">
        <v>100</v>
      </c>
      <c r="AN94" s="366"/>
      <c r="AO94" s="366"/>
      <c r="AP94" s="366"/>
      <c r="AQ94" s="111" t="s">
        <v>711</v>
      </c>
      <c r="AR94" s="112"/>
      <c r="AS94" s="112"/>
      <c r="AT94" s="113"/>
      <c r="AU94" s="366" t="s">
        <v>700</v>
      </c>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592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596</v>
      </c>
      <c r="AC101" s="551"/>
      <c r="AD101" s="551"/>
      <c r="AE101" s="365">
        <v>162</v>
      </c>
      <c r="AF101" s="366"/>
      <c r="AG101" s="366"/>
      <c r="AH101" s="367"/>
      <c r="AI101" s="365">
        <v>162</v>
      </c>
      <c r="AJ101" s="366"/>
      <c r="AK101" s="366"/>
      <c r="AL101" s="367"/>
      <c r="AM101" s="365">
        <v>161</v>
      </c>
      <c r="AN101" s="366"/>
      <c r="AO101" s="366"/>
      <c r="AP101" s="367"/>
      <c r="AQ101" s="365" t="s">
        <v>707</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597</v>
      </c>
      <c r="AC102" s="551"/>
      <c r="AD102" s="551"/>
      <c r="AE102" s="359">
        <v>162</v>
      </c>
      <c r="AF102" s="359"/>
      <c r="AG102" s="359"/>
      <c r="AH102" s="359"/>
      <c r="AI102" s="359">
        <v>162</v>
      </c>
      <c r="AJ102" s="359"/>
      <c r="AK102" s="359"/>
      <c r="AL102" s="359"/>
      <c r="AM102" s="359">
        <v>161</v>
      </c>
      <c r="AN102" s="359"/>
      <c r="AO102" s="359"/>
      <c r="AP102" s="359"/>
      <c r="AQ102" s="814">
        <v>161</v>
      </c>
      <c r="AR102" s="815"/>
      <c r="AS102" s="815"/>
      <c r="AT102" s="816"/>
      <c r="AU102" s="814"/>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customHeight="1" x14ac:dyDescent="0.15">
      <c r="A104" s="491"/>
      <c r="B104" s="492"/>
      <c r="C104" s="492"/>
      <c r="D104" s="492"/>
      <c r="E104" s="492"/>
      <c r="F104" s="493"/>
      <c r="G104" s="161" t="s">
        <v>593</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590</v>
      </c>
      <c r="AC104" s="472"/>
      <c r="AD104" s="473"/>
      <c r="AE104" s="365">
        <v>162</v>
      </c>
      <c r="AF104" s="366"/>
      <c r="AG104" s="366"/>
      <c r="AH104" s="367"/>
      <c r="AI104" s="365">
        <v>162</v>
      </c>
      <c r="AJ104" s="366"/>
      <c r="AK104" s="366"/>
      <c r="AL104" s="367"/>
      <c r="AM104" s="365">
        <v>161</v>
      </c>
      <c r="AN104" s="366"/>
      <c r="AO104" s="366"/>
      <c r="AP104" s="367"/>
      <c r="AQ104" s="365" t="s">
        <v>708</v>
      </c>
      <c r="AR104" s="366"/>
      <c r="AS104" s="366"/>
      <c r="AT104" s="367"/>
      <c r="AU104" s="365"/>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590</v>
      </c>
      <c r="AC105" s="408"/>
      <c r="AD105" s="409"/>
      <c r="AE105" s="359">
        <v>162</v>
      </c>
      <c r="AF105" s="359"/>
      <c r="AG105" s="359"/>
      <c r="AH105" s="359"/>
      <c r="AI105" s="359">
        <v>162</v>
      </c>
      <c r="AJ105" s="359"/>
      <c r="AK105" s="359"/>
      <c r="AL105" s="359"/>
      <c r="AM105" s="359">
        <v>161</v>
      </c>
      <c r="AN105" s="359"/>
      <c r="AO105" s="359"/>
      <c r="AP105" s="359"/>
      <c r="AQ105" s="365">
        <v>161</v>
      </c>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594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601</v>
      </c>
      <c r="AC116" s="301"/>
      <c r="AD116" s="302"/>
      <c r="AE116" s="359">
        <v>13</v>
      </c>
      <c r="AF116" s="359"/>
      <c r="AG116" s="359"/>
      <c r="AH116" s="359"/>
      <c r="AI116" s="359">
        <v>13</v>
      </c>
      <c r="AJ116" s="359"/>
      <c r="AK116" s="359"/>
      <c r="AL116" s="359"/>
      <c r="AM116" s="359">
        <v>13</v>
      </c>
      <c r="AN116" s="359"/>
      <c r="AO116" s="359"/>
      <c r="AP116" s="359"/>
      <c r="AQ116" s="365">
        <v>13</v>
      </c>
      <c r="AR116" s="366"/>
      <c r="AS116" s="366"/>
      <c r="AT116" s="366"/>
      <c r="AU116" s="366"/>
      <c r="AV116" s="366"/>
      <c r="AW116" s="366"/>
      <c r="AX116" s="368"/>
    </row>
    <row r="117" spans="1:50"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603</v>
      </c>
      <c r="AC117" s="343"/>
      <c r="AD117" s="344"/>
      <c r="AE117" s="306" t="s">
        <v>598</v>
      </c>
      <c r="AF117" s="306"/>
      <c r="AG117" s="306"/>
      <c r="AH117" s="306"/>
      <c r="AI117" s="306" t="s">
        <v>599</v>
      </c>
      <c r="AJ117" s="306"/>
      <c r="AK117" s="306"/>
      <c r="AL117" s="306"/>
      <c r="AM117" s="306" t="s">
        <v>600</v>
      </c>
      <c r="AN117" s="306"/>
      <c r="AO117" s="306"/>
      <c r="AP117" s="306"/>
      <c r="AQ117" s="306" t="s">
        <v>640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customHeight="1" x14ac:dyDescent="0.15">
      <c r="A119" s="292"/>
      <c r="B119" s="293"/>
      <c r="C119" s="293"/>
      <c r="D119" s="293"/>
      <c r="E119" s="293"/>
      <c r="F119" s="294"/>
      <c r="G119" s="352" t="s">
        <v>595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602</v>
      </c>
      <c r="AC119" s="301"/>
      <c r="AD119" s="302"/>
      <c r="AE119" s="359">
        <v>14</v>
      </c>
      <c r="AF119" s="359"/>
      <c r="AG119" s="359"/>
      <c r="AH119" s="359"/>
      <c r="AI119" s="359">
        <v>14</v>
      </c>
      <c r="AJ119" s="359"/>
      <c r="AK119" s="359"/>
      <c r="AL119" s="359"/>
      <c r="AM119" s="359">
        <v>17</v>
      </c>
      <c r="AN119" s="359"/>
      <c r="AO119" s="359"/>
      <c r="AP119" s="359"/>
      <c r="AQ119" s="359">
        <v>17</v>
      </c>
      <c r="AR119" s="359"/>
      <c r="AS119" s="359"/>
      <c r="AT119" s="359"/>
      <c r="AU119" s="359"/>
      <c r="AV119" s="359"/>
      <c r="AW119" s="359"/>
      <c r="AX119" s="360"/>
    </row>
    <row r="120" spans="1:50"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604</v>
      </c>
      <c r="AC120" s="343"/>
      <c r="AD120" s="344"/>
      <c r="AE120" s="306" t="s">
        <v>605</v>
      </c>
      <c r="AF120" s="306"/>
      <c r="AG120" s="306"/>
      <c r="AH120" s="306"/>
      <c r="AI120" s="306" t="s">
        <v>606</v>
      </c>
      <c r="AJ120" s="306"/>
      <c r="AK120" s="306"/>
      <c r="AL120" s="306"/>
      <c r="AM120" s="306" t="s">
        <v>607</v>
      </c>
      <c r="AN120" s="306"/>
      <c r="AO120" s="306"/>
      <c r="AP120" s="306"/>
      <c r="AQ120" s="306" t="s">
        <v>639</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649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650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t="s">
        <v>583</v>
      </c>
      <c r="AV133" s="136"/>
      <c r="AW133" s="137" t="s">
        <v>300</v>
      </c>
      <c r="AX133" s="138"/>
    </row>
    <row r="134" spans="1:50" ht="35.1" customHeight="1" x14ac:dyDescent="0.15">
      <c r="A134" s="994"/>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t="s">
        <v>578</v>
      </c>
      <c r="AF134" s="112"/>
      <c r="AG134" s="112"/>
      <c r="AH134" s="112"/>
      <c r="AI134" s="266" t="s">
        <v>578</v>
      </c>
      <c r="AJ134" s="112"/>
      <c r="AK134" s="112"/>
      <c r="AL134" s="112"/>
      <c r="AM134" s="266" t="s">
        <v>578</v>
      </c>
      <c r="AN134" s="112"/>
      <c r="AO134" s="112"/>
      <c r="AP134" s="112"/>
      <c r="AQ134" s="266" t="s">
        <v>578</v>
      </c>
      <c r="AR134" s="112"/>
      <c r="AS134" s="112"/>
      <c r="AT134" s="112"/>
      <c r="AU134" s="266" t="s">
        <v>610</v>
      </c>
      <c r="AV134" s="112"/>
      <c r="AW134" s="112"/>
      <c r="AX134" s="222"/>
    </row>
    <row r="135" spans="1:50" ht="35.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608</v>
      </c>
      <c r="AC135" s="133"/>
      <c r="AD135" s="133"/>
      <c r="AE135" s="266" t="s">
        <v>579</v>
      </c>
      <c r="AF135" s="112"/>
      <c r="AG135" s="112"/>
      <c r="AH135" s="112"/>
      <c r="AI135" s="266" t="s">
        <v>578</v>
      </c>
      <c r="AJ135" s="112"/>
      <c r="AK135" s="112"/>
      <c r="AL135" s="112"/>
      <c r="AM135" s="266" t="s">
        <v>579</v>
      </c>
      <c r="AN135" s="112"/>
      <c r="AO135" s="112"/>
      <c r="AP135" s="112"/>
      <c r="AQ135" s="266" t="s">
        <v>609</v>
      </c>
      <c r="AR135" s="112"/>
      <c r="AS135" s="112"/>
      <c r="AT135" s="112"/>
      <c r="AU135" s="266" t="s">
        <v>611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t="s">
        <v>578</v>
      </c>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577</v>
      </c>
      <c r="K430" s="242"/>
      <c r="L430" s="242"/>
      <c r="M430" s="242"/>
      <c r="N430" s="242"/>
      <c r="O430" s="242"/>
      <c r="P430" s="242"/>
      <c r="Q430" s="242"/>
      <c r="R430" s="242"/>
      <c r="S430" s="242"/>
      <c r="T430" s="243"/>
      <c r="U430" s="244" t="s">
        <v>579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616</v>
      </c>
      <c r="AR432" s="136"/>
      <c r="AS432" s="137" t="s">
        <v>355</v>
      </c>
      <c r="AT432" s="172"/>
      <c r="AU432" s="136" t="s">
        <v>579</v>
      </c>
      <c r="AV432" s="136"/>
      <c r="AW432" s="137" t="s">
        <v>300</v>
      </c>
      <c r="AX432" s="138"/>
    </row>
    <row r="433" spans="1:50" ht="23.25" customHeight="1" x14ac:dyDescent="0.15">
      <c r="A433" s="994"/>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614</v>
      </c>
      <c r="AJ433" s="112"/>
      <c r="AK433" s="112"/>
      <c r="AL433" s="112"/>
      <c r="AM433" s="111" t="s">
        <v>578</v>
      </c>
      <c r="AN433" s="112"/>
      <c r="AO433" s="112"/>
      <c r="AP433" s="113"/>
      <c r="AQ433" s="111" t="s">
        <v>579</v>
      </c>
      <c r="AR433" s="112"/>
      <c r="AS433" s="112"/>
      <c r="AT433" s="113"/>
      <c r="AU433" s="112" t="s">
        <v>617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614</v>
      </c>
      <c r="AC434" s="221"/>
      <c r="AD434" s="221"/>
      <c r="AE434" s="111" t="s">
        <v>610</v>
      </c>
      <c r="AF434" s="112"/>
      <c r="AG434" s="112"/>
      <c r="AH434" s="113"/>
      <c r="AI434" s="111" t="s">
        <v>610</v>
      </c>
      <c r="AJ434" s="112"/>
      <c r="AK434" s="112"/>
      <c r="AL434" s="112"/>
      <c r="AM434" s="111" t="s">
        <v>578</v>
      </c>
      <c r="AN434" s="112"/>
      <c r="AO434" s="112"/>
      <c r="AP434" s="113"/>
      <c r="AQ434" s="111" t="s">
        <v>579</v>
      </c>
      <c r="AR434" s="112"/>
      <c r="AS434" s="112"/>
      <c r="AT434" s="113"/>
      <c r="AU434" s="112" t="s">
        <v>583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615</v>
      </c>
      <c r="AJ435" s="112"/>
      <c r="AK435" s="112"/>
      <c r="AL435" s="112"/>
      <c r="AM435" s="111" t="s">
        <v>583</v>
      </c>
      <c r="AN435" s="112"/>
      <c r="AO435" s="112"/>
      <c r="AP435" s="113"/>
      <c r="AQ435" s="111" t="s">
        <v>583</v>
      </c>
      <c r="AR435" s="112"/>
      <c r="AS435" s="112"/>
      <c r="AT435" s="113"/>
      <c r="AU435" s="112" t="s">
        <v>578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t="s">
        <v>578</v>
      </c>
      <c r="AF477" s="136"/>
      <c r="AG477" s="137" t="s">
        <v>355</v>
      </c>
      <c r="AH477" s="172"/>
      <c r="AI477" s="182"/>
      <c r="AJ477" s="182"/>
      <c r="AK477" s="182"/>
      <c r="AL477" s="177"/>
      <c r="AM477" s="182"/>
      <c r="AN477" s="182"/>
      <c r="AO477" s="182"/>
      <c r="AP477" s="177"/>
      <c r="AQ477" s="217" t="s">
        <v>578</v>
      </c>
      <c r="AR477" s="136"/>
      <c r="AS477" s="137" t="s">
        <v>355</v>
      </c>
      <c r="AT477" s="172"/>
      <c r="AU477" s="136" t="s">
        <v>616</v>
      </c>
      <c r="AV477" s="136"/>
      <c r="AW477" s="137" t="s">
        <v>300</v>
      </c>
      <c r="AX477" s="138"/>
    </row>
    <row r="478" spans="1:50" ht="23.25" customHeight="1" x14ac:dyDescent="0.15">
      <c r="A478" s="994"/>
      <c r="B478" s="252"/>
      <c r="C478" s="251"/>
      <c r="D478" s="252"/>
      <c r="E478" s="166"/>
      <c r="F478" s="167"/>
      <c r="G478" s="230" t="s">
        <v>613</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618</v>
      </c>
      <c r="AC478" s="133"/>
      <c r="AD478" s="133"/>
      <c r="AE478" s="111" t="s">
        <v>578</v>
      </c>
      <c r="AF478" s="112"/>
      <c r="AG478" s="112"/>
      <c r="AH478" s="112"/>
      <c r="AI478" s="111" t="s">
        <v>581</v>
      </c>
      <c r="AJ478" s="112"/>
      <c r="AK478" s="112"/>
      <c r="AL478" s="112"/>
      <c r="AM478" s="111" t="s">
        <v>578</v>
      </c>
      <c r="AN478" s="112"/>
      <c r="AO478" s="112"/>
      <c r="AP478" s="113"/>
      <c r="AQ478" s="111" t="s">
        <v>578</v>
      </c>
      <c r="AR478" s="112"/>
      <c r="AS478" s="112"/>
      <c r="AT478" s="113"/>
      <c r="AU478" s="112" t="s">
        <v>618</v>
      </c>
      <c r="AV478" s="112"/>
      <c r="AW478" s="112"/>
      <c r="AX478" s="222"/>
    </row>
    <row r="479" spans="1:50" ht="23.25"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608</v>
      </c>
      <c r="AC479" s="221"/>
      <c r="AD479" s="221"/>
      <c r="AE479" s="111" t="s">
        <v>583</v>
      </c>
      <c r="AF479" s="112"/>
      <c r="AG479" s="112"/>
      <c r="AH479" s="113"/>
      <c r="AI479" s="111" t="s">
        <v>618</v>
      </c>
      <c r="AJ479" s="112"/>
      <c r="AK479" s="112"/>
      <c r="AL479" s="112"/>
      <c r="AM479" s="111" t="s">
        <v>616</v>
      </c>
      <c r="AN479" s="112"/>
      <c r="AO479" s="112"/>
      <c r="AP479" s="113"/>
      <c r="AQ479" s="111" t="s">
        <v>578</v>
      </c>
      <c r="AR479" s="112"/>
      <c r="AS479" s="112"/>
      <c r="AT479" s="113"/>
      <c r="AU479" s="112" t="s">
        <v>609</v>
      </c>
      <c r="AV479" s="112"/>
      <c r="AW479" s="112"/>
      <c r="AX479" s="222"/>
    </row>
    <row r="480" spans="1:50" ht="23.25"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579</v>
      </c>
      <c r="AF480" s="112"/>
      <c r="AG480" s="112"/>
      <c r="AH480" s="113"/>
      <c r="AI480" s="111" t="s">
        <v>619</v>
      </c>
      <c r="AJ480" s="112"/>
      <c r="AK480" s="112"/>
      <c r="AL480" s="112"/>
      <c r="AM480" s="111" t="s">
        <v>578</v>
      </c>
      <c r="AN480" s="112"/>
      <c r="AO480" s="112"/>
      <c r="AP480" s="113"/>
      <c r="AQ480" s="111" t="s">
        <v>579</v>
      </c>
      <c r="AR480" s="112"/>
      <c r="AS480" s="112"/>
      <c r="AT480" s="113"/>
      <c r="AU480" s="112" t="s">
        <v>620</v>
      </c>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609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717</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631</v>
      </c>
      <c r="AH703" s="665"/>
      <c r="AI703" s="665"/>
      <c r="AJ703" s="665"/>
      <c r="AK703" s="665"/>
      <c r="AL703" s="665"/>
      <c r="AM703" s="665"/>
      <c r="AN703" s="665"/>
      <c r="AO703" s="665"/>
      <c r="AP703" s="665"/>
      <c r="AQ703" s="665"/>
      <c r="AR703" s="665"/>
      <c r="AS703" s="665"/>
      <c r="AT703" s="665"/>
      <c r="AU703" s="665"/>
      <c r="AV703" s="665"/>
      <c r="AW703" s="665"/>
      <c r="AX703" s="666"/>
    </row>
    <row r="704" spans="1:50" ht="3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632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621</v>
      </c>
      <c r="AE705" s="733"/>
      <c r="AF705" s="733"/>
      <c r="AG705" s="160" t="s">
        <v>633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4.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634</v>
      </c>
      <c r="AH708" s="527"/>
      <c r="AI708" s="527"/>
      <c r="AJ708" s="527"/>
      <c r="AK708" s="527"/>
      <c r="AL708" s="527"/>
      <c r="AM708" s="527"/>
      <c r="AN708" s="527"/>
      <c r="AO708" s="527"/>
      <c r="AP708" s="527"/>
      <c r="AQ708" s="527"/>
      <c r="AR708" s="527"/>
      <c r="AS708" s="527"/>
      <c r="AT708" s="527"/>
      <c r="AU708" s="527"/>
      <c r="AV708" s="527"/>
      <c r="AW708" s="527"/>
      <c r="AX708" s="528"/>
    </row>
    <row r="709" spans="1:50" ht="32.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635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621</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48.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636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621</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637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621</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638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621</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621</v>
      </c>
      <c r="AE719" s="668"/>
      <c r="AF719" s="668"/>
      <c r="AG719" s="160" t="s">
        <v>703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IF(OR(G722="　", G722=""), "", "-")</f>
        <v/>
      </c>
      <c r="J722" s="916"/>
      <c r="K722" s="916"/>
      <c r="L722" s="83" t="str">
        <f>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IF(OR(G723="　", G723=""), "", "-")</f>
        <v/>
      </c>
      <c r="J723" s="916"/>
      <c r="K723" s="916"/>
      <c r="L723" s="83" t="str">
        <f>IF(M723="","","-")</f>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IF(OR(G724="　", G724=""), "", "-")</f>
        <v/>
      </c>
      <c r="J724" s="916"/>
      <c r="K724" s="916"/>
      <c r="L724" s="83" t="str">
        <f>IF(M724="","","-")</f>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IF(OR(G725="　", G725=""), "", "-")</f>
        <v/>
      </c>
      <c r="J725" s="961"/>
      <c r="K725" s="961"/>
      <c r="L725" s="85" t="str">
        <f>IF(M725="","","-")</f>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704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713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714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624</v>
      </c>
      <c r="F737" s="122"/>
      <c r="G737" s="122"/>
      <c r="H737" s="122"/>
      <c r="I737" s="122"/>
      <c r="J737" s="122"/>
      <c r="K737" s="122"/>
      <c r="L737" s="122"/>
      <c r="M737" s="122"/>
      <c r="N737" s="101" t="s">
        <v>541</v>
      </c>
      <c r="O737" s="101"/>
      <c r="P737" s="101"/>
      <c r="Q737" s="101"/>
      <c r="R737" s="122" t="s">
        <v>625</v>
      </c>
      <c r="S737" s="122"/>
      <c r="T737" s="122"/>
      <c r="U737" s="122"/>
      <c r="V737" s="122"/>
      <c r="W737" s="122"/>
      <c r="X737" s="122"/>
      <c r="Y737" s="122"/>
      <c r="Z737" s="122"/>
      <c r="AA737" s="101" t="s">
        <v>540</v>
      </c>
      <c r="AB737" s="101"/>
      <c r="AC737" s="101"/>
      <c r="AD737" s="101"/>
      <c r="AE737" s="122" t="s">
        <v>626</v>
      </c>
      <c r="AF737" s="122"/>
      <c r="AG737" s="122"/>
      <c r="AH737" s="122"/>
      <c r="AI737" s="122"/>
      <c r="AJ737" s="122"/>
      <c r="AK737" s="122"/>
      <c r="AL737" s="122"/>
      <c r="AM737" s="122"/>
      <c r="AN737" s="101" t="s">
        <v>539</v>
      </c>
      <c r="AO737" s="101"/>
      <c r="AP737" s="101"/>
      <c r="AQ737" s="101"/>
      <c r="AR737" s="102" t="s">
        <v>627</v>
      </c>
      <c r="AS737" s="103"/>
      <c r="AT737" s="103"/>
      <c r="AU737" s="103"/>
      <c r="AV737" s="103"/>
      <c r="AW737" s="103"/>
      <c r="AX737" s="104"/>
      <c r="AY737" s="89"/>
      <c r="AZ737" s="89"/>
    </row>
    <row r="738" spans="1:52" ht="24.75" customHeight="1" x14ac:dyDescent="0.15">
      <c r="A738" s="123" t="s">
        <v>538</v>
      </c>
      <c r="B738" s="124"/>
      <c r="C738" s="124"/>
      <c r="D738" s="125"/>
      <c r="E738" s="122" t="s">
        <v>628</v>
      </c>
      <c r="F738" s="122"/>
      <c r="G738" s="122"/>
      <c r="H738" s="122"/>
      <c r="I738" s="122"/>
      <c r="J738" s="122"/>
      <c r="K738" s="122"/>
      <c r="L738" s="122"/>
      <c r="M738" s="122"/>
      <c r="N738" s="101" t="s">
        <v>537</v>
      </c>
      <c r="O738" s="101"/>
      <c r="P738" s="101"/>
      <c r="Q738" s="101"/>
      <c r="R738" s="122" t="s">
        <v>629</v>
      </c>
      <c r="S738" s="122"/>
      <c r="T738" s="122"/>
      <c r="U738" s="122"/>
      <c r="V738" s="122"/>
      <c r="W738" s="122"/>
      <c r="X738" s="122"/>
      <c r="Y738" s="122"/>
      <c r="Z738" s="122"/>
      <c r="AA738" s="101" t="s">
        <v>536</v>
      </c>
      <c r="AB738" s="101"/>
      <c r="AC738" s="101"/>
      <c r="AD738" s="101"/>
      <c r="AE738" s="122" t="s">
        <v>630</v>
      </c>
      <c r="AF738" s="122"/>
      <c r="AG738" s="122"/>
      <c r="AH738" s="122"/>
      <c r="AI738" s="122"/>
      <c r="AJ738" s="122"/>
      <c r="AK738" s="122"/>
      <c r="AL738" s="122"/>
      <c r="AM738" s="122"/>
      <c r="AN738" s="101" t="s">
        <v>532</v>
      </c>
      <c r="AO738" s="101"/>
      <c r="AP738" s="101"/>
      <c r="AQ738" s="101"/>
      <c r="AR738" s="102" t="s">
        <v>705</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283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647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641</v>
      </c>
      <c r="H781" s="450"/>
      <c r="I781" s="450"/>
      <c r="J781" s="450"/>
      <c r="K781" s="451"/>
      <c r="L781" s="452" t="s">
        <v>642</v>
      </c>
      <c r="M781" s="453"/>
      <c r="N781" s="453"/>
      <c r="O781" s="453"/>
      <c r="P781" s="453"/>
      <c r="Q781" s="453"/>
      <c r="R781" s="453"/>
      <c r="S781" s="453"/>
      <c r="T781" s="453"/>
      <c r="U781" s="453"/>
      <c r="V781" s="453"/>
      <c r="W781" s="453"/>
      <c r="X781" s="454"/>
      <c r="Y781" s="455">
        <v>1868</v>
      </c>
      <c r="Z781" s="456"/>
      <c r="AA781" s="456"/>
      <c r="AB781" s="557"/>
      <c r="AC781" s="449" t="s">
        <v>643</v>
      </c>
      <c r="AD781" s="450"/>
      <c r="AE781" s="450"/>
      <c r="AF781" s="450"/>
      <c r="AG781" s="451"/>
      <c r="AH781" s="452" t="s">
        <v>645</v>
      </c>
      <c r="AI781" s="453"/>
      <c r="AJ781" s="453"/>
      <c r="AK781" s="453"/>
      <c r="AL781" s="453"/>
      <c r="AM781" s="453"/>
      <c r="AN781" s="453"/>
      <c r="AO781" s="453"/>
      <c r="AP781" s="453"/>
      <c r="AQ781" s="453"/>
      <c r="AR781" s="453"/>
      <c r="AS781" s="453"/>
      <c r="AT781" s="454"/>
      <c r="AU781" s="455">
        <v>231</v>
      </c>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644</v>
      </c>
      <c r="AD782" s="350"/>
      <c r="AE782" s="350"/>
      <c r="AF782" s="350"/>
      <c r="AG782" s="351"/>
      <c r="AH782" s="402" t="s">
        <v>646</v>
      </c>
      <c r="AI782" s="403"/>
      <c r="AJ782" s="403"/>
      <c r="AK782" s="403"/>
      <c r="AL782" s="403"/>
      <c r="AM782" s="403"/>
      <c r="AN782" s="403"/>
      <c r="AO782" s="403"/>
      <c r="AP782" s="403"/>
      <c r="AQ782" s="403"/>
      <c r="AR782" s="403"/>
      <c r="AS782" s="403"/>
      <c r="AT782" s="404"/>
      <c r="AU782" s="399">
        <v>376</v>
      </c>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1868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607</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69.95" customHeight="1" x14ac:dyDescent="0.15">
      <c r="A837" s="405">
        <v>1</v>
      </c>
      <c r="B837" s="405">
        <v>1</v>
      </c>
      <c r="C837" s="425" t="s">
        <v>651</v>
      </c>
      <c r="D837" s="419"/>
      <c r="E837" s="419"/>
      <c r="F837" s="419"/>
      <c r="G837" s="419"/>
      <c r="H837" s="419"/>
      <c r="I837" s="419"/>
      <c r="J837" s="420">
        <v>8000020130001</v>
      </c>
      <c r="K837" s="421"/>
      <c r="L837" s="421"/>
      <c r="M837" s="421"/>
      <c r="N837" s="421"/>
      <c r="O837" s="421"/>
      <c r="P837" s="317" t="s">
        <v>661</v>
      </c>
      <c r="Q837" s="318"/>
      <c r="R837" s="318"/>
      <c r="S837" s="318"/>
      <c r="T837" s="318"/>
      <c r="U837" s="318"/>
      <c r="V837" s="318"/>
      <c r="W837" s="318"/>
      <c r="X837" s="318"/>
      <c r="Y837" s="319">
        <v>1868</v>
      </c>
      <c r="Z837" s="320"/>
      <c r="AA837" s="320"/>
      <c r="AB837" s="321"/>
      <c r="AC837" s="329" t="s">
        <v>706</v>
      </c>
      <c r="AD837" s="424"/>
      <c r="AE837" s="424"/>
      <c r="AF837" s="424"/>
      <c r="AG837" s="424"/>
      <c r="AH837" s="422" t="s">
        <v>670</v>
      </c>
      <c r="AI837" s="423"/>
      <c r="AJ837" s="423"/>
      <c r="AK837" s="423"/>
      <c r="AL837" s="326" t="s">
        <v>673</v>
      </c>
      <c r="AM837" s="327"/>
      <c r="AN837" s="327"/>
      <c r="AO837" s="328"/>
      <c r="AP837" s="322" t="s">
        <v>670</v>
      </c>
      <c r="AQ837" s="322"/>
      <c r="AR837" s="322"/>
      <c r="AS837" s="322"/>
      <c r="AT837" s="322"/>
      <c r="AU837" s="322"/>
      <c r="AV837" s="322"/>
      <c r="AW837" s="322"/>
      <c r="AX837" s="322"/>
    </row>
    <row r="838" spans="1:50" ht="69.95" customHeight="1" x14ac:dyDescent="0.15">
      <c r="A838" s="405">
        <v>2</v>
      </c>
      <c r="B838" s="405">
        <v>1</v>
      </c>
      <c r="C838" s="425" t="s">
        <v>652</v>
      </c>
      <c r="D838" s="419"/>
      <c r="E838" s="419"/>
      <c r="F838" s="419"/>
      <c r="G838" s="419"/>
      <c r="H838" s="419"/>
      <c r="I838" s="419"/>
      <c r="J838" s="420">
        <v>1000020110001</v>
      </c>
      <c r="K838" s="421"/>
      <c r="L838" s="421"/>
      <c r="M838" s="421"/>
      <c r="N838" s="421"/>
      <c r="O838" s="421"/>
      <c r="P838" s="317" t="s">
        <v>662</v>
      </c>
      <c r="Q838" s="318"/>
      <c r="R838" s="318"/>
      <c r="S838" s="318"/>
      <c r="T838" s="318"/>
      <c r="U838" s="318"/>
      <c r="V838" s="318"/>
      <c r="W838" s="318"/>
      <c r="X838" s="318"/>
      <c r="Y838" s="319">
        <v>366</v>
      </c>
      <c r="Z838" s="320"/>
      <c r="AA838" s="320"/>
      <c r="AB838" s="321"/>
      <c r="AC838" s="329" t="s">
        <v>706</v>
      </c>
      <c r="AD838" s="329"/>
      <c r="AE838" s="329"/>
      <c r="AF838" s="329"/>
      <c r="AG838" s="329"/>
      <c r="AH838" s="422" t="s">
        <v>671</v>
      </c>
      <c r="AI838" s="423"/>
      <c r="AJ838" s="423"/>
      <c r="AK838" s="423"/>
      <c r="AL838" s="326" t="s">
        <v>671</v>
      </c>
      <c r="AM838" s="327"/>
      <c r="AN838" s="327"/>
      <c r="AO838" s="328"/>
      <c r="AP838" s="322" t="s">
        <v>676</v>
      </c>
      <c r="AQ838" s="322"/>
      <c r="AR838" s="322"/>
      <c r="AS838" s="322"/>
      <c r="AT838" s="322"/>
      <c r="AU838" s="322"/>
      <c r="AV838" s="322"/>
      <c r="AW838" s="322"/>
      <c r="AX838" s="322"/>
    </row>
    <row r="839" spans="1:50" ht="69.95" customHeight="1" x14ac:dyDescent="0.15">
      <c r="A839" s="405">
        <v>3</v>
      </c>
      <c r="B839" s="405">
        <v>1</v>
      </c>
      <c r="C839" s="425" t="s">
        <v>653</v>
      </c>
      <c r="D839" s="419"/>
      <c r="E839" s="419"/>
      <c r="F839" s="419"/>
      <c r="G839" s="419"/>
      <c r="H839" s="419"/>
      <c r="I839" s="419"/>
      <c r="J839" s="420">
        <v>1000020230006</v>
      </c>
      <c r="K839" s="421"/>
      <c r="L839" s="421"/>
      <c r="M839" s="421"/>
      <c r="N839" s="421"/>
      <c r="O839" s="421"/>
      <c r="P839" s="317" t="s">
        <v>663</v>
      </c>
      <c r="Q839" s="318"/>
      <c r="R839" s="318"/>
      <c r="S839" s="318"/>
      <c r="T839" s="318"/>
      <c r="U839" s="318"/>
      <c r="V839" s="318"/>
      <c r="W839" s="318"/>
      <c r="X839" s="318"/>
      <c r="Y839" s="319">
        <v>365</v>
      </c>
      <c r="Z839" s="320"/>
      <c r="AA839" s="320"/>
      <c r="AB839" s="321"/>
      <c r="AC839" s="329" t="s">
        <v>706</v>
      </c>
      <c r="AD839" s="329"/>
      <c r="AE839" s="329"/>
      <c r="AF839" s="329"/>
      <c r="AG839" s="329"/>
      <c r="AH839" s="324" t="s">
        <v>672</v>
      </c>
      <c r="AI839" s="325"/>
      <c r="AJ839" s="325"/>
      <c r="AK839" s="325"/>
      <c r="AL839" s="326" t="s">
        <v>671</v>
      </c>
      <c r="AM839" s="327"/>
      <c r="AN839" s="327"/>
      <c r="AO839" s="328"/>
      <c r="AP839" s="322" t="s">
        <v>677</v>
      </c>
      <c r="AQ839" s="322"/>
      <c r="AR839" s="322"/>
      <c r="AS839" s="322"/>
      <c r="AT839" s="322"/>
      <c r="AU839" s="322"/>
      <c r="AV839" s="322"/>
      <c r="AW839" s="322"/>
      <c r="AX839" s="322"/>
    </row>
    <row r="840" spans="1:50" ht="69.95" customHeight="1" x14ac:dyDescent="0.15">
      <c r="A840" s="405">
        <v>4</v>
      </c>
      <c r="B840" s="405">
        <v>1</v>
      </c>
      <c r="C840" s="425" t="s">
        <v>654</v>
      </c>
      <c r="D840" s="419"/>
      <c r="E840" s="419"/>
      <c r="F840" s="419"/>
      <c r="G840" s="419"/>
      <c r="H840" s="419"/>
      <c r="I840" s="419"/>
      <c r="J840" s="420">
        <v>4000020270008</v>
      </c>
      <c r="K840" s="421"/>
      <c r="L840" s="421"/>
      <c r="M840" s="421"/>
      <c r="N840" s="421"/>
      <c r="O840" s="421"/>
      <c r="P840" s="317" t="s">
        <v>664</v>
      </c>
      <c r="Q840" s="318"/>
      <c r="R840" s="318"/>
      <c r="S840" s="318"/>
      <c r="T840" s="318"/>
      <c r="U840" s="318"/>
      <c r="V840" s="318"/>
      <c r="W840" s="318"/>
      <c r="X840" s="318"/>
      <c r="Y840" s="319">
        <v>319</v>
      </c>
      <c r="Z840" s="320"/>
      <c r="AA840" s="320"/>
      <c r="AB840" s="321"/>
      <c r="AC840" s="329" t="s">
        <v>706</v>
      </c>
      <c r="AD840" s="329"/>
      <c r="AE840" s="329"/>
      <c r="AF840" s="329"/>
      <c r="AG840" s="329"/>
      <c r="AH840" s="324" t="s">
        <v>671</v>
      </c>
      <c r="AI840" s="325"/>
      <c r="AJ840" s="325"/>
      <c r="AK840" s="325"/>
      <c r="AL840" s="326" t="s">
        <v>671</v>
      </c>
      <c r="AM840" s="327"/>
      <c r="AN840" s="327"/>
      <c r="AO840" s="328"/>
      <c r="AP840" s="322" t="s">
        <v>676</v>
      </c>
      <c r="AQ840" s="322"/>
      <c r="AR840" s="322"/>
      <c r="AS840" s="322"/>
      <c r="AT840" s="322"/>
      <c r="AU840" s="322"/>
      <c r="AV840" s="322"/>
      <c r="AW840" s="322"/>
      <c r="AX840" s="322"/>
    </row>
    <row r="841" spans="1:50" ht="69.95" customHeight="1" x14ac:dyDescent="0.15">
      <c r="A841" s="405">
        <v>5</v>
      </c>
      <c r="B841" s="405">
        <v>1</v>
      </c>
      <c r="C841" s="425" t="s">
        <v>655</v>
      </c>
      <c r="D841" s="419"/>
      <c r="E841" s="419"/>
      <c r="F841" s="419"/>
      <c r="G841" s="419"/>
      <c r="H841" s="419"/>
      <c r="I841" s="419"/>
      <c r="J841" s="420">
        <v>1000020140007</v>
      </c>
      <c r="K841" s="421"/>
      <c r="L841" s="421"/>
      <c r="M841" s="421"/>
      <c r="N841" s="421"/>
      <c r="O841" s="421"/>
      <c r="P841" s="317" t="s">
        <v>665</v>
      </c>
      <c r="Q841" s="318"/>
      <c r="R841" s="318"/>
      <c r="S841" s="318"/>
      <c r="T841" s="318"/>
      <c r="U841" s="318"/>
      <c r="V841" s="318"/>
      <c r="W841" s="318"/>
      <c r="X841" s="318"/>
      <c r="Y841" s="319">
        <v>312</v>
      </c>
      <c r="Z841" s="320"/>
      <c r="AA841" s="320"/>
      <c r="AB841" s="321"/>
      <c r="AC841" s="323" t="s">
        <v>706</v>
      </c>
      <c r="AD841" s="323"/>
      <c r="AE841" s="323"/>
      <c r="AF841" s="323"/>
      <c r="AG841" s="323"/>
      <c r="AH841" s="324" t="s">
        <v>670</v>
      </c>
      <c r="AI841" s="325"/>
      <c r="AJ841" s="325"/>
      <c r="AK841" s="325"/>
      <c r="AL841" s="326" t="s">
        <v>672</v>
      </c>
      <c r="AM841" s="327"/>
      <c r="AN841" s="327"/>
      <c r="AO841" s="328"/>
      <c r="AP841" s="322" t="s">
        <v>671</v>
      </c>
      <c r="AQ841" s="322"/>
      <c r="AR841" s="322"/>
      <c r="AS841" s="322"/>
      <c r="AT841" s="322"/>
      <c r="AU841" s="322"/>
      <c r="AV841" s="322"/>
      <c r="AW841" s="322"/>
      <c r="AX841" s="322"/>
    </row>
    <row r="842" spans="1:50" ht="69.95" customHeight="1" x14ac:dyDescent="0.15">
      <c r="A842" s="405">
        <v>6</v>
      </c>
      <c r="B842" s="405">
        <v>1</v>
      </c>
      <c r="C842" s="425" t="s">
        <v>656</v>
      </c>
      <c r="D842" s="419"/>
      <c r="E842" s="419"/>
      <c r="F842" s="419"/>
      <c r="G842" s="419"/>
      <c r="H842" s="419"/>
      <c r="I842" s="419"/>
      <c r="J842" s="420">
        <v>8000020280003</v>
      </c>
      <c r="K842" s="421"/>
      <c r="L842" s="421"/>
      <c r="M842" s="421"/>
      <c r="N842" s="421"/>
      <c r="O842" s="421"/>
      <c r="P842" s="317" t="s">
        <v>666</v>
      </c>
      <c r="Q842" s="318"/>
      <c r="R842" s="318"/>
      <c r="S842" s="318"/>
      <c r="T842" s="318"/>
      <c r="U842" s="318"/>
      <c r="V842" s="318"/>
      <c r="W842" s="318"/>
      <c r="X842" s="318"/>
      <c r="Y842" s="319">
        <v>247</v>
      </c>
      <c r="Z842" s="320"/>
      <c r="AA842" s="320"/>
      <c r="AB842" s="321"/>
      <c r="AC842" s="323" t="s">
        <v>706</v>
      </c>
      <c r="AD842" s="323"/>
      <c r="AE842" s="323"/>
      <c r="AF842" s="323"/>
      <c r="AG842" s="323"/>
      <c r="AH842" s="324" t="s">
        <v>671</v>
      </c>
      <c r="AI842" s="325"/>
      <c r="AJ842" s="325"/>
      <c r="AK842" s="325"/>
      <c r="AL842" s="326" t="s">
        <v>671</v>
      </c>
      <c r="AM842" s="327"/>
      <c r="AN842" s="327"/>
      <c r="AO842" s="328"/>
      <c r="AP842" s="322" t="s">
        <v>670</v>
      </c>
      <c r="AQ842" s="322"/>
      <c r="AR842" s="322"/>
      <c r="AS842" s="322"/>
      <c r="AT842" s="322"/>
      <c r="AU842" s="322"/>
      <c r="AV842" s="322"/>
      <c r="AW842" s="322"/>
      <c r="AX842" s="322"/>
    </row>
    <row r="843" spans="1:50" ht="69.95" customHeight="1" x14ac:dyDescent="0.15">
      <c r="A843" s="405">
        <v>7</v>
      </c>
      <c r="B843" s="405">
        <v>1</v>
      </c>
      <c r="C843" s="425" t="s">
        <v>657</v>
      </c>
      <c r="D843" s="419"/>
      <c r="E843" s="419"/>
      <c r="F843" s="419"/>
      <c r="G843" s="419"/>
      <c r="H843" s="419"/>
      <c r="I843" s="419"/>
      <c r="J843" s="420">
        <v>2000020260002</v>
      </c>
      <c r="K843" s="421"/>
      <c r="L843" s="421"/>
      <c r="M843" s="421"/>
      <c r="N843" s="421"/>
      <c r="O843" s="421"/>
      <c r="P843" s="317" t="s">
        <v>667</v>
      </c>
      <c r="Q843" s="318"/>
      <c r="R843" s="318"/>
      <c r="S843" s="318"/>
      <c r="T843" s="318"/>
      <c r="U843" s="318"/>
      <c r="V843" s="318"/>
      <c r="W843" s="318"/>
      <c r="X843" s="318"/>
      <c r="Y843" s="319">
        <v>165</v>
      </c>
      <c r="Z843" s="320"/>
      <c r="AA843" s="320"/>
      <c r="AB843" s="321"/>
      <c r="AC843" s="323" t="s">
        <v>706</v>
      </c>
      <c r="AD843" s="323"/>
      <c r="AE843" s="323"/>
      <c r="AF843" s="323"/>
      <c r="AG843" s="323"/>
      <c r="AH843" s="324" t="s">
        <v>671</v>
      </c>
      <c r="AI843" s="325"/>
      <c r="AJ843" s="325"/>
      <c r="AK843" s="325"/>
      <c r="AL843" s="326" t="s">
        <v>670</v>
      </c>
      <c r="AM843" s="327"/>
      <c r="AN843" s="327"/>
      <c r="AO843" s="328"/>
      <c r="AP843" s="322" t="s">
        <v>676</v>
      </c>
      <c r="AQ843" s="322"/>
      <c r="AR843" s="322"/>
      <c r="AS843" s="322"/>
      <c r="AT843" s="322"/>
      <c r="AU843" s="322"/>
      <c r="AV843" s="322"/>
      <c r="AW843" s="322"/>
      <c r="AX843" s="322"/>
    </row>
    <row r="844" spans="1:50" ht="69.95" customHeight="1" x14ac:dyDescent="0.15">
      <c r="A844" s="405">
        <v>8</v>
      </c>
      <c r="B844" s="405">
        <v>1</v>
      </c>
      <c r="C844" s="425" t="s">
        <v>658</v>
      </c>
      <c r="D844" s="419"/>
      <c r="E844" s="419"/>
      <c r="F844" s="419"/>
      <c r="G844" s="419"/>
      <c r="H844" s="419"/>
      <c r="I844" s="419"/>
      <c r="J844" s="420">
        <v>5000020090000</v>
      </c>
      <c r="K844" s="421"/>
      <c r="L844" s="421"/>
      <c r="M844" s="421"/>
      <c r="N844" s="421"/>
      <c r="O844" s="421"/>
      <c r="P844" s="317" t="s">
        <v>668</v>
      </c>
      <c r="Q844" s="318"/>
      <c r="R844" s="318"/>
      <c r="S844" s="318"/>
      <c r="T844" s="318"/>
      <c r="U844" s="318"/>
      <c r="V844" s="318"/>
      <c r="W844" s="318"/>
      <c r="X844" s="318"/>
      <c r="Y844" s="319">
        <v>128</v>
      </c>
      <c r="Z844" s="320"/>
      <c r="AA844" s="320"/>
      <c r="AB844" s="321"/>
      <c r="AC844" s="323" t="s">
        <v>706</v>
      </c>
      <c r="AD844" s="323"/>
      <c r="AE844" s="323"/>
      <c r="AF844" s="323"/>
      <c r="AG844" s="323"/>
      <c r="AH844" s="324" t="s">
        <v>671</v>
      </c>
      <c r="AI844" s="325"/>
      <c r="AJ844" s="325"/>
      <c r="AK844" s="325"/>
      <c r="AL844" s="326" t="s">
        <v>674</v>
      </c>
      <c r="AM844" s="327"/>
      <c r="AN844" s="327"/>
      <c r="AO844" s="328"/>
      <c r="AP844" s="322" t="s">
        <v>670</v>
      </c>
      <c r="AQ844" s="322"/>
      <c r="AR844" s="322"/>
      <c r="AS844" s="322"/>
      <c r="AT844" s="322"/>
      <c r="AU844" s="322"/>
      <c r="AV844" s="322"/>
      <c r="AW844" s="322"/>
      <c r="AX844" s="322"/>
    </row>
    <row r="845" spans="1:50" ht="69.95" customHeight="1" x14ac:dyDescent="0.15">
      <c r="A845" s="405">
        <v>9</v>
      </c>
      <c r="B845" s="405">
        <v>1</v>
      </c>
      <c r="C845" s="425" t="s">
        <v>659</v>
      </c>
      <c r="D845" s="419"/>
      <c r="E845" s="419"/>
      <c r="F845" s="419"/>
      <c r="G845" s="419"/>
      <c r="H845" s="419"/>
      <c r="I845" s="419"/>
      <c r="J845" s="420">
        <v>5000020240001</v>
      </c>
      <c r="K845" s="421"/>
      <c r="L845" s="421"/>
      <c r="M845" s="421"/>
      <c r="N845" s="421"/>
      <c r="O845" s="421"/>
      <c r="P845" s="317" t="s">
        <v>669</v>
      </c>
      <c r="Q845" s="318"/>
      <c r="R845" s="318"/>
      <c r="S845" s="318"/>
      <c r="T845" s="318"/>
      <c r="U845" s="318"/>
      <c r="V845" s="318"/>
      <c r="W845" s="318"/>
      <c r="X845" s="318"/>
      <c r="Y845" s="319">
        <v>94</v>
      </c>
      <c r="Z845" s="320"/>
      <c r="AA845" s="320"/>
      <c r="AB845" s="321"/>
      <c r="AC845" s="323" t="s">
        <v>706</v>
      </c>
      <c r="AD845" s="323"/>
      <c r="AE845" s="323"/>
      <c r="AF845" s="323"/>
      <c r="AG845" s="323"/>
      <c r="AH845" s="324" t="s">
        <v>672</v>
      </c>
      <c r="AI845" s="325"/>
      <c r="AJ845" s="325"/>
      <c r="AK845" s="325"/>
      <c r="AL845" s="326" t="s">
        <v>670</v>
      </c>
      <c r="AM845" s="327"/>
      <c r="AN845" s="327"/>
      <c r="AO845" s="328"/>
      <c r="AP845" s="322" t="s">
        <v>670</v>
      </c>
      <c r="AQ845" s="322"/>
      <c r="AR845" s="322"/>
      <c r="AS845" s="322"/>
      <c r="AT845" s="322"/>
      <c r="AU845" s="322"/>
      <c r="AV845" s="322"/>
      <c r="AW845" s="322"/>
      <c r="AX845" s="322"/>
    </row>
    <row r="846" spans="1:50" ht="69.95" customHeight="1" x14ac:dyDescent="0.15">
      <c r="A846" s="405">
        <v>10</v>
      </c>
      <c r="B846" s="405">
        <v>1</v>
      </c>
      <c r="C846" s="425" t="s">
        <v>660</v>
      </c>
      <c r="D846" s="419"/>
      <c r="E846" s="419"/>
      <c r="F846" s="419"/>
      <c r="G846" s="419"/>
      <c r="H846" s="419"/>
      <c r="I846" s="419"/>
      <c r="J846" s="420">
        <v>1000020200000</v>
      </c>
      <c r="K846" s="421"/>
      <c r="L846" s="421"/>
      <c r="M846" s="421"/>
      <c r="N846" s="421"/>
      <c r="O846" s="421"/>
      <c r="P846" s="317" t="s">
        <v>669</v>
      </c>
      <c r="Q846" s="318"/>
      <c r="R846" s="318"/>
      <c r="S846" s="318"/>
      <c r="T846" s="318"/>
      <c r="U846" s="318"/>
      <c r="V846" s="318"/>
      <c r="W846" s="318"/>
      <c r="X846" s="318"/>
      <c r="Y846" s="319">
        <v>89</v>
      </c>
      <c r="Z846" s="320"/>
      <c r="AA846" s="320"/>
      <c r="AB846" s="321"/>
      <c r="AC846" s="323" t="s">
        <v>706</v>
      </c>
      <c r="AD846" s="323"/>
      <c r="AE846" s="323"/>
      <c r="AF846" s="323"/>
      <c r="AG846" s="323"/>
      <c r="AH846" s="324" t="s">
        <v>672</v>
      </c>
      <c r="AI846" s="325"/>
      <c r="AJ846" s="325"/>
      <c r="AK846" s="325"/>
      <c r="AL846" s="326" t="s">
        <v>675</v>
      </c>
      <c r="AM846" s="327"/>
      <c r="AN846" s="327"/>
      <c r="AO846" s="328"/>
      <c r="AP846" s="322" t="s">
        <v>678</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69.95" customHeight="1" x14ac:dyDescent="0.15">
      <c r="A870" s="405">
        <v>1</v>
      </c>
      <c r="B870" s="405">
        <v>1</v>
      </c>
      <c r="C870" s="425" t="s">
        <v>679</v>
      </c>
      <c r="D870" s="419"/>
      <c r="E870" s="419"/>
      <c r="F870" s="419"/>
      <c r="G870" s="419"/>
      <c r="H870" s="419"/>
      <c r="I870" s="419"/>
      <c r="J870" s="420">
        <v>2700150009108</v>
      </c>
      <c r="K870" s="421"/>
      <c r="L870" s="421"/>
      <c r="M870" s="421"/>
      <c r="N870" s="421"/>
      <c r="O870" s="421"/>
      <c r="P870" s="318" t="s">
        <v>689</v>
      </c>
      <c r="Q870" s="318"/>
      <c r="R870" s="318"/>
      <c r="S870" s="318"/>
      <c r="T870" s="318"/>
      <c r="U870" s="318"/>
      <c r="V870" s="318"/>
      <c r="W870" s="318"/>
      <c r="X870" s="318"/>
      <c r="Y870" s="319">
        <v>607</v>
      </c>
      <c r="Z870" s="320"/>
      <c r="AA870" s="320"/>
      <c r="AB870" s="321"/>
      <c r="AC870" s="329" t="s">
        <v>706</v>
      </c>
      <c r="AD870" s="424"/>
      <c r="AE870" s="424"/>
      <c r="AF870" s="424"/>
      <c r="AG870" s="424"/>
      <c r="AH870" s="422" t="s">
        <v>671</v>
      </c>
      <c r="AI870" s="423"/>
      <c r="AJ870" s="423"/>
      <c r="AK870" s="423"/>
      <c r="AL870" s="326" t="s">
        <v>673</v>
      </c>
      <c r="AM870" s="327"/>
      <c r="AN870" s="327"/>
      <c r="AO870" s="328"/>
      <c r="AP870" s="322" t="s">
        <v>671</v>
      </c>
      <c r="AQ870" s="322"/>
      <c r="AR870" s="322"/>
      <c r="AS870" s="322"/>
      <c r="AT870" s="322"/>
      <c r="AU870" s="322"/>
      <c r="AV870" s="322"/>
      <c r="AW870" s="322"/>
      <c r="AX870" s="322"/>
    </row>
    <row r="871" spans="1:50" ht="69.95" customHeight="1" x14ac:dyDescent="0.15">
      <c r="A871" s="405">
        <v>2</v>
      </c>
      <c r="B871" s="405">
        <v>1</v>
      </c>
      <c r="C871" s="425" t="s">
        <v>680</v>
      </c>
      <c r="D871" s="419"/>
      <c r="E871" s="419"/>
      <c r="F871" s="419"/>
      <c r="G871" s="419"/>
      <c r="H871" s="419"/>
      <c r="I871" s="419"/>
      <c r="J871" s="420">
        <v>6700150008972</v>
      </c>
      <c r="K871" s="421"/>
      <c r="L871" s="421"/>
      <c r="M871" s="421"/>
      <c r="N871" s="421"/>
      <c r="O871" s="421"/>
      <c r="P871" s="318" t="s">
        <v>689</v>
      </c>
      <c r="Q871" s="318"/>
      <c r="R871" s="318"/>
      <c r="S871" s="318"/>
      <c r="T871" s="318"/>
      <c r="U871" s="318"/>
      <c r="V871" s="318"/>
      <c r="W871" s="318"/>
      <c r="X871" s="318"/>
      <c r="Y871" s="319">
        <v>412</v>
      </c>
      <c r="Z871" s="320"/>
      <c r="AA871" s="320"/>
      <c r="AB871" s="321"/>
      <c r="AC871" s="329" t="s">
        <v>706</v>
      </c>
      <c r="AD871" s="329"/>
      <c r="AE871" s="329"/>
      <c r="AF871" s="329"/>
      <c r="AG871" s="329"/>
      <c r="AH871" s="422" t="s">
        <v>671</v>
      </c>
      <c r="AI871" s="423"/>
      <c r="AJ871" s="423"/>
      <c r="AK871" s="423"/>
      <c r="AL871" s="326" t="s">
        <v>691</v>
      </c>
      <c r="AM871" s="327"/>
      <c r="AN871" s="327"/>
      <c r="AO871" s="328"/>
      <c r="AP871" s="322" t="s">
        <v>671</v>
      </c>
      <c r="AQ871" s="322"/>
      <c r="AR871" s="322"/>
      <c r="AS871" s="322"/>
      <c r="AT871" s="322"/>
      <c r="AU871" s="322"/>
      <c r="AV871" s="322"/>
      <c r="AW871" s="322"/>
      <c r="AX871" s="322"/>
    </row>
    <row r="872" spans="1:50" ht="69.95" customHeight="1" x14ac:dyDescent="0.15">
      <c r="A872" s="405">
        <v>3</v>
      </c>
      <c r="B872" s="405">
        <v>1</v>
      </c>
      <c r="C872" s="425" t="s">
        <v>681</v>
      </c>
      <c r="D872" s="419"/>
      <c r="E872" s="419"/>
      <c r="F872" s="419"/>
      <c r="G872" s="419"/>
      <c r="H872" s="419"/>
      <c r="I872" s="419"/>
      <c r="J872" s="420">
        <v>1700150003706</v>
      </c>
      <c r="K872" s="421"/>
      <c r="L872" s="421"/>
      <c r="M872" s="421"/>
      <c r="N872" s="421"/>
      <c r="O872" s="421"/>
      <c r="P872" s="317" t="s">
        <v>689</v>
      </c>
      <c r="Q872" s="318"/>
      <c r="R872" s="318"/>
      <c r="S872" s="318"/>
      <c r="T872" s="318"/>
      <c r="U872" s="318"/>
      <c r="V872" s="318"/>
      <c r="W872" s="318"/>
      <c r="X872" s="318"/>
      <c r="Y872" s="319">
        <v>260</v>
      </c>
      <c r="Z872" s="320"/>
      <c r="AA872" s="320"/>
      <c r="AB872" s="321"/>
      <c r="AC872" s="329" t="s">
        <v>706</v>
      </c>
      <c r="AD872" s="329"/>
      <c r="AE872" s="329"/>
      <c r="AF872" s="329"/>
      <c r="AG872" s="329"/>
      <c r="AH872" s="324" t="s">
        <v>671</v>
      </c>
      <c r="AI872" s="325"/>
      <c r="AJ872" s="325"/>
      <c r="AK872" s="325"/>
      <c r="AL872" s="326" t="s">
        <v>692</v>
      </c>
      <c r="AM872" s="327"/>
      <c r="AN872" s="327"/>
      <c r="AO872" s="328"/>
      <c r="AP872" s="322" t="s">
        <v>671</v>
      </c>
      <c r="AQ872" s="322"/>
      <c r="AR872" s="322"/>
      <c r="AS872" s="322"/>
      <c r="AT872" s="322"/>
      <c r="AU872" s="322"/>
      <c r="AV872" s="322"/>
      <c r="AW872" s="322"/>
      <c r="AX872" s="322"/>
    </row>
    <row r="873" spans="1:50" ht="69.95" customHeight="1" x14ac:dyDescent="0.15">
      <c r="A873" s="405">
        <v>4</v>
      </c>
      <c r="B873" s="405">
        <v>1</v>
      </c>
      <c r="C873" s="425" t="s">
        <v>682</v>
      </c>
      <c r="D873" s="419"/>
      <c r="E873" s="419"/>
      <c r="F873" s="419"/>
      <c r="G873" s="419"/>
      <c r="H873" s="419"/>
      <c r="I873" s="419"/>
      <c r="J873" s="420">
        <v>7700150016850</v>
      </c>
      <c r="K873" s="421"/>
      <c r="L873" s="421"/>
      <c r="M873" s="421"/>
      <c r="N873" s="421"/>
      <c r="O873" s="421"/>
      <c r="P873" s="317" t="s">
        <v>689</v>
      </c>
      <c r="Q873" s="318"/>
      <c r="R873" s="318"/>
      <c r="S873" s="318"/>
      <c r="T873" s="318"/>
      <c r="U873" s="318"/>
      <c r="V873" s="318"/>
      <c r="W873" s="318"/>
      <c r="X873" s="318"/>
      <c r="Y873" s="319">
        <v>249</v>
      </c>
      <c r="Z873" s="320"/>
      <c r="AA873" s="320"/>
      <c r="AB873" s="321"/>
      <c r="AC873" s="329" t="s">
        <v>706</v>
      </c>
      <c r="AD873" s="329"/>
      <c r="AE873" s="329"/>
      <c r="AF873" s="329"/>
      <c r="AG873" s="329"/>
      <c r="AH873" s="324" t="s">
        <v>671</v>
      </c>
      <c r="AI873" s="325"/>
      <c r="AJ873" s="325"/>
      <c r="AK873" s="325"/>
      <c r="AL873" s="326" t="s">
        <v>673</v>
      </c>
      <c r="AM873" s="327"/>
      <c r="AN873" s="327"/>
      <c r="AO873" s="328"/>
      <c r="AP873" s="322" t="s">
        <v>694</v>
      </c>
      <c r="AQ873" s="322"/>
      <c r="AR873" s="322"/>
      <c r="AS873" s="322"/>
      <c r="AT873" s="322"/>
      <c r="AU873" s="322"/>
      <c r="AV873" s="322"/>
      <c r="AW873" s="322"/>
      <c r="AX873" s="322"/>
    </row>
    <row r="874" spans="1:50" ht="69.95" customHeight="1" x14ac:dyDescent="0.15">
      <c r="A874" s="405">
        <v>5</v>
      </c>
      <c r="B874" s="405">
        <v>1</v>
      </c>
      <c r="C874" s="425" t="s">
        <v>683</v>
      </c>
      <c r="D874" s="419"/>
      <c r="E874" s="419"/>
      <c r="F874" s="419"/>
      <c r="G874" s="419"/>
      <c r="H874" s="419"/>
      <c r="I874" s="419"/>
      <c r="J874" s="420">
        <v>3700150005568</v>
      </c>
      <c r="K874" s="421"/>
      <c r="L874" s="421"/>
      <c r="M874" s="421"/>
      <c r="N874" s="421"/>
      <c r="O874" s="421"/>
      <c r="P874" s="318" t="s">
        <v>689</v>
      </c>
      <c r="Q874" s="318"/>
      <c r="R874" s="318"/>
      <c r="S874" s="318"/>
      <c r="T874" s="318"/>
      <c r="U874" s="318"/>
      <c r="V874" s="318"/>
      <c r="W874" s="318"/>
      <c r="X874" s="318"/>
      <c r="Y874" s="319">
        <v>232</v>
      </c>
      <c r="Z874" s="320"/>
      <c r="AA874" s="320"/>
      <c r="AB874" s="321"/>
      <c r="AC874" s="323" t="s">
        <v>706</v>
      </c>
      <c r="AD874" s="323"/>
      <c r="AE874" s="323"/>
      <c r="AF874" s="323"/>
      <c r="AG874" s="323"/>
      <c r="AH874" s="324" t="s">
        <v>690</v>
      </c>
      <c r="AI874" s="325"/>
      <c r="AJ874" s="325"/>
      <c r="AK874" s="325"/>
      <c r="AL874" s="326" t="s">
        <v>673</v>
      </c>
      <c r="AM874" s="327"/>
      <c r="AN874" s="327"/>
      <c r="AO874" s="328"/>
      <c r="AP874" s="322" t="s">
        <v>671</v>
      </c>
      <c r="AQ874" s="322"/>
      <c r="AR874" s="322"/>
      <c r="AS874" s="322"/>
      <c r="AT874" s="322"/>
      <c r="AU874" s="322"/>
      <c r="AV874" s="322"/>
      <c r="AW874" s="322"/>
      <c r="AX874" s="322"/>
    </row>
    <row r="875" spans="1:50" ht="69.95" customHeight="1" x14ac:dyDescent="0.15">
      <c r="A875" s="405">
        <v>6</v>
      </c>
      <c r="B875" s="405">
        <v>1</v>
      </c>
      <c r="C875" s="425" t="s">
        <v>684</v>
      </c>
      <c r="D875" s="419"/>
      <c r="E875" s="419"/>
      <c r="F875" s="419"/>
      <c r="G875" s="419"/>
      <c r="H875" s="419"/>
      <c r="I875" s="419"/>
      <c r="J875" s="420">
        <v>9700150013111</v>
      </c>
      <c r="K875" s="421"/>
      <c r="L875" s="421"/>
      <c r="M875" s="421"/>
      <c r="N875" s="421"/>
      <c r="O875" s="421"/>
      <c r="P875" s="318" t="s">
        <v>689</v>
      </c>
      <c r="Q875" s="318"/>
      <c r="R875" s="318"/>
      <c r="S875" s="318"/>
      <c r="T875" s="318"/>
      <c r="U875" s="318"/>
      <c r="V875" s="318"/>
      <c r="W875" s="318"/>
      <c r="X875" s="318"/>
      <c r="Y875" s="319">
        <v>221</v>
      </c>
      <c r="Z875" s="320"/>
      <c r="AA875" s="320"/>
      <c r="AB875" s="321"/>
      <c r="AC875" s="323" t="s">
        <v>706</v>
      </c>
      <c r="AD875" s="323"/>
      <c r="AE875" s="323"/>
      <c r="AF875" s="323"/>
      <c r="AG875" s="323"/>
      <c r="AH875" s="324" t="s">
        <v>671</v>
      </c>
      <c r="AI875" s="325"/>
      <c r="AJ875" s="325"/>
      <c r="AK875" s="325"/>
      <c r="AL875" s="326" t="s">
        <v>691</v>
      </c>
      <c r="AM875" s="327"/>
      <c r="AN875" s="327"/>
      <c r="AO875" s="328"/>
      <c r="AP875" s="322" t="s">
        <v>695</v>
      </c>
      <c r="AQ875" s="322"/>
      <c r="AR875" s="322"/>
      <c r="AS875" s="322"/>
      <c r="AT875" s="322"/>
      <c r="AU875" s="322"/>
      <c r="AV875" s="322"/>
      <c r="AW875" s="322"/>
      <c r="AX875" s="322"/>
    </row>
    <row r="876" spans="1:50" ht="69.95" customHeight="1" x14ac:dyDescent="0.15">
      <c r="A876" s="405">
        <v>7</v>
      </c>
      <c r="B876" s="405">
        <v>1</v>
      </c>
      <c r="C876" s="425" t="s">
        <v>685</v>
      </c>
      <c r="D876" s="419"/>
      <c r="E876" s="419"/>
      <c r="F876" s="419"/>
      <c r="G876" s="419"/>
      <c r="H876" s="419"/>
      <c r="I876" s="419"/>
      <c r="J876" s="420">
        <v>3700150028230</v>
      </c>
      <c r="K876" s="421"/>
      <c r="L876" s="421"/>
      <c r="M876" s="421"/>
      <c r="N876" s="421"/>
      <c r="O876" s="421"/>
      <c r="P876" s="318" t="s">
        <v>689</v>
      </c>
      <c r="Q876" s="318"/>
      <c r="R876" s="318"/>
      <c r="S876" s="318"/>
      <c r="T876" s="318"/>
      <c r="U876" s="318"/>
      <c r="V876" s="318"/>
      <c r="W876" s="318"/>
      <c r="X876" s="318"/>
      <c r="Y876" s="319">
        <v>189</v>
      </c>
      <c r="Z876" s="320"/>
      <c r="AA876" s="320"/>
      <c r="AB876" s="321"/>
      <c r="AC876" s="323" t="s">
        <v>706</v>
      </c>
      <c r="AD876" s="323"/>
      <c r="AE876" s="323"/>
      <c r="AF876" s="323"/>
      <c r="AG876" s="323"/>
      <c r="AH876" s="324" t="s">
        <v>671</v>
      </c>
      <c r="AI876" s="325"/>
      <c r="AJ876" s="325"/>
      <c r="AK876" s="325"/>
      <c r="AL876" s="326" t="s">
        <v>673</v>
      </c>
      <c r="AM876" s="327"/>
      <c r="AN876" s="327"/>
      <c r="AO876" s="328"/>
      <c r="AP876" s="322" t="s">
        <v>671</v>
      </c>
      <c r="AQ876" s="322"/>
      <c r="AR876" s="322"/>
      <c r="AS876" s="322"/>
      <c r="AT876" s="322"/>
      <c r="AU876" s="322"/>
      <c r="AV876" s="322"/>
      <c r="AW876" s="322"/>
      <c r="AX876" s="322"/>
    </row>
    <row r="877" spans="1:50" ht="69.95" customHeight="1" x14ac:dyDescent="0.15">
      <c r="A877" s="405">
        <v>8</v>
      </c>
      <c r="B877" s="405">
        <v>1</v>
      </c>
      <c r="C877" s="425" t="s">
        <v>686</v>
      </c>
      <c r="D877" s="419"/>
      <c r="E877" s="419"/>
      <c r="F877" s="419"/>
      <c r="G877" s="419"/>
      <c r="H877" s="419"/>
      <c r="I877" s="419"/>
      <c r="J877" s="420">
        <v>2700150008464</v>
      </c>
      <c r="K877" s="421"/>
      <c r="L877" s="421"/>
      <c r="M877" s="421"/>
      <c r="N877" s="421"/>
      <c r="O877" s="421"/>
      <c r="P877" s="318" t="s">
        <v>689</v>
      </c>
      <c r="Q877" s="318"/>
      <c r="R877" s="318"/>
      <c r="S877" s="318"/>
      <c r="T877" s="318"/>
      <c r="U877" s="318"/>
      <c r="V877" s="318"/>
      <c r="W877" s="318"/>
      <c r="X877" s="318"/>
      <c r="Y877" s="319">
        <v>145</v>
      </c>
      <c r="Z877" s="320"/>
      <c r="AA877" s="320"/>
      <c r="AB877" s="321"/>
      <c r="AC877" s="323" t="s">
        <v>706</v>
      </c>
      <c r="AD877" s="323"/>
      <c r="AE877" s="323"/>
      <c r="AF877" s="323"/>
      <c r="AG877" s="323"/>
      <c r="AH877" s="324" t="s">
        <v>677</v>
      </c>
      <c r="AI877" s="325"/>
      <c r="AJ877" s="325"/>
      <c r="AK877" s="325"/>
      <c r="AL877" s="326" t="s">
        <v>673</v>
      </c>
      <c r="AM877" s="327"/>
      <c r="AN877" s="327"/>
      <c r="AO877" s="328"/>
      <c r="AP877" s="322" t="s">
        <v>696</v>
      </c>
      <c r="AQ877" s="322"/>
      <c r="AR877" s="322"/>
      <c r="AS877" s="322"/>
      <c r="AT877" s="322"/>
      <c r="AU877" s="322"/>
      <c r="AV877" s="322"/>
      <c r="AW877" s="322"/>
      <c r="AX877" s="322"/>
    </row>
    <row r="878" spans="1:50" ht="69.95" customHeight="1" x14ac:dyDescent="0.15">
      <c r="A878" s="405">
        <v>9</v>
      </c>
      <c r="B878" s="405">
        <v>1</v>
      </c>
      <c r="C878" s="425" t="s">
        <v>687</v>
      </c>
      <c r="D878" s="419"/>
      <c r="E878" s="419"/>
      <c r="F878" s="419"/>
      <c r="G878" s="419"/>
      <c r="H878" s="419"/>
      <c r="I878" s="419"/>
      <c r="J878" s="420">
        <v>3700150009354</v>
      </c>
      <c r="K878" s="421"/>
      <c r="L878" s="421"/>
      <c r="M878" s="421"/>
      <c r="N878" s="421"/>
      <c r="O878" s="421"/>
      <c r="P878" s="318" t="s">
        <v>689</v>
      </c>
      <c r="Q878" s="318"/>
      <c r="R878" s="318"/>
      <c r="S878" s="318"/>
      <c r="T878" s="318"/>
      <c r="U878" s="318"/>
      <c r="V878" s="318"/>
      <c r="W878" s="318"/>
      <c r="X878" s="318"/>
      <c r="Y878" s="319">
        <v>121</v>
      </c>
      <c r="Z878" s="320"/>
      <c r="AA878" s="320"/>
      <c r="AB878" s="321"/>
      <c r="AC878" s="323" t="s">
        <v>706</v>
      </c>
      <c r="AD878" s="323"/>
      <c r="AE878" s="323"/>
      <c r="AF878" s="323"/>
      <c r="AG878" s="323"/>
      <c r="AH878" s="324" t="s">
        <v>690</v>
      </c>
      <c r="AI878" s="325"/>
      <c r="AJ878" s="325"/>
      <c r="AK878" s="325"/>
      <c r="AL878" s="326" t="s">
        <v>693</v>
      </c>
      <c r="AM878" s="327"/>
      <c r="AN878" s="327"/>
      <c r="AO878" s="328"/>
      <c r="AP878" s="322" t="s">
        <v>670</v>
      </c>
      <c r="AQ878" s="322"/>
      <c r="AR878" s="322"/>
      <c r="AS878" s="322"/>
      <c r="AT878" s="322"/>
      <c r="AU878" s="322"/>
      <c r="AV878" s="322"/>
      <c r="AW878" s="322"/>
      <c r="AX878" s="322"/>
    </row>
    <row r="879" spans="1:50" ht="69.95" customHeight="1" x14ac:dyDescent="0.15">
      <c r="A879" s="405">
        <v>10</v>
      </c>
      <c r="B879" s="405">
        <v>1</v>
      </c>
      <c r="C879" s="425" t="s">
        <v>688</v>
      </c>
      <c r="D879" s="419"/>
      <c r="E879" s="419"/>
      <c r="F879" s="419"/>
      <c r="G879" s="419"/>
      <c r="H879" s="419"/>
      <c r="I879" s="419"/>
      <c r="J879" s="420">
        <v>4700150026893</v>
      </c>
      <c r="K879" s="421"/>
      <c r="L879" s="421"/>
      <c r="M879" s="421"/>
      <c r="N879" s="421"/>
      <c r="O879" s="421"/>
      <c r="P879" s="318" t="s">
        <v>689</v>
      </c>
      <c r="Q879" s="318"/>
      <c r="R879" s="318"/>
      <c r="S879" s="318"/>
      <c r="T879" s="318"/>
      <c r="U879" s="318"/>
      <c r="V879" s="318"/>
      <c r="W879" s="318"/>
      <c r="X879" s="318"/>
      <c r="Y879" s="319">
        <v>104</v>
      </c>
      <c r="Z879" s="320"/>
      <c r="AA879" s="320"/>
      <c r="AB879" s="321"/>
      <c r="AC879" s="323" t="s">
        <v>706</v>
      </c>
      <c r="AD879" s="323"/>
      <c r="AE879" s="323"/>
      <c r="AF879" s="323"/>
      <c r="AG879" s="323"/>
      <c r="AH879" s="324" t="s">
        <v>690</v>
      </c>
      <c r="AI879" s="325"/>
      <c r="AJ879" s="325"/>
      <c r="AK879" s="325"/>
      <c r="AL879" s="326" t="s">
        <v>671</v>
      </c>
      <c r="AM879" s="327"/>
      <c r="AN879" s="327"/>
      <c r="AO879" s="328"/>
      <c r="AP879" s="322" t="s">
        <v>671</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697</v>
      </c>
      <c r="F1102" s="892"/>
      <c r="G1102" s="892"/>
      <c r="H1102" s="892"/>
      <c r="I1102" s="892"/>
      <c r="J1102" s="420" t="s">
        <v>697</v>
      </c>
      <c r="K1102" s="421"/>
      <c r="L1102" s="421"/>
      <c r="M1102" s="421"/>
      <c r="N1102" s="421"/>
      <c r="O1102" s="421"/>
      <c r="P1102" s="317" t="s">
        <v>697</v>
      </c>
      <c r="Q1102" s="318"/>
      <c r="R1102" s="318"/>
      <c r="S1102" s="318"/>
      <c r="T1102" s="318"/>
      <c r="U1102" s="318"/>
      <c r="V1102" s="318"/>
      <c r="W1102" s="318"/>
      <c r="X1102" s="318"/>
      <c r="Y1102" s="319" t="s">
        <v>698</v>
      </c>
      <c r="Z1102" s="320"/>
      <c r="AA1102" s="320"/>
      <c r="AB1102" s="321"/>
      <c r="AC1102" s="323"/>
      <c r="AD1102" s="323"/>
      <c r="AE1102" s="323"/>
      <c r="AF1102" s="323"/>
      <c r="AG1102" s="323"/>
      <c r="AH1102" s="324" t="s">
        <v>699</v>
      </c>
      <c r="AI1102" s="325"/>
      <c r="AJ1102" s="325"/>
      <c r="AK1102" s="325"/>
      <c r="AL1102" s="326" t="s">
        <v>698</v>
      </c>
      <c r="AM1102" s="327"/>
      <c r="AN1102" s="327"/>
      <c r="AO1102" s="328"/>
      <c r="AP1102" s="322" t="s">
        <v>698</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0" max="49" man="1"/>
    <brk id="731"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2019-06-06T04:42:44Z</cp:lastPrinted>
  <dcterms:created xsi:type="dcterms:W3CDTF">2012-03-13T00:50:25Z</dcterms:created>
  <dcterms:modified xsi:type="dcterms:W3CDTF">2020-11-10T06:00:32Z</dcterms:modified>
</cp:coreProperties>
</file>