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1_総務課・指導調査室\"/>
    </mc:Choice>
  </mc:AlternateContent>
  <bookViews>
    <workbookView xWindow="122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<sst xmlns="http://schemas.openxmlformats.org/spreadsheetml/2006/main" count="2959" uniqueCount="660">
  <si>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</si>
  <si>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</si>
  <si>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</si>
  <si>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</si>
  <si>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</si>
  <si>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</si>
  <si>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</si>
  <si>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</si>
  <si>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</si>
  <si>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</si>
  <si>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</si>
  <si>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</si>
  <si>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</si>
  <si>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</si>
  <si>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</si>
  <si>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</si>
  <si>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</si>
  <si>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</si>
  <si>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</si>
  <si>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</si>
  <si>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</si>
  <si>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</si>
  <si>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</si>
  <si>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</si>
  <si>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</si>
  <si>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</si>
  <si>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</si>
  <si>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</si>
  <si>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</si>
  <si>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</si>
  <si>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</si>
  <si>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</si>
  <si>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</si>
  <si>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</si>
  <si>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</si>
  <si>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</si>
  <si>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</si>
  <si>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</si>
  <si>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</si>
  <si>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</si>
  <si>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</si>
  <si>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</si>
  <si>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</si>
  <si>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</si>
  <si>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</si>
  <si>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</si>
  <si>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</si>
  <si>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</si>
  <si>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</si>
  <si>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</si>
  <si>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</si>
  <si>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</si>
  <si>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</si>
  <si>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</si>
  <si>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</si>
  <si>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</si>
  <si>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</si>
  <si>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</si>
  <si>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</si>
  <si>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</si>
  <si>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</si>
  <si>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</si>
  <si>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</si>
  <si>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</si>
  <si>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</si>
  <si>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</si>
  <si>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</si>
  <si>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</si>
  <si>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</si>
  <si>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</si>
  <si>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</si>
  <si>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</si>
  <si>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</si>
  <si>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</si>
  <si>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</si>
  <si>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</si>
  <si>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</si>
  <si>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</si>
  <si>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</si>
  <si>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</si>
  <si>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</si>
  <si>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</si>
  <si>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</si>
  <si>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</si>
  <si>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</si>
  <si>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</si>
  <si>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</si>
  <si>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</si>
  <si>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</si>
  <si>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</si>
  <si>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</si>
  <si>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</si>
  <si>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</si>
  <si>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</si>
  <si>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</si>
  <si>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</si>
  <si>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</si>
  <si>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</si>
  <si>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</si>
  <si>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</si>
  <si>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</si>
  <si>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</si>
  <si>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</si>
  <si>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</si>
  <si>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</si>
  <si>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</si>
  <si>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</si>
  <si>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</si>
  <si>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</si>
  <si>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</si>
  <si>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</si>
  <si>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</si>
  <si>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</si>
  <si>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</si>
  <si>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</si>
  <si>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</si>
  <si>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</si>
  <si>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</si>
  <si>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</si>
  <si>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</si>
  <si>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</si>
  <si>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</si>
  <si>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</si>
  <si>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</si>
  <si>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</si>
  <si>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</si>
  <si>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</si>
  <si>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</si>
  <si>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</si>
  <si>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</si>
  <si>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</si>
  <si>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</si>
  <si>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</si>
  <si>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</si>
  <si>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</si>
  <si>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</si>
  <si>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</si>
  <si>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</si>
  <si>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</si>
  <si>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</si>
  <si>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</si>
  <si>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</si>
  <si>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</si>
  <si>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</si>
  <si>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</si>
  <si>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</si>
  <si>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</si>
  <si>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</si>
  <si>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</si>
  <si>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</si>
  <si>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</si>
  <si>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</si>
  <si>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</si>
  <si>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</si>
  <si>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</si>
  <si>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</si>
  <si>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</si>
  <si>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</si>
  <si>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</si>
  <si>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</si>
  <si>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</si>
  <si>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</si>
  <si>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</si>
  <si>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</si>
  <si>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</si>
  <si>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</si>
  <si>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</si>
  <si>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</si>
  <si>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</si>
  <si>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</si>
  <si>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</si>
  <si>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</si>
  <si>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</si>
  <si>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</si>
  <si>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</si>
  <si>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</si>
  <si>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</si>
  <si>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</si>
  <si>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</si>
  <si>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</si>
  <si>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</si>
  <si>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</si>
  <si>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</si>
  <si>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</si>
  <si>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</si>
  <si>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</si>
  <si>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</si>
  <si>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</si>
  <si>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</si>
  <si>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</si>
  <si>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</si>
  <si>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</si>
  <si>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</si>
  <si>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</si>
  <si>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</si>
  <si>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</si>
  <si>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</si>
  <si>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</si>
  <si>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</si>
  <si>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</si>
  <si>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</si>
  <si>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</si>
  <si>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</si>
  <si>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</si>
  <si>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</si>
  <si>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</si>
  <si>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</si>
  <si>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</si>
  <si>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</si>
  <si>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</si>
  <si>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</si>
  <si>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</si>
  <si>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</si>
  <si>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</si>
  <si>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</si>
  <si>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</si>
  <si>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</si>
  <si>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</si>
  <si>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</si>
  <si>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</si>
  <si>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</si>
  <si>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</si>
  <si>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</si>
  <si>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</si>
  <si>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</si>
  <si>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</si>
  <si>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</si>
  <si>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</si>
  <si>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</si>
  <si>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</si>
  <si>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</si>
  <si>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</si>
  <si>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</si>
  <si>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</si>
  <si>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</si>
  <si>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</si>
  <si>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</si>
  <si>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</si>
  <si>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</si>
  <si>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</si>
  <si>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</si>
  <si>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</si>
  <si>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</si>
  <si>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</si>
  <si>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</si>
  <si>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</si>
  <si>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</si>
  <si>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</si>
  <si>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</si>
  <si>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</si>
  <si>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</si>
  <si>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</si>
  <si>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</si>
  <si>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</si>
  <si>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</si>
  <si>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</si>
  <si>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</si>
  <si>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</si>
  <si>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</si>
  <si>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</si>
  <si>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</si>
  <si>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</si>
  <si>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</si>
  <si>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</si>
  <si>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</si>
  <si>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</si>
  <si>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</si>
  <si>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</si>
  <si>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</si>
  <si>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</si>
  <si>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</si>
  <si>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</si>
  <si>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</si>
  <si>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</si>
  <si>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</si>
  <si>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</si>
  <si>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</si>
  <si>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</si>
  <si>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</si>
  <si>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</si>
  <si>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</si>
  <si>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</si>
  <si>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</si>
  <si>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</si>
  <si>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</si>
  <si>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</si>
  <si>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</si>
  <si>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</si>
  <si>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</si>
  <si>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</si>
  <si>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</si>
  <si>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</si>
  <si>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</si>
  <si>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</si>
  <si>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</si>
  <si>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</si>
  <si>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</si>
  <si>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</si>
  <si>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</si>
  <si>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</si>
  <si>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</si>
  <si>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</si>
  <si>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</si>
  <si>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</si>
  <si>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</si>
  <si>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</si>
  <si>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</si>
  <si>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</si>
  <si>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</si>
  <si>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</si>
  <si>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</si>
  <si>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</si>
  <si>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</si>
  <si>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</si>
  <si>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</si>
  <si>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</si>
  <si>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</si>
  <si>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</si>
  <si>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</si>
  <si>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</si>
  <si>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</si>
  <si>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</si>
  <si>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</si>
  <si>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</si>
  <si>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</si>
  <si>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</si>
  <si>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</si>
  <si>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</si>
  <si>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</si>
  <si>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</si>
  <si>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</si>
  <si>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</si>
  <si>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</si>
  <si>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</si>
  <si>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</si>
  <si>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</si>
  <si>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</si>
  <si>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</si>
  <si>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</si>
  <si>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</si>
  <si>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</si>
  <si>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</si>
  <si>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</si>
  <si>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</si>
  <si>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</si>
  <si>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</si>
  <si>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</si>
  <si>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</si>
  <si>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</si>
  <si>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</si>
  <si>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</si>
  <si>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</si>
  <si>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</si>
  <si>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</si>
  <si>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</si>
  <si>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</si>
  <si>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</si>
  <si>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</si>
  <si>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</si>
  <si>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</si>
  <si>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</si>
  <si>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</si>
  <si>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</si>
  <si>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</si>
  <si>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</si>
  <si>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</si>
  <si>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</si>
  <si>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</si>
  <si>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</si>
  <si>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</si>
  <si>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</si>
  <si>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</si>
  <si>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</si>
  <si>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</si>
  <si>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</si>
  <si>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</si>
  <si>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</si>
  <si>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</si>
  <si>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</si>
  <si>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</si>
  <si>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</si>
  <si>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</si>
  <si>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</si>
  <si>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</si>
  <si>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</si>
  <si>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</si>
  <si>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</si>
  <si>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</si>
  <si>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</si>
  <si>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</si>
  <si>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</si>
  <si>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</si>
  <si>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</si>
  <si>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</si>
  <si>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</si>
  <si>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</si>
  <si>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</si>
  <si>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</si>
  <si>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</si>
  <si>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</si>
  <si>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</si>
  <si>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</si>
  <si>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</si>
  <si>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</si>
  <si>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</si>
  <si>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</si>
  <si>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</si>
  <si>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</si>
  <si>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</si>
  <si>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</si>
  <si>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</si>
  <si>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</si>
  <si>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</si>
  <si>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</si>
  <si>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</si>
  <si>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</si>
  <si>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</si>
  <si>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</si>
  <si>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</si>
  <si>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</si>
  <si>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</si>
  <si>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</si>
  <si>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</si>
  <si>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</si>
  <si>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</si>
  <si>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</si>
  <si>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</si>
  <si>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</si>
  <si>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</si>
  <si>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</si>
  <si>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</si>
  <si>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</si>
  <si>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</si>
  <si>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</si>
  <si>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</si>
  <si>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</si>
  <si>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</si>
  <si>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</si>
  <si>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</si>
  <si>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</si>
  <si>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</si>
  <si>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</si>
  <si>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</si>
  <si>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</si>
  <si>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</si>
  <si>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</si>
  <si>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</si>
  <si>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</si>
  <si>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</si>
  <si>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</si>
  <si>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</si>
  <si>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</si>
  <si>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</si>
  <si>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</si>
  <si>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</si>
  <si>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</si>
  <si>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</si>
  <si>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</si>
  <si>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</si>
  <si>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</si>
  <si>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</si>
  <si>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</si>
  <si>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</si>
  <si>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</si>
  <si>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</si>
  <si>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</si>
  <si>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</si>
  <si>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</si>
  <si>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</si>
  <si>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</si>
  <si>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</si>
  <si>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</si>
  <si>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</si>
  <si>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</si>
  <si>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</si>
  <si>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</si>
  <si>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</si>
  <si>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</si>
  <si>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</si>
  <si>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</si>
  <si>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</si>
  <si>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</si>
  <si>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</si>
  <si>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</si>
  <si>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</si>
  <si>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</si>
  <si>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</si>
  <si>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</si>
  <si>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</si>
  <si>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</si>
  <si>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</si>
  <si>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</si>
  <si>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</si>
  <si>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</si>
  <si>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</si>
  <si>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</si>
  <si>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</si>
  <si>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</si>
  <si>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</si>
  <si>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</si>
  <si>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</si>
  <si>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</si>
  <si>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</si>
  <si>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</si>
  <si>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</si>
  <si>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</si>
  <si>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</si>
  <si>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</si>
  <si>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</si>
  <si>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</si>
  <si>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</si>
  <si>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</si>
  <si>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</si>
  <si>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</si>
  <si>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</si>
  <si>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</si>
  <si>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</si>
  <si>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</si>
  <si>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</si>
  <si>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</si>
  <si>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</si>
  <si>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</si>
  <si>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</si>
  <si>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</si>
  <si>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</si>
  <si>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</si>
  <si>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</si>
  <si>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</si>
  <si>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</si>
  <si>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</si>
  <si>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</si>
  <si>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</si>
  <si>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</si>
  <si>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</si>
  <si>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</si>
  <si>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</si>
  <si>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</si>
  <si>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</si>
  <si>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</si>
  <si>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</si>
  <si>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</si>
  <si>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</si>
  <si>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</si>
  <si>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</si>
  <si>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</si>
  <si>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</si>
  <si>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</si>
  <si>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</si>
  <si>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</si>
  <si>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</si>
  <si>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</si>
  <si>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</si>
  <si>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</si>
  <si>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</si>
  <si>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</si>
  <si>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</si>
  <si>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</si>
  <si>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</si>
  <si>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</si>
  <si>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</si>
  <si>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</si>
  <si>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</si>
  <si>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</si>
  <si>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</si>
  <si>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</si>
  <si>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</si>
  <si>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</si>
  <si>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</si>
  <si>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</si>
  <si>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</si>
  <si>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毒ガス障害者対策費</t>
  </si>
  <si>
    <t>健康局</t>
  </si>
  <si>
    <t>総務課指導調査室
加賀山　成久</t>
  </si>
  <si>
    <t>総務課指導調査室</t>
  </si>
  <si>
    <t>-</t>
  </si>
  <si>
    <t>-</t>
    <phoneticPr fontId="5"/>
  </si>
  <si>
    <t>毒ガス障害者に対する救済措置要綱</t>
  </si>
  <si>
    <t>　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を目的とする。</t>
  </si>
  <si>
    <t>　昭和５９年４月１０日衛発第２６６号厚生省公衆衛生局長通知「毒ガス障害者に対する救済措置要綱」に基づき、健康管理手帳及び医療手帳の交付並びに特別手当、医療手当、健康管理手当及び保健手当の支給の認定に係る事項を審査するため、「毒ガス障害者認定検討会」を設置し、これを運営する。</t>
  </si>
  <si>
    <t>○</t>
  </si>
  <si>
    <t>委員等旅費</t>
    <rPh sb="0" eb="2">
      <t>イイン</t>
    </rPh>
    <rPh sb="2" eb="3">
      <t>トウ</t>
    </rPh>
    <rPh sb="3" eb="5">
      <t>リョヒ</t>
    </rPh>
    <phoneticPr fontId="7"/>
  </si>
  <si>
    <t>諸謝金</t>
    <rPh sb="0" eb="1">
      <t>ショ</t>
    </rPh>
    <rPh sb="1" eb="3">
      <t>シャキン</t>
    </rPh>
    <phoneticPr fontId="7"/>
  </si>
  <si>
    <t>職員旅費</t>
    <rPh sb="0" eb="2">
      <t>ショクイン</t>
    </rPh>
    <rPh sb="2" eb="4">
      <t>リョヒ</t>
    </rPh>
    <phoneticPr fontId="7"/>
  </si>
  <si>
    <t>庁費</t>
    <rPh sb="0" eb="1">
      <t>チョウ</t>
    </rPh>
    <rPh sb="1" eb="2">
      <t>ヒ</t>
    </rPh>
    <phoneticPr fontId="7"/>
  </si>
  <si>
    <t>毒ガスの影響により健康上特別の状態にある者に、健康管理手当の支給審査を行うことを目的とする。</t>
  </si>
  <si>
    <t>健康管理手当受給者数</t>
  </si>
  <si>
    <t>毒ガス障害者対策事業実績報告書</t>
  </si>
  <si>
    <t>Ⅰ-5 感染症など健康を脅かす疾病を予防・防止するとともに、感染者等に必要な医療等を確保すること</t>
  </si>
  <si>
    <t>Ⅰ-5-4 原子爆弾被爆者等を援護すること</t>
  </si>
  <si>
    <t>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により、認定された毒ガス障害者の健康の保持及び増進を図る。</t>
  </si>
  <si>
    <t>毒ガス障害者施策に係る各種申請（手帳・手当等）に対する審査のため必要な経費であり、昭和５９年４月１０日衛発第２６６号厚生省公衆衛生局長通知に基づき、毒ガス障害者に対する援護施策を推進す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</si>
  <si>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</si>
  <si>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障害者施策に係る各種申請（手帳・手当等）に対する審査のため必要な経費であり、毒ガスの影響により今なお健康上特別の状態にある者に対して援護施策を推進するという政策目的達成に向けて、優先度の高い事業である。</t>
    <rPh sb="66" eb="67">
      <t>タイ</t>
    </rPh>
    <phoneticPr fontId="7"/>
  </si>
  <si>
    <t>無</t>
  </si>
  <si>
    <t>‐</t>
  </si>
  <si>
    <t>-</t>
    <phoneticPr fontId="5"/>
  </si>
  <si>
    <t>-</t>
    <phoneticPr fontId="5"/>
  </si>
  <si>
    <t>-</t>
    <phoneticPr fontId="5"/>
  </si>
  <si>
    <t>-</t>
    <phoneticPr fontId="5"/>
  </si>
  <si>
    <t>人</t>
    <rPh sb="0" eb="1">
      <t>ニン</t>
    </rPh>
    <phoneticPr fontId="5"/>
  </si>
  <si>
    <t>毒ガス障害者認定検討会開催回数</t>
  </si>
  <si>
    <t>回</t>
    <rPh sb="0" eb="1">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</si>
  <si>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</si>
  <si>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</si>
  <si>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</si>
  <si>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</si>
  <si>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</si>
  <si>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</si>
  <si>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</si>
  <si>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</si>
  <si>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</si>
  <si>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</si>
  <si>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実績により予算の見直しを行っており、水準は妥当である。</t>
  </si>
  <si>
    <t>経費の使途については、検討会の円滑な実施に真に必要なものに限定している。</t>
  </si>
  <si>
    <t>成果実績は成果目標に見合ったものとなっており、適切に実施されている。</t>
  </si>
  <si>
    <t>見込みどおりに執行できている。</t>
  </si>
  <si>
    <t>-</t>
    <phoneticPr fontId="5"/>
  </si>
  <si>
    <t>169</t>
    <phoneticPr fontId="5"/>
  </si>
  <si>
    <t>169</t>
    <phoneticPr fontId="5"/>
  </si>
  <si>
    <t>141</t>
    <phoneticPr fontId="5"/>
  </si>
  <si>
    <t>166</t>
    <phoneticPr fontId="5"/>
  </si>
  <si>
    <t>178</t>
    <phoneticPr fontId="5"/>
  </si>
  <si>
    <t>187</t>
    <phoneticPr fontId="5"/>
  </si>
  <si>
    <t>190</t>
    <phoneticPr fontId="5"/>
  </si>
  <si>
    <t>厚生労働省</t>
  </si>
  <si>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</si>
  <si>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</si>
  <si>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</si>
  <si>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</si>
  <si>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</si>
  <si>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</si>
  <si>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</si>
  <si>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</si>
  <si>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</si>
  <si>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</si>
  <si>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毒ガス障害者認定検討会への出席（旅費支給）</t>
    <rPh sb="16" eb="18">
      <t>リョヒ</t>
    </rPh>
    <rPh sb="18" eb="20">
      <t>シキュウ</t>
    </rPh>
    <phoneticPr fontId="7"/>
  </si>
  <si>
    <t>-</t>
    <phoneticPr fontId="5"/>
  </si>
  <si>
    <t>-</t>
    <phoneticPr fontId="5"/>
  </si>
  <si>
    <t>-</t>
    <phoneticPr fontId="5"/>
  </si>
  <si>
    <t>-</t>
    <phoneticPr fontId="5"/>
  </si>
  <si>
    <t>単位当たりコスト ＝ Ｘ ／ Ｙ
Ｘ：「執行額（万円）」 
Ｙ：「検討会開催回数（回）」　　</t>
    <rPh sb="34" eb="36">
      <t>ケントウ</t>
    </rPh>
    <rPh sb="36" eb="37">
      <t>カイ</t>
    </rPh>
    <rPh sb="37" eb="39">
      <t>カイサイ</t>
    </rPh>
    <rPh sb="39" eb="40">
      <t>カイ</t>
    </rPh>
    <rPh sb="42" eb="43">
      <t>カイ</t>
    </rPh>
    <phoneticPr fontId="7"/>
  </si>
  <si>
    <t>100/3</t>
  </si>
  <si>
    <t>X / Y</t>
  </si>
  <si>
    <t>万円</t>
    <rPh sb="0" eb="2">
      <t>マンエン</t>
    </rPh>
    <phoneticPr fontId="5"/>
  </si>
  <si>
    <t>-</t>
    <phoneticPr fontId="5"/>
  </si>
  <si>
    <t>-</t>
    <phoneticPr fontId="5"/>
  </si>
  <si>
    <t>適切に予算を執行し、事業の目標が達成できており、引き続き過去の実績を踏まえた、必要な事業実施に努める。</t>
    <rPh sb="24" eb="25">
      <t>ヒ</t>
    </rPh>
    <rPh sb="26" eb="27">
      <t>ツヅ</t>
    </rPh>
    <rPh sb="28" eb="30">
      <t>カコ</t>
    </rPh>
    <rPh sb="31" eb="33">
      <t>ジッセキ</t>
    </rPh>
    <rPh sb="34" eb="35">
      <t>フ</t>
    </rPh>
    <rPh sb="39" eb="41">
      <t>ヒツヨウ</t>
    </rPh>
    <rPh sb="42" eb="44">
      <t>ジギョウ</t>
    </rPh>
    <rPh sb="44" eb="46">
      <t>ジッシ</t>
    </rPh>
    <rPh sb="47" eb="48">
      <t>ツト</t>
    </rPh>
    <phoneticPr fontId="5"/>
  </si>
  <si>
    <t>平成30年度においても高い執行率で成果目標をほぼ達成しており、効率的で適正な執行となっている。</t>
    <rPh sb="11" eb="12">
      <t>タカ</t>
    </rPh>
    <rPh sb="13" eb="16">
      <t>シッコウリツ</t>
    </rPh>
    <rPh sb="17" eb="19">
      <t>セイカ</t>
    </rPh>
    <rPh sb="19" eb="21">
      <t>モクヒョウ</t>
    </rPh>
    <rPh sb="24" eb="26">
      <t>タッセイ</t>
    </rPh>
    <rPh sb="31" eb="34">
      <t>コウリツテキ</t>
    </rPh>
    <rPh sb="35" eb="37">
      <t>テキセイ</t>
    </rPh>
    <rPh sb="38" eb="40">
      <t>シッコウ</t>
    </rPh>
    <phoneticPr fontId="5"/>
  </si>
  <si>
    <t>-</t>
    <phoneticPr fontId="5"/>
  </si>
  <si>
    <t>毒ガス障害者認定検討会への出席（旅費支給）</t>
    <phoneticPr fontId="5"/>
  </si>
  <si>
    <t>旅費</t>
    <rPh sb="0" eb="2">
      <t>リョヒ</t>
    </rPh>
    <phoneticPr fontId="5"/>
  </si>
  <si>
    <t>A.個人Ａ</t>
    <rPh sb="2" eb="4">
      <t>コジン</t>
    </rPh>
    <phoneticPr fontId="5"/>
  </si>
  <si>
    <t>100/3</t>
    <phoneticPr fontId="5"/>
  </si>
  <si>
    <t>点検対象外</t>
    <rPh sb="0" eb="2">
      <t>テンケン</t>
    </rPh>
    <rPh sb="2" eb="5">
      <t>タイショウガイ</t>
    </rPh>
    <phoneticPr fontId="5"/>
  </si>
  <si>
    <t>毒ガス被爆者対策の行政事務に必要な経費であり、引き続き、必要な予算額を確保し、適正な執行に努めること。</t>
    <rPh sb="0" eb="1">
      <t>ドク</t>
    </rPh>
    <rPh sb="3" eb="6">
      <t>ヒバクシャ</t>
    </rPh>
    <rPh sb="6" eb="8">
      <t>タイサク</t>
    </rPh>
    <rPh sb="9" eb="11">
      <t>ギョウセイ</t>
    </rPh>
    <rPh sb="11" eb="13">
      <t>ジム</t>
    </rPh>
    <rPh sb="14" eb="16">
      <t>ヒツヨウ</t>
    </rPh>
    <rPh sb="17" eb="19">
      <t>ケイヒ</t>
    </rPh>
    <rPh sb="23" eb="24">
      <t>ヒ</t>
    </rPh>
    <rPh sb="25" eb="26">
      <t>ツヅ</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</si>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</sst>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46985</xdr:colOff>
      <xdr:row>741</xdr:row>
      <xdr:rowOff>11906</xdr:rowOff>
    </xdr:from>
    <xdr:to>
      <xdr:col>31</xdr:col>
      <xdr:colOff>109738</xdr:colOff>
      <xdr:row>743</xdr:row>
      <xdr:rowOff>245022</xdr:rowOff>
    </xdr:to>
    <xdr:sp macro="" textlink="">
      <xdr:nvSpPr>
        <xdr:cNvPr id="3" name="正方形/長方形 2"/>
        <xdr:cNvSpPr/>
      </xdr:nvSpPr>
      <xdr:spPr>
        <a:xfrm>
          <a:off x="4447535" y="47979806"/>
          <a:ext cx="2263028" cy="9379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35739</xdr:colOff>
      <xdr:row>743</xdr:row>
      <xdr:rowOff>312238</xdr:rowOff>
    </xdr:from>
    <xdr:to>
      <xdr:col>31</xdr:col>
      <xdr:colOff>98352</xdr:colOff>
      <xdr:row>746</xdr:row>
      <xdr:rowOff>321476</xdr:rowOff>
    </xdr:to>
    <xdr:grpSp>
      <xdr:nvGrpSpPr>
        <xdr:cNvPr id="4" name="グループ化 5"/>
        <xdr:cNvGrpSpPr>
          <a:grpSpLocks/>
        </xdr:cNvGrpSpPr>
      </xdr:nvGrpSpPr>
      <xdr:grpSpPr bwMode="auto">
        <a:xfrm>
          <a:off x="4154658" y="43676731"/>
          <a:ext cx="2328018" cy="1051840"/>
          <a:chOff x="3776363" y="14769353"/>
          <a:chExt cx="2078066" cy="894549"/>
        </a:xfrm>
      </xdr:grpSpPr>
      <xdr:sp macro="" textlink="">
        <xdr:nvSpPr>
          <xdr:cNvPr id="5" name="右大かっこ 4"/>
          <xdr:cNvSpPr/>
        </xdr:nvSpPr>
        <xdr:spPr>
          <a:xfrm>
            <a:off x="5700764" y="14769353"/>
            <a:ext cx="153665" cy="8945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78459" cy="8649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50726</xdr:colOff>
      <xdr:row>750</xdr:row>
      <xdr:rowOff>17047</xdr:rowOff>
    </xdr:from>
    <xdr:to>
      <xdr:col>31</xdr:col>
      <xdr:colOff>98352</xdr:colOff>
      <xdr:row>753</xdr:row>
      <xdr:rowOff>249484</xdr:rowOff>
    </xdr:to>
    <xdr:sp macro="" textlink="">
      <xdr:nvSpPr>
        <xdr:cNvPr id="7" name="正方形/長方形 6"/>
        <xdr:cNvSpPr/>
      </xdr:nvSpPr>
      <xdr:spPr>
        <a:xfrm>
          <a:off x="4169645" y="46985594"/>
          <a:ext cx="2313031" cy="12750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Ａ．事務費　</a:t>
          </a:r>
          <a:endParaRPr kumimoji="1" lang="en-US" altLang="ja-JP" sz="1100">
            <a:solidFill>
              <a:schemeClr val="tx1"/>
            </a:solidFill>
          </a:endParaRPr>
        </a:p>
        <a:p>
          <a:pPr algn="ct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45979</xdr:colOff>
      <xdr:row>753</xdr:row>
      <xdr:rowOff>275648</xdr:rowOff>
    </xdr:from>
    <xdr:to>
      <xdr:col>31</xdr:col>
      <xdr:colOff>103128</xdr:colOff>
      <xdr:row>755</xdr:row>
      <xdr:rowOff>218488</xdr:rowOff>
    </xdr:to>
    <xdr:grpSp>
      <xdr:nvGrpSpPr>
        <xdr:cNvPr id="8" name="グループ化 5"/>
        <xdr:cNvGrpSpPr>
          <a:grpSpLocks/>
        </xdr:cNvGrpSpPr>
      </xdr:nvGrpSpPr>
      <xdr:grpSpPr bwMode="auto">
        <a:xfrm>
          <a:off x="4164898" y="47115479"/>
          <a:ext cx="2322554" cy="637908"/>
          <a:chOff x="3776363" y="14769353"/>
          <a:chExt cx="2073106" cy="717176"/>
        </a:xfrm>
      </xdr:grpSpPr>
      <xdr:sp macro="" textlink="">
        <xdr:nvSpPr>
          <xdr:cNvPr id="9" name="右大かっこ 8"/>
          <xdr:cNvSpPr/>
        </xdr:nvSpPr>
        <xdr:spPr>
          <a:xfrm>
            <a:off x="5700765" y="14769353"/>
            <a:ext cx="14870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3776363" y="14769353"/>
            <a:ext cx="14870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190500</xdr:colOff>
      <xdr:row>746</xdr:row>
      <xdr:rowOff>245205</xdr:rowOff>
    </xdr:from>
    <xdr:to>
      <xdr:col>25</xdr:col>
      <xdr:colOff>195703</xdr:colOff>
      <xdr:row>748</xdr:row>
      <xdr:rowOff>306981</xdr:rowOff>
    </xdr:to>
    <xdr:cxnSp macro="">
      <xdr:nvCxnSpPr>
        <xdr:cNvPr id="11" name="直線矢印コネクタ 10"/>
        <xdr:cNvCxnSpPr>
          <a:endCxn id="14" idx="0"/>
        </xdr:cNvCxnSpPr>
      </xdr:nvCxnSpPr>
      <xdr:spPr>
        <a:xfrm>
          <a:off x="5339149" y="45823617"/>
          <a:ext cx="5203" cy="7568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122164</xdr:colOff>
      <xdr:row>744</xdr:row>
      <xdr:rowOff>47624</xdr:rowOff>
    </xdr:from>
    <xdr:to>
      <xdr:col>31</xdr:col>
      <xdr:colOff>38821</xdr:colOff>
      <xdr:row>746</xdr:row>
      <xdr:rowOff>238125</xdr:rowOff>
    </xdr:to>
    <xdr:sp macro="" textlink="">
      <xdr:nvSpPr>
        <xdr:cNvPr id="12" name="テキスト ボックス 11"/>
        <xdr:cNvSpPr txBox="1"/>
      </xdr:nvSpPr>
      <xdr:spPr>
        <a:xfrm>
          <a:off x="4522714" y="49072799"/>
          <a:ext cx="2116932" cy="89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毒ガス障害者認定検討会の開催に伴う委員への謝金・旅費及び検討会出席のための職員の旅費。</a:t>
          </a:r>
          <a:endParaRPr kumimoji="1" lang="en-US" altLang="ja-JP" sz="1100"/>
        </a:p>
      </xdr:txBody>
    </xdr:sp>
    <xdr:clientData/>
  </xdr:twoCellAnchor>
  <xdr:twoCellAnchor>
    <xdr:from>
      <xdr:col>20</xdr:col>
      <xdr:colOff>137932</xdr:colOff>
      <xdr:row>753</xdr:row>
      <xdr:rowOff>313094</xdr:rowOff>
    </xdr:from>
    <xdr:to>
      <xdr:col>31</xdr:col>
      <xdr:colOff>65517</xdr:colOff>
      <xdr:row>755</xdr:row>
      <xdr:rowOff>203686</xdr:rowOff>
    </xdr:to>
    <xdr:sp macro="" textlink="">
      <xdr:nvSpPr>
        <xdr:cNvPr id="13" name="テキスト ボックス 12"/>
        <xdr:cNvSpPr txBox="1"/>
      </xdr:nvSpPr>
      <xdr:spPr>
        <a:xfrm>
          <a:off x="4256851" y="48324243"/>
          <a:ext cx="2192990" cy="585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検討会委員に対する謝金・旅費、職員旅費</a:t>
          </a:r>
          <a:endParaRPr kumimoji="1" lang="en-US" altLang="ja-JP" sz="1100"/>
        </a:p>
      </xdr:txBody>
    </xdr:sp>
    <xdr:clientData/>
  </xdr:twoCellAnchor>
  <xdr:twoCellAnchor>
    <xdr:from>
      <xdr:col>20</xdr:col>
      <xdr:colOff>98351</xdr:colOff>
      <xdr:row>748</xdr:row>
      <xdr:rowOff>306981</xdr:rowOff>
    </xdr:from>
    <xdr:to>
      <xdr:col>31</xdr:col>
      <xdr:colOff>90648</xdr:colOff>
      <xdr:row>750</xdr:row>
      <xdr:rowOff>668</xdr:rowOff>
    </xdr:to>
    <xdr:sp macro="" textlink="">
      <xdr:nvSpPr>
        <xdr:cNvPr id="14" name="テキスト ボックス 13"/>
        <xdr:cNvSpPr txBox="1"/>
      </xdr:nvSpPr>
      <xdr:spPr>
        <a:xfrm>
          <a:off x="4217270" y="46580461"/>
          <a:ext cx="2257702" cy="3887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旅費・謝金等の支給</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210</v>
      </c>
      <c r="AT2" s="959"/>
      <c r="AU2" s="959"/>
      <c r="AV2" s="52" t="str">
        <f>IF(AW2="", "", "-")</f>
        <v/>
      </c>
      <c r="AW2" s="930"/>
      <c r="AX2" s="930"/>
    </row>
    <row r="3" spans="1:50" ht="21" customHeight="1" thickBot="1" x14ac:dyDescent="0.2">
      <c r="A3" s="877" t="s">
        <v>544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624</v>
      </c>
      <c r="AK3" s="879"/>
      <c r="AL3" s="879"/>
      <c r="AM3" s="879"/>
      <c r="AN3" s="879"/>
      <c r="AO3" s="879"/>
      <c r="AP3" s="879"/>
      <c r="AQ3" s="879"/>
      <c r="AR3" s="879"/>
      <c r="AS3" s="879"/>
      <c r="AT3" s="879"/>
      <c r="AU3" s="879"/>
      <c r="AV3" s="879"/>
      <c r="AW3" s="879"/>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9" t="s">
        <v>149</v>
      </c>
      <c r="H5" s="850"/>
      <c r="I5" s="850"/>
      <c r="J5" s="850"/>
      <c r="K5" s="850"/>
      <c r="L5" s="850"/>
      <c r="M5" s="851" t="s">
        <v>66</v>
      </c>
      <c r="N5" s="852"/>
      <c r="O5" s="852"/>
      <c r="P5" s="852"/>
      <c r="Q5" s="852"/>
      <c r="R5" s="853"/>
      <c r="S5" s="854" t="s">
        <v>131</v>
      </c>
      <c r="T5" s="850"/>
      <c r="U5" s="850"/>
      <c r="V5" s="850"/>
      <c r="W5" s="850"/>
      <c r="X5" s="855"/>
      <c r="Y5" s="699" t="s">
        <v>3</v>
      </c>
      <c r="Z5" s="544"/>
      <c r="AA5" s="544"/>
      <c r="AB5" s="544"/>
      <c r="AC5" s="544"/>
      <c r="AD5" s="545"/>
      <c r="AE5" s="700" t="s">
        <v>573</v>
      </c>
      <c r="AF5" s="700"/>
      <c r="AG5" s="700"/>
      <c r="AH5" s="700"/>
      <c r="AI5" s="700"/>
      <c r="AJ5" s="700"/>
      <c r="AK5" s="700"/>
      <c r="AL5" s="700"/>
      <c r="AM5" s="700"/>
      <c r="AN5" s="700"/>
      <c r="AO5" s="700"/>
      <c r="AP5" s="701"/>
      <c r="AQ5" s="702" t="s">
        <v>572</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41" t="s">
        <v>516</v>
      </c>
      <c r="Z7" s="444"/>
      <c r="AA7" s="444"/>
      <c r="AB7" s="444"/>
      <c r="AC7" s="444"/>
      <c r="AD7" s="942"/>
      <c r="AE7" s="931" t="s">
        <v>576</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6" t="s">
        <v>378</v>
      </c>
      <c r="B8" s="497"/>
      <c r="C8" s="497"/>
      <c r="D8" s="497"/>
      <c r="E8" s="497"/>
      <c r="F8" s="498"/>
      <c r="G8" s="960" t="str">
        <f>入力規則等!A28</f>
        <v>-</v>
      </c>
      <c r="H8" s="721"/>
      <c r="I8" s="721"/>
      <c r="J8" s="721"/>
      <c r="K8" s="721"/>
      <c r="L8" s="721"/>
      <c r="M8" s="721"/>
      <c r="N8" s="721"/>
      <c r="O8" s="721"/>
      <c r="P8" s="721"/>
      <c r="Q8" s="721"/>
      <c r="R8" s="721"/>
      <c r="S8" s="721"/>
      <c r="T8" s="721"/>
      <c r="U8" s="721"/>
      <c r="V8" s="721"/>
      <c r="W8" s="721"/>
      <c r="X8" s="961"/>
      <c r="Y8" s="856" t="s">
        <v>379</v>
      </c>
      <c r="Z8" s="857"/>
      <c r="AA8" s="857"/>
      <c r="AB8" s="857"/>
      <c r="AC8" s="857"/>
      <c r="AD8" s="85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9" t="s">
        <v>23</v>
      </c>
      <c r="B9" s="860"/>
      <c r="C9" s="860"/>
      <c r="D9" s="860"/>
      <c r="E9" s="860"/>
      <c r="F9" s="860"/>
      <c r="G9" s="861" t="s">
        <v>577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1" t="s">
        <v>30</v>
      </c>
      <c r="B10" s="662"/>
      <c r="C10" s="662"/>
      <c r="D10" s="662"/>
      <c r="E10" s="662"/>
      <c r="F10" s="662"/>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v>
      </c>
      <c r="Q13" s="659"/>
      <c r="R13" s="659"/>
      <c r="S13" s="659"/>
      <c r="T13" s="659"/>
      <c r="U13" s="659"/>
      <c r="V13" s="660"/>
      <c r="W13" s="658">
        <v>1</v>
      </c>
      <c r="X13" s="659"/>
      <c r="Y13" s="659"/>
      <c r="Z13" s="659"/>
      <c r="AA13" s="659"/>
      <c r="AB13" s="659"/>
      <c r="AC13" s="660"/>
      <c r="AD13" s="658">
        <v>1</v>
      </c>
      <c r="AE13" s="659"/>
      <c r="AF13" s="659"/>
      <c r="AG13" s="659"/>
      <c r="AH13" s="659"/>
      <c r="AI13" s="659"/>
      <c r="AJ13" s="660"/>
      <c r="AK13" s="658">
        <v>1</v>
      </c>
      <c r="AL13" s="659"/>
      <c r="AM13" s="659"/>
      <c r="AN13" s="659"/>
      <c r="AO13" s="659"/>
      <c r="AP13" s="659"/>
      <c r="AQ13" s="660"/>
      <c r="AR13" s="938">
        <v>1</v>
      </c>
      <c r="AS13" s="939"/>
      <c r="AT13" s="939"/>
      <c r="AU13" s="939"/>
      <c r="AV13" s="939"/>
      <c r="AW13" s="939"/>
      <c r="AX13" s="940"/>
    </row>
    <row r="14" spans="1:50" ht="21" customHeight="1" x14ac:dyDescent="0.15">
      <c r="A14" s="615"/>
      <c r="B14" s="616"/>
      <c r="C14" s="616"/>
      <c r="D14" s="616"/>
      <c r="E14" s="616"/>
      <c r="F14" s="617"/>
      <c r="G14" s="726"/>
      <c r="H14" s="727"/>
      <c r="I14" s="712" t="s">
        <v>8</v>
      </c>
      <c r="J14" s="763"/>
      <c r="K14" s="763"/>
      <c r="L14" s="763"/>
      <c r="M14" s="763"/>
      <c r="N14" s="763"/>
      <c r="O14" s="764"/>
      <c r="P14" s="658" t="s">
        <v>574</v>
      </c>
      <c r="Q14" s="659"/>
      <c r="R14" s="659"/>
      <c r="S14" s="659"/>
      <c r="T14" s="659"/>
      <c r="U14" s="659"/>
      <c r="V14" s="660"/>
      <c r="W14" s="658" t="s">
        <v>574</v>
      </c>
      <c r="X14" s="659"/>
      <c r="Y14" s="659"/>
      <c r="Z14" s="659"/>
      <c r="AA14" s="659"/>
      <c r="AB14" s="659"/>
      <c r="AC14" s="660"/>
      <c r="AD14" s="658" t="s">
        <v>575</v>
      </c>
      <c r="AE14" s="659"/>
      <c r="AF14" s="659"/>
      <c r="AG14" s="659"/>
      <c r="AH14" s="659"/>
      <c r="AI14" s="659"/>
      <c r="AJ14" s="660"/>
      <c r="AK14" s="658" t="s">
        <v>596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574</v>
      </c>
      <c r="Q15" s="659"/>
      <c r="R15" s="659"/>
      <c r="S15" s="659"/>
      <c r="T15" s="659"/>
      <c r="U15" s="659"/>
      <c r="V15" s="660"/>
      <c r="W15" s="658" t="s">
        <v>574</v>
      </c>
      <c r="X15" s="659"/>
      <c r="Y15" s="659"/>
      <c r="Z15" s="659"/>
      <c r="AA15" s="659"/>
      <c r="AB15" s="659"/>
      <c r="AC15" s="660"/>
      <c r="AD15" s="658" t="s">
        <v>574</v>
      </c>
      <c r="AE15" s="659"/>
      <c r="AF15" s="659"/>
      <c r="AG15" s="659"/>
      <c r="AH15" s="659"/>
      <c r="AI15" s="659"/>
      <c r="AJ15" s="660"/>
      <c r="AK15" s="658" t="s">
        <v>597</v>
      </c>
      <c r="AL15" s="659"/>
      <c r="AM15" s="659"/>
      <c r="AN15" s="659"/>
      <c r="AO15" s="659"/>
      <c r="AP15" s="659"/>
      <c r="AQ15" s="660"/>
      <c r="AR15" s="658" t="s">
        <v>655</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574</v>
      </c>
      <c r="Q16" s="659"/>
      <c r="R16" s="659"/>
      <c r="S16" s="659"/>
      <c r="T16" s="659"/>
      <c r="U16" s="659"/>
      <c r="V16" s="660"/>
      <c r="W16" s="658" t="s">
        <v>574</v>
      </c>
      <c r="X16" s="659"/>
      <c r="Y16" s="659"/>
      <c r="Z16" s="659"/>
      <c r="AA16" s="659"/>
      <c r="AB16" s="659"/>
      <c r="AC16" s="660"/>
      <c r="AD16" s="658" t="s">
        <v>574</v>
      </c>
      <c r="AE16" s="659"/>
      <c r="AF16" s="659"/>
      <c r="AG16" s="659"/>
      <c r="AH16" s="659"/>
      <c r="AI16" s="659"/>
      <c r="AJ16" s="660"/>
      <c r="AK16" s="658" t="s">
        <v>596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574</v>
      </c>
      <c r="Q17" s="659"/>
      <c r="R17" s="659"/>
      <c r="S17" s="659"/>
      <c r="T17" s="659"/>
      <c r="U17" s="659"/>
      <c r="V17" s="660"/>
      <c r="W17" s="658" t="s">
        <v>574</v>
      </c>
      <c r="X17" s="659"/>
      <c r="Y17" s="659"/>
      <c r="Z17" s="659"/>
      <c r="AA17" s="659"/>
      <c r="AB17" s="659"/>
      <c r="AC17" s="660"/>
      <c r="AD17" s="658" t="s">
        <v>574</v>
      </c>
      <c r="AE17" s="659"/>
      <c r="AF17" s="659"/>
      <c r="AG17" s="659"/>
      <c r="AH17" s="659"/>
      <c r="AI17" s="659"/>
      <c r="AJ17" s="660"/>
      <c r="AK17" s="658" t="s">
        <v>598</v>
      </c>
      <c r="AL17" s="659"/>
      <c r="AM17" s="659"/>
      <c r="AN17" s="659"/>
      <c r="AO17" s="659"/>
      <c r="AP17" s="659"/>
      <c r="AQ17" s="660"/>
      <c r="AR17" s="936"/>
      <c r="AS17" s="936"/>
      <c r="AT17" s="936"/>
      <c r="AU17" s="936"/>
      <c r="AV17" s="936"/>
      <c r="AW17" s="936"/>
      <c r="AX17" s="937"/>
    </row>
    <row r="18" spans="1:50" ht="24.75" customHeight="1" x14ac:dyDescent="0.15">
      <c r="A18" s="615"/>
      <c r="B18" s="616"/>
      <c r="C18" s="616"/>
      <c r="D18" s="616"/>
      <c r="E18" s="616"/>
      <c r="F18" s="617"/>
      <c r="G18" s="728"/>
      <c r="H18" s="729"/>
      <c r="I18" s="717" t="s">
        <v>20</v>
      </c>
      <c r="J18" s="718"/>
      <c r="K18" s="718"/>
      <c r="L18" s="718"/>
      <c r="M18" s="718"/>
      <c r="N18" s="718"/>
      <c r="O18" s="719"/>
      <c r="P18" s="888">
        <f>SUM(P13:V17)</f>
        <v>1</v>
      </c>
      <c r="Q18" s="889"/>
      <c r="R18" s="889"/>
      <c r="S18" s="889"/>
      <c r="T18" s="889"/>
      <c r="U18" s="889"/>
      <c r="V18" s="890"/>
      <c r="W18" s="888">
        <f>SUM(W13:AC17)</f>
        <v>1</v>
      </c>
      <c r="X18" s="889"/>
      <c r="Y18" s="889"/>
      <c r="Z18" s="889"/>
      <c r="AA18" s="889"/>
      <c r="AB18" s="889"/>
      <c r="AC18" s="890"/>
      <c r="AD18" s="888">
        <f>SUM(AD13:AJ17)</f>
        <v>1</v>
      </c>
      <c r="AE18" s="889"/>
      <c r="AF18" s="889"/>
      <c r="AG18" s="889"/>
      <c r="AH18" s="889"/>
      <c r="AI18" s="889"/>
      <c r="AJ18" s="890"/>
      <c r="AK18" s="888">
        <f>SUM(AK13:AQ17)</f>
        <v>1</v>
      </c>
      <c r="AL18" s="889"/>
      <c r="AM18" s="889"/>
      <c r="AN18" s="889"/>
      <c r="AO18" s="889"/>
      <c r="AP18" s="889"/>
      <c r="AQ18" s="890"/>
      <c r="AR18" s="888">
        <f>SUM(AR13:AX17)</f>
        <v>1</v>
      </c>
      <c r="AS18" s="889"/>
      <c r="AT18" s="889"/>
      <c r="AU18" s="889"/>
      <c r="AV18" s="889"/>
      <c r="AW18" s="889"/>
      <c r="AX18" s="891"/>
    </row>
    <row r="19" spans="1:50" ht="24.75" customHeight="1" x14ac:dyDescent="0.15">
      <c r="A19" s="615"/>
      <c r="B19" s="616"/>
      <c r="C19" s="616"/>
      <c r="D19" s="616"/>
      <c r="E19" s="616"/>
      <c r="F19" s="617"/>
      <c r="G19" s="886" t="s">
        <v>9</v>
      </c>
      <c r="H19" s="887"/>
      <c r="I19" s="887"/>
      <c r="J19" s="887"/>
      <c r="K19" s="887"/>
      <c r="L19" s="887"/>
      <c r="M19" s="887"/>
      <c r="N19" s="887"/>
      <c r="O19" s="887"/>
      <c r="P19" s="658">
        <v>1</v>
      </c>
      <c r="Q19" s="659"/>
      <c r="R19" s="659"/>
      <c r="S19" s="659"/>
      <c r="T19" s="659"/>
      <c r="U19" s="659"/>
      <c r="V19" s="660"/>
      <c r="W19" s="658">
        <v>1</v>
      </c>
      <c r="X19" s="659"/>
      <c r="Y19" s="659"/>
      <c r="Z19" s="659"/>
      <c r="AA19" s="659"/>
      <c r="AB19" s="659"/>
      <c r="AC19" s="660"/>
      <c r="AD19" s="658">
        <v>1</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86" t="s">
        <v>10</v>
      </c>
      <c r="H20" s="887"/>
      <c r="I20" s="887"/>
      <c r="J20" s="887"/>
      <c r="K20" s="887"/>
      <c r="L20" s="887"/>
      <c r="M20" s="887"/>
      <c r="N20" s="887"/>
      <c r="O20" s="887"/>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9"/>
      <c r="B21" s="860"/>
      <c r="C21" s="860"/>
      <c r="D21" s="860"/>
      <c r="E21" s="860"/>
      <c r="F21" s="965"/>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3" t="s">
        <v>560</v>
      </c>
      <c r="B22" s="984"/>
      <c r="C22" s="984"/>
      <c r="D22" s="984"/>
      <c r="E22" s="984"/>
      <c r="F22" s="985"/>
      <c r="G22" s="970" t="s">
        <v>457</v>
      </c>
      <c r="H22" s="223"/>
      <c r="I22" s="223"/>
      <c r="J22" s="223"/>
      <c r="K22" s="223"/>
      <c r="L22" s="223"/>
      <c r="M22" s="223"/>
      <c r="N22" s="223"/>
      <c r="O22" s="224"/>
      <c r="P22" s="955" t="s">
        <v>521</v>
      </c>
      <c r="Q22" s="223"/>
      <c r="R22" s="223"/>
      <c r="S22" s="223"/>
      <c r="T22" s="223"/>
      <c r="U22" s="223"/>
      <c r="V22" s="224"/>
      <c r="W22" s="955" t="s">
        <v>517</v>
      </c>
      <c r="X22" s="223"/>
      <c r="Y22" s="223"/>
      <c r="Z22" s="223"/>
      <c r="AA22" s="223"/>
      <c r="AB22" s="223"/>
      <c r="AC22" s="224"/>
      <c r="AD22" s="955" t="s">
        <v>456</v>
      </c>
      <c r="AE22" s="223"/>
      <c r="AF22" s="223"/>
      <c r="AG22" s="223"/>
      <c r="AH22" s="223"/>
      <c r="AI22" s="223"/>
      <c r="AJ22" s="223"/>
      <c r="AK22" s="223"/>
      <c r="AL22" s="223"/>
      <c r="AM22" s="223"/>
      <c r="AN22" s="223"/>
      <c r="AO22" s="223"/>
      <c r="AP22" s="223"/>
      <c r="AQ22" s="223"/>
      <c r="AR22" s="223"/>
      <c r="AS22" s="223"/>
      <c r="AT22" s="223"/>
      <c r="AU22" s="223"/>
      <c r="AV22" s="223"/>
      <c r="AW22" s="223"/>
      <c r="AX22" s="992"/>
    </row>
    <row r="23" spans="1:50" ht="25.5" customHeight="1" x14ac:dyDescent="0.15">
      <c r="A23" s="986"/>
      <c r="B23" s="987"/>
      <c r="C23" s="987"/>
      <c r="D23" s="987"/>
      <c r="E23" s="987"/>
      <c r="F23" s="988"/>
      <c r="G23" s="971" t="s">
        <v>580</v>
      </c>
      <c r="H23" s="972"/>
      <c r="I23" s="972"/>
      <c r="J23" s="972"/>
      <c r="K23" s="972"/>
      <c r="L23" s="972"/>
      <c r="M23" s="972"/>
      <c r="N23" s="972"/>
      <c r="O23" s="973"/>
      <c r="P23" s="938">
        <v>0.4</v>
      </c>
      <c r="Q23" s="939"/>
      <c r="R23" s="939"/>
      <c r="S23" s="939"/>
      <c r="T23" s="939"/>
      <c r="U23" s="939"/>
      <c r="V23" s="956"/>
      <c r="W23" s="938">
        <v>0.4</v>
      </c>
      <c r="X23" s="939"/>
      <c r="Y23" s="939"/>
      <c r="Z23" s="939"/>
      <c r="AA23" s="939"/>
      <c r="AB23" s="939"/>
      <c r="AC23" s="956"/>
      <c r="AD23" s="993" t="s">
        <v>656</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581</v>
      </c>
      <c r="H24" s="975"/>
      <c r="I24" s="975"/>
      <c r="J24" s="975"/>
      <c r="K24" s="975"/>
      <c r="L24" s="975"/>
      <c r="M24" s="975"/>
      <c r="N24" s="975"/>
      <c r="O24" s="976"/>
      <c r="P24" s="658">
        <v>0.4</v>
      </c>
      <c r="Q24" s="659"/>
      <c r="R24" s="659"/>
      <c r="S24" s="659"/>
      <c r="T24" s="659"/>
      <c r="U24" s="659"/>
      <c r="V24" s="660"/>
      <c r="W24" s="658">
        <v>0.4</v>
      </c>
      <c r="X24" s="659"/>
      <c r="Y24" s="659"/>
      <c r="Z24" s="659"/>
      <c r="AA24" s="659"/>
      <c r="AB24" s="659"/>
      <c r="AC24" s="66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582</v>
      </c>
      <c r="H25" s="975"/>
      <c r="I25" s="975"/>
      <c r="J25" s="975"/>
      <c r="K25" s="975"/>
      <c r="L25" s="975"/>
      <c r="M25" s="975"/>
      <c r="N25" s="975"/>
      <c r="O25" s="976"/>
      <c r="P25" s="658">
        <v>0.2</v>
      </c>
      <c r="Q25" s="659"/>
      <c r="R25" s="659"/>
      <c r="S25" s="659"/>
      <c r="T25" s="659"/>
      <c r="U25" s="659"/>
      <c r="V25" s="660"/>
      <c r="W25" s="658">
        <v>0.2</v>
      </c>
      <c r="X25" s="659"/>
      <c r="Y25" s="659"/>
      <c r="Z25" s="659"/>
      <c r="AA25" s="659"/>
      <c r="AB25" s="659"/>
      <c r="AC25" s="66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583</v>
      </c>
      <c r="H26" s="975"/>
      <c r="I26" s="975"/>
      <c r="J26" s="975"/>
      <c r="K26" s="975"/>
      <c r="L26" s="975"/>
      <c r="M26" s="975"/>
      <c r="N26" s="975"/>
      <c r="O26" s="976"/>
      <c r="P26" s="658">
        <v>0</v>
      </c>
      <c r="Q26" s="659"/>
      <c r="R26" s="659"/>
      <c r="S26" s="659"/>
      <c r="T26" s="659"/>
      <c r="U26" s="659"/>
      <c r="V26" s="660"/>
      <c r="W26" s="658">
        <v>0</v>
      </c>
      <c r="X26" s="659"/>
      <c r="Y26" s="659"/>
      <c r="Z26" s="659"/>
      <c r="AA26" s="659"/>
      <c r="AB26" s="659"/>
      <c r="AC26" s="66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58"/>
      <c r="Q27" s="659"/>
      <c r="R27" s="659"/>
      <c r="S27" s="659"/>
      <c r="T27" s="659"/>
      <c r="U27" s="659"/>
      <c r="V27" s="660"/>
      <c r="W27" s="658"/>
      <c r="X27" s="659"/>
      <c r="Y27" s="659"/>
      <c r="Z27" s="659"/>
      <c r="AA27" s="659"/>
      <c r="AB27" s="659"/>
      <c r="AC27" s="66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461</v>
      </c>
      <c r="H28" s="978"/>
      <c r="I28" s="978"/>
      <c r="J28" s="978"/>
      <c r="K28" s="978"/>
      <c r="L28" s="978"/>
      <c r="M28" s="978"/>
      <c r="N28" s="978"/>
      <c r="O28" s="979"/>
      <c r="P28" s="888">
        <f>P29-SUM(P23:P27)</f>
        <v>0</v>
      </c>
      <c r="Q28" s="889"/>
      <c r="R28" s="889"/>
      <c r="S28" s="889"/>
      <c r="T28" s="889"/>
      <c r="U28" s="889"/>
      <c r="V28" s="890"/>
      <c r="W28" s="888">
        <f>W29-SUM(W23:W27)</f>
        <v>0</v>
      </c>
      <c r="X28" s="889"/>
      <c r="Y28" s="889"/>
      <c r="Z28" s="889"/>
      <c r="AA28" s="889"/>
      <c r="AB28" s="889"/>
      <c r="AC28" s="89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458</v>
      </c>
      <c r="H29" s="981"/>
      <c r="I29" s="981"/>
      <c r="J29" s="981"/>
      <c r="K29" s="981"/>
      <c r="L29" s="981"/>
      <c r="M29" s="981"/>
      <c r="N29" s="981"/>
      <c r="O29" s="982"/>
      <c r="P29" s="952">
        <f>AK13</f>
        <v>1</v>
      </c>
      <c r="Q29" s="953"/>
      <c r="R29" s="953"/>
      <c r="S29" s="953"/>
      <c r="T29" s="953"/>
      <c r="U29" s="953"/>
      <c r="V29" s="954"/>
      <c r="W29" s="952">
        <f>AR13</f>
        <v>1</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1" t="s">
        <v>473</v>
      </c>
      <c r="B30" s="872"/>
      <c r="C30" s="872"/>
      <c r="D30" s="872"/>
      <c r="E30" s="872"/>
      <c r="F30" s="873"/>
      <c r="G30" s="774" t="s">
        <v>265</v>
      </c>
      <c r="H30" s="775"/>
      <c r="I30" s="775"/>
      <c r="J30" s="775"/>
      <c r="K30" s="775"/>
      <c r="L30" s="775"/>
      <c r="M30" s="775"/>
      <c r="N30" s="775"/>
      <c r="O30" s="776"/>
      <c r="P30" s="867" t="s">
        <v>59</v>
      </c>
      <c r="Q30" s="775"/>
      <c r="R30" s="775"/>
      <c r="S30" s="775"/>
      <c r="T30" s="775"/>
      <c r="U30" s="775"/>
      <c r="V30" s="775"/>
      <c r="W30" s="775"/>
      <c r="X30" s="776"/>
      <c r="Y30" s="864"/>
      <c r="Z30" s="865"/>
      <c r="AA30" s="866"/>
      <c r="AB30" s="868" t="s">
        <v>11</v>
      </c>
      <c r="AC30" s="869"/>
      <c r="AD30" s="870"/>
      <c r="AE30" s="868" t="s">
        <v>536</v>
      </c>
      <c r="AF30" s="869"/>
      <c r="AG30" s="869"/>
      <c r="AH30" s="870"/>
      <c r="AI30" s="868" t="s">
        <v>533</v>
      </c>
      <c r="AJ30" s="869"/>
      <c r="AK30" s="869"/>
      <c r="AL30" s="870"/>
      <c r="AM30" s="934" t="s">
        <v>528</v>
      </c>
      <c r="AN30" s="934"/>
      <c r="AO30" s="934"/>
      <c r="AP30" s="868"/>
      <c r="AQ30" s="768" t="s">
        <v>354</v>
      </c>
      <c r="AR30" s="769"/>
      <c r="AS30" s="769"/>
      <c r="AT30" s="770"/>
      <c r="AU30" s="775" t="s">
        <v>253</v>
      </c>
      <c r="AV30" s="775"/>
      <c r="AW30" s="775"/>
      <c r="AX30" s="9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597</v>
      </c>
      <c r="AR31" s="201"/>
      <c r="AS31" s="134" t="s">
        <v>355</v>
      </c>
      <c r="AT31" s="135"/>
      <c r="AU31" s="200">
        <v>31</v>
      </c>
      <c r="AV31" s="200"/>
      <c r="AW31" s="399" t="s">
        <v>300</v>
      </c>
      <c r="AX31" s="400"/>
    </row>
    <row r="32" spans="1:50" ht="23.25" customHeight="1" x14ac:dyDescent="0.15">
      <c r="A32" s="404"/>
      <c r="B32" s="402"/>
      <c r="C32" s="402"/>
      <c r="D32" s="402"/>
      <c r="E32" s="402"/>
      <c r="F32" s="403"/>
      <c r="G32" s="565" t="s">
        <v>584</v>
      </c>
      <c r="H32" s="566"/>
      <c r="I32" s="566"/>
      <c r="J32" s="566"/>
      <c r="K32" s="566"/>
      <c r="L32" s="566"/>
      <c r="M32" s="566"/>
      <c r="N32" s="566"/>
      <c r="O32" s="567"/>
      <c r="P32" s="106" t="s">
        <v>585</v>
      </c>
      <c r="Q32" s="106"/>
      <c r="R32" s="106"/>
      <c r="S32" s="106"/>
      <c r="T32" s="106"/>
      <c r="U32" s="106"/>
      <c r="V32" s="106"/>
      <c r="W32" s="106"/>
      <c r="X32" s="107"/>
      <c r="Y32" s="472" t="s">
        <v>12</v>
      </c>
      <c r="Z32" s="532"/>
      <c r="AA32" s="533"/>
      <c r="AB32" s="462" t="s">
        <v>599</v>
      </c>
      <c r="AC32" s="462"/>
      <c r="AD32" s="462"/>
      <c r="AE32" s="219">
        <v>1087</v>
      </c>
      <c r="AF32" s="220"/>
      <c r="AG32" s="220"/>
      <c r="AH32" s="220"/>
      <c r="AI32" s="219">
        <v>992</v>
      </c>
      <c r="AJ32" s="220"/>
      <c r="AK32" s="220"/>
      <c r="AL32" s="220"/>
      <c r="AM32" s="219">
        <v>916</v>
      </c>
      <c r="AN32" s="220"/>
      <c r="AO32" s="220"/>
      <c r="AP32" s="220"/>
      <c r="AQ32" s="341" t="s">
        <v>596</v>
      </c>
      <c r="AR32" s="208"/>
      <c r="AS32" s="208"/>
      <c r="AT32" s="342"/>
      <c r="AU32" s="220" t="s">
        <v>644</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599</v>
      </c>
      <c r="AC33" s="524"/>
      <c r="AD33" s="524"/>
      <c r="AE33" s="219">
        <v>1097</v>
      </c>
      <c r="AF33" s="220"/>
      <c r="AG33" s="220"/>
      <c r="AH33" s="220"/>
      <c r="AI33" s="219">
        <v>1012</v>
      </c>
      <c r="AJ33" s="220"/>
      <c r="AK33" s="220"/>
      <c r="AL33" s="220"/>
      <c r="AM33" s="219">
        <v>958</v>
      </c>
      <c r="AN33" s="220"/>
      <c r="AO33" s="220"/>
      <c r="AP33" s="220"/>
      <c r="AQ33" s="341" t="s">
        <v>639</v>
      </c>
      <c r="AR33" s="208"/>
      <c r="AS33" s="208"/>
      <c r="AT33" s="342"/>
      <c r="AU33" s="220">
        <v>922</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99</v>
      </c>
      <c r="AF34" s="220"/>
      <c r="AG34" s="220"/>
      <c r="AH34" s="220"/>
      <c r="AI34" s="219">
        <v>98</v>
      </c>
      <c r="AJ34" s="220"/>
      <c r="AK34" s="220"/>
      <c r="AL34" s="220"/>
      <c r="AM34" s="219">
        <v>96</v>
      </c>
      <c r="AN34" s="220"/>
      <c r="AO34" s="220"/>
      <c r="AP34" s="220"/>
      <c r="AQ34" s="341" t="s">
        <v>639</v>
      </c>
      <c r="AR34" s="208"/>
      <c r="AS34" s="208"/>
      <c r="AT34" s="342"/>
      <c r="AU34" s="220" t="s">
        <v>645</v>
      </c>
      <c r="AV34" s="220"/>
      <c r="AW34" s="220"/>
      <c r="AX34" s="222"/>
    </row>
    <row r="35" spans="1:50" ht="23.25" customHeight="1" x14ac:dyDescent="0.15">
      <c r="A35" s="227" t="s">
        <v>506</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29"/>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29"/>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43" t="s">
        <v>253</v>
      </c>
      <c r="AV51" s="943"/>
      <c r="AW51" s="943"/>
      <c r="AX51" s="944"/>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43" t="s">
        <v>253</v>
      </c>
      <c r="AV58" s="943"/>
      <c r="AW58" s="943"/>
      <c r="AX58" s="944"/>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900"/>
      <c r="AF77" s="901"/>
      <c r="AG77" s="901"/>
      <c r="AH77" s="901"/>
      <c r="AI77" s="900"/>
      <c r="AJ77" s="901"/>
      <c r="AK77" s="901"/>
      <c r="AL77" s="901"/>
      <c r="AM77" s="900"/>
      <c r="AN77" s="901"/>
      <c r="AO77" s="901"/>
      <c r="AP77" s="901"/>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66"/>
    </row>
    <row r="80" spans="1:50" ht="18.75" hidden="1" customHeight="1" x14ac:dyDescent="0.15">
      <c r="A80" s="874"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5"/>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5"/>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9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5"/>
    </row>
    <row r="83" spans="1:60" ht="22.5" hidden="1" customHeight="1" x14ac:dyDescent="0.15">
      <c r="A83" s="875"/>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7"/>
    </row>
    <row r="84" spans="1:60" ht="19.5" hidden="1" customHeight="1" x14ac:dyDescent="0.15">
      <c r="A84" s="875"/>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9"/>
    </row>
    <row r="85" spans="1:60" ht="18.75" hidden="1" customHeight="1" x14ac:dyDescent="0.15">
      <c r="A85" s="875"/>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5"/>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75"/>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5"/>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5"/>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5"/>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75"/>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5"/>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5"/>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5"/>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5"/>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5"/>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5"/>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5"/>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6"/>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905" t="s">
        <v>13</v>
      </c>
      <c r="Z99" s="906"/>
      <c r="AA99" s="907"/>
      <c r="AB99" s="902" t="s">
        <v>14</v>
      </c>
      <c r="AC99" s="903"/>
      <c r="AD99" s="904"/>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4"/>
      <c r="Z100" s="865"/>
      <c r="AA100" s="866"/>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600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601</v>
      </c>
      <c r="AC101" s="462"/>
      <c r="AD101" s="462"/>
      <c r="AE101" s="219">
        <v>3</v>
      </c>
      <c r="AF101" s="220"/>
      <c r="AG101" s="220"/>
      <c r="AH101" s="221"/>
      <c r="AI101" s="219">
        <v>3</v>
      </c>
      <c r="AJ101" s="220"/>
      <c r="AK101" s="220"/>
      <c r="AL101" s="221"/>
      <c r="AM101" s="219">
        <v>3</v>
      </c>
      <c r="AN101" s="220"/>
      <c r="AO101" s="220"/>
      <c r="AP101" s="221"/>
      <c r="AQ101" s="219" t="s">
        <v>659</v>
      </c>
      <c r="AR101" s="220"/>
      <c r="AS101" s="220"/>
      <c r="AT101" s="221"/>
      <c r="AU101" s="219" t="s">
        <v>659</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601</v>
      </c>
      <c r="AC102" s="462"/>
      <c r="AD102" s="462"/>
      <c r="AE102" s="419">
        <v>3</v>
      </c>
      <c r="AF102" s="419"/>
      <c r="AG102" s="419"/>
      <c r="AH102" s="419"/>
      <c r="AI102" s="419">
        <v>3</v>
      </c>
      <c r="AJ102" s="419"/>
      <c r="AK102" s="419"/>
      <c r="AL102" s="419"/>
      <c r="AM102" s="419">
        <v>3</v>
      </c>
      <c r="AN102" s="419"/>
      <c r="AO102" s="419"/>
      <c r="AP102" s="419"/>
      <c r="AQ102" s="274">
        <v>3</v>
      </c>
      <c r="AR102" s="275"/>
      <c r="AS102" s="275"/>
      <c r="AT102" s="320"/>
      <c r="AU102" s="274">
        <v>3</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640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643</v>
      </c>
      <c r="AC116" s="464"/>
      <c r="AD116" s="465"/>
      <c r="AE116" s="419">
        <v>33</v>
      </c>
      <c r="AF116" s="419"/>
      <c r="AG116" s="419"/>
      <c r="AH116" s="419"/>
      <c r="AI116" s="419">
        <v>33</v>
      </c>
      <c r="AJ116" s="419"/>
      <c r="AK116" s="419"/>
      <c r="AL116" s="419"/>
      <c r="AM116" s="419">
        <v>33</v>
      </c>
      <c r="AN116" s="419"/>
      <c r="AO116" s="419"/>
      <c r="AP116" s="419"/>
      <c r="AQ116" s="219">
        <v>33</v>
      </c>
      <c r="AR116" s="220"/>
      <c r="AS116" s="220"/>
      <c r="AT116" s="220"/>
      <c r="AU116" s="220"/>
      <c r="AV116" s="220"/>
      <c r="AW116" s="220"/>
      <c r="AX116" s="222"/>
    </row>
    <row r="117" spans="1:50" ht="47.2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642</v>
      </c>
      <c r="AC117" s="474"/>
      <c r="AD117" s="475"/>
      <c r="AE117" s="552" t="s">
        <v>641</v>
      </c>
      <c r="AF117" s="552"/>
      <c r="AG117" s="552"/>
      <c r="AH117" s="552"/>
      <c r="AI117" s="552" t="s">
        <v>641</v>
      </c>
      <c r="AJ117" s="552"/>
      <c r="AK117" s="552"/>
      <c r="AL117" s="552"/>
      <c r="AM117" s="552" t="s">
        <v>641</v>
      </c>
      <c r="AN117" s="552"/>
      <c r="AO117" s="552"/>
      <c r="AP117" s="552"/>
      <c r="AQ117" s="552" t="s">
        <v>652</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48"/>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9"/>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45"/>
      <c r="Z127" s="946"/>
      <c r="AA127" s="947"/>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587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588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597</v>
      </c>
      <c r="AR133" s="200"/>
      <c r="AS133" s="134" t="s">
        <v>355</v>
      </c>
      <c r="AT133" s="135"/>
      <c r="AU133" s="201" t="s">
        <v>597</v>
      </c>
      <c r="AV133" s="201"/>
      <c r="AW133" s="134" t="s">
        <v>300</v>
      </c>
      <c r="AX133" s="196"/>
    </row>
    <row r="134" spans="1:50" ht="39.75" customHeight="1" x14ac:dyDescent="0.15">
      <c r="A134" s="190"/>
      <c r="B134" s="187"/>
      <c r="C134" s="181"/>
      <c r="D134" s="187"/>
      <c r="E134" s="181"/>
      <c r="F134" s="182"/>
      <c r="G134" s="105" t="s">
        <v>602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597</v>
      </c>
      <c r="AC134" s="206"/>
      <c r="AD134" s="206"/>
      <c r="AE134" s="207" t="s">
        <v>574</v>
      </c>
      <c r="AF134" s="208"/>
      <c r="AG134" s="208"/>
      <c r="AH134" s="208"/>
      <c r="AI134" s="207" t="s">
        <v>574</v>
      </c>
      <c r="AJ134" s="208"/>
      <c r="AK134" s="208"/>
      <c r="AL134" s="208"/>
      <c r="AM134" s="207" t="s">
        <v>574</v>
      </c>
      <c r="AN134" s="208"/>
      <c r="AO134" s="208"/>
      <c r="AP134" s="208"/>
      <c r="AQ134" s="207" t="s">
        <v>574</v>
      </c>
      <c r="AR134" s="208"/>
      <c r="AS134" s="208"/>
      <c r="AT134" s="208"/>
      <c r="AU134" s="207" t="s">
        <v>574</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603</v>
      </c>
      <c r="AC135" s="214"/>
      <c r="AD135" s="214"/>
      <c r="AE135" s="207" t="s">
        <v>574</v>
      </c>
      <c r="AF135" s="208"/>
      <c r="AG135" s="208"/>
      <c r="AH135" s="208"/>
      <c r="AI135" s="207" t="s">
        <v>574</v>
      </c>
      <c r="AJ135" s="208"/>
      <c r="AK135" s="208"/>
      <c r="AL135" s="208"/>
      <c r="AM135" s="207" t="s">
        <v>574</v>
      </c>
      <c r="AN135" s="208"/>
      <c r="AO135" s="208"/>
      <c r="AP135" s="208"/>
      <c r="AQ135" s="207" t="s">
        <v>574</v>
      </c>
      <c r="AR135" s="208"/>
      <c r="AS135" s="208"/>
      <c r="AT135" s="208"/>
      <c r="AU135" s="207" t="s">
        <v>574</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604</v>
      </c>
      <c r="H154" s="106"/>
      <c r="I154" s="106"/>
      <c r="J154" s="106"/>
      <c r="K154" s="106"/>
      <c r="L154" s="106"/>
      <c r="M154" s="106"/>
      <c r="N154" s="106"/>
      <c r="O154" s="106"/>
      <c r="P154" s="107"/>
      <c r="Q154" s="126" t="s">
        <v>603</v>
      </c>
      <c r="R154" s="106"/>
      <c r="S154" s="106"/>
      <c r="T154" s="106"/>
      <c r="U154" s="106"/>
      <c r="V154" s="106"/>
      <c r="W154" s="106"/>
      <c r="X154" s="106"/>
      <c r="Y154" s="106"/>
      <c r="Z154" s="106"/>
      <c r="AA154" s="294"/>
      <c r="AB154" s="142" t="s">
        <v>605</v>
      </c>
      <c r="AC154" s="143"/>
      <c r="AD154" s="143"/>
      <c r="AE154" s="148" t="s">
        <v>597</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597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50"/>
      <c r="E430" s="175" t="s">
        <v>546</v>
      </c>
      <c r="F430" s="908"/>
      <c r="G430" s="909" t="s">
        <v>374</v>
      </c>
      <c r="H430" s="124"/>
      <c r="I430" s="124"/>
      <c r="J430" s="910" t="s">
        <v>574</v>
      </c>
      <c r="K430" s="911"/>
      <c r="L430" s="911"/>
      <c r="M430" s="911"/>
      <c r="N430" s="911"/>
      <c r="O430" s="911"/>
      <c r="P430" s="911"/>
      <c r="Q430" s="911"/>
      <c r="R430" s="911"/>
      <c r="S430" s="911"/>
      <c r="T430" s="912"/>
      <c r="U430" s="589" t="s">
        <v>606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608</v>
      </c>
      <c r="AF432" s="201"/>
      <c r="AG432" s="134" t="s">
        <v>355</v>
      </c>
      <c r="AH432" s="135"/>
      <c r="AI432" s="157"/>
      <c r="AJ432" s="157"/>
      <c r="AK432" s="157"/>
      <c r="AL432" s="155"/>
      <c r="AM432" s="157"/>
      <c r="AN432" s="157"/>
      <c r="AO432" s="157"/>
      <c r="AP432" s="155"/>
      <c r="AQ432" s="591" t="s">
        <v>610</v>
      </c>
      <c r="AR432" s="201"/>
      <c r="AS432" s="134" t="s">
        <v>355</v>
      </c>
      <c r="AT432" s="135"/>
      <c r="AU432" s="201" t="s">
        <v>597</v>
      </c>
      <c r="AV432" s="201"/>
      <c r="AW432" s="134" t="s">
        <v>300</v>
      </c>
      <c r="AX432" s="196"/>
    </row>
    <row r="433" spans="1:50" ht="23.25" customHeight="1" x14ac:dyDescent="0.15">
      <c r="A433" s="190"/>
      <c r="B433" s="187"/>
      <c r="C433" s="181"/>
      <c r="D433" s="187"/>
      <c r="E433" s="343"/>
      <c r="F433" s="344"/>
      <c r="G433" s="105" t="s">
        <v>607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609</v>
      </c>
      <c r="AC433" s="214"/>
      <c r="AD433" s="214"/>
      <c r="AE433" s="341" t="s">
        <v>574</v>
      </c>
      <c r="AF433" s="208"/>
      <c r="AG433" s="208"/>
      <c r="AH433" s="208"/>
      <c r="AI433" s="341" t="s">
        <v>574</v>
      </c>
      <c r="AJ433" s="208"/>
      <c r="AK433" s="208"/>
      <c r="AL433" s="208"/>
      <c r="AM433" s="341" t="s">
        <v>574</v>
      </c>
      <c r="AN433" s="208"/>
      <c r="AO433" s="208"/>
      <c r="AP433" s="342"/>
      <c r="AQ433" s="341" t="s">
        <v>574</v>
      </c>
      <c r="AR433" s="208"/>
      <c r="AS433" s="208"/>
      <c r="AT433" s="342"/>
      <c r="AU433" s="208" t="s">
        <v>574</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603</v>
      </c>
      <c r="AC434" s="206"/>
      <c r="AD434" s="206"/>
      <c r="AE434" s="341" t="s">
        <v>574</v>
      </c>
      <c r="AF434" s="208"/>
      <c r="AG434" s="208"/>
      <c r="AH434" s="342"/>
      <c r="AI434" s="341" t="s">
        <v>574</v>
      </c>
      <c r="AJ434" s="208"/>
      <c r="AK434" s="208"/>
      <c r="AL434" s="208"/>
      <c r="AM434" s="341" t="s">
        <v>574</v>
      </c>
      <c r="AN434" s="208"/>
      <c r="AO434" s="208"/>
      <c r="AP434" s="342"/>
      <c r="AQ434" s="341" t="s">
        <v>574</v>
      </c>
      <c r="AR434" s="208"/>
      <c r="AS434" s="208"/>
      <c r="AT434" s="342"/>
      <c r="AU434" s="208" t="s">
        <v>574</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574</v>
      </c>
      <c r="AF435" s="208"/>
      <c r="AG435" s="208"/>
      <c r="AH435" s="342"/>
      <c r="AI435" s="341" t="s">
        <v>574</v>
      </c>
      <c r="AJ435" s="208"/>
      <c r="AK435" s="208"/>
      <c r="AL435" s="208"/>
      <c r="AM435" s="341" t="s">
        <v>574</v>
      </c>
      <c r="AN435" s="208"/>
      <c r="AO435" s="208"/>
      <c r="AP435" s="342"/>
      <c r="AQ435" s="341" t="s">
        <v>574</v>
      </c>
      <c r="AR435" s="208"/>
      <c r="AS435" s="208"/>
      <c r="AT435" s="342"/>
      <c r="AU435" s="208" t="s">
        <v>574</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597</v>
      </c>
      <c r="AF457" s="201"/>
      <c r="AG457" s="134" t="s">
        <v>355</v>
      </c>
      <c r="AH457" s="135"/>
      <c r="AI457" s="157"/>
      <c r="AJ457" s="157"/>
      <c r="AK457" s="157"/>
      <c r="AL457" s="155"/>
      <c r="AM457" s="157"/>
      <c r="AN457" s="157"/>
      <c r="AO457" s="157"/>
      <c r="AP457" s="155"/>
      <c r="AQ457" s="591" t="s">
        <v>596</v>
      </c>
      <c r="AR457" s="201"/>
      <c r="AS457" s="134" t="s">
        <v>355</v>
      </c>
      <c r="AT457" s="135"/>
      <c r="AU457" s="201" t="s">
        <v>611</v>
      </c>
      <c r="AV457" s="201"/>
      <c r="AW457" s="134" t="s">
        <v>300</v>
      </c>
      <c r="AX457" s="196"/>
    </row>
    <row r="458" spans="1:50" ht="23.25" customHeight="1" x14ac:dyDescent="0.15">
      <c r="A458" s="190"/>
      <c r="B458" s="187"/>
      <c r="C458" s="181"/>
      <c r="D458" s="187"/>
      <c r="E458" s="343"/>
      <c r="F458" s="344"/>
      <c r="G458" s="105" t="s">
        <v>603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596</v>
      </c>
      <c r="AC458" s="214"/>
      <c r="AD458" s="214"/>
      <c r="AE458" s="341" t="s">
        <v>574</v>
      </c>
      <c r="AF458" s="208"/>
      <c r="AG458" s="208"/>
      <c r="AH458" s="208"/>
      <c r="AI458" s="341" t="s">
        <v>574</v>
      </c>
      <c r="AJ458" s="208"/>
      <c r="AK458" s="208"/>
      <c r="AL458" s="208"/>
      <c r="AM458" s="341" t="s">
        <v>574</v>
      </c>
      <c r="AN458" s="208"/>
      <c r="AO458" s="208"/>
      <c r="AP458" s="342"/>
      <c r="AQ458" s="341" t="s">
        <v>574</v>
      </c>
      <c r="AR458" s="208"/>
      <c r="AS458" s="208"/>
      <c r="AT458" s="342"/>
      <c r="AU458" s="208" t="s">
        <v>574</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597</v>
      </c>
      <c r="AC459" s="206"/>
      <c r="AD459" s="206"/>
      <c r="AE459" s="341" t="s">
        <v>574</v>
      </c>
      <c r="AF459" s="208"/>
      <c r="AG459" s="208"/>
      <c r="AH459" s="342"/>
      <c r="AI459" s="341" t="s">
        <v>574</v>
      </c>
      <c r="AJ459" s="208"/>
      <c r="AK459" s="208"/>
      <c r="AL459" s="208"/>
      <c r="AM459" s="341" t="s">
        <v>574</v>
      </c>
      <c r="AN459" s="208"/>
      <c r="AO459" s="208"/>
      <c r="AP459" s="342"/>
      <c r="AQ459" s="341" t="s">
        <v>574</v>
      </c>
      <c r="AR459" s="208"/>
      <c r="AS459" s="208"/>
      <c r="AT459" s="342"/>
      <c r="AU459" s="208" t="s">
        <v>574</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574</v>
      </c>
      <c r="AF460" s="208"/>
      <c r="AG460" s="208"/>
      <c r="AH460" s="342"/>
      <c r="AI460" s="341" t="s">
        <v>574</v>
      </c>
      <c r="AJ460" s="208"/>
      <c r="AK460" s="208"/>
      <c r="AL460" s="208"/>
      <c r="AM460" s="341" t="s">
        <v>574</v>
      </c>
      <c r="AN460" s="208"/>
      <c r="AO460" s="208"/>
      <c r="AP460" s="342"/>
      <c r="AQ460" s="341" t="s">
        <v>574</v>
      </c>
      <c r="AR460" s="208"/>
      <c r="AS460" s="208"/>
      <c r="AT460" s="342"/>
      <c r="AU460" s="208" t="s">
        <v>574</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598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9" t="s">
        <v>374</v>
      </c>
      <c r="H484" s="124"/>
      <c r="I484" s="124"/>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9" t="s">
        <v>374</v>
      </c>
      <c r="H538" s="124"/>
      <c r="I538" s="124"/>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9" t="s">
        <v>374</v>
      </c>
      <c r="H592" s="124"/>
      <c r="I592" s="124"/>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9" t="s">
        <v>374</v>
      </c>
      <c r="H646" s="124"/>
      <c r="I646" s="124"/>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87.75" customHeight="1" x14ac:dyDescent="0.15">
      <c r="A702" s="880" t="s">
        <v>259</v>
      </c>
      <c r="B702" s="88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579</v>
      </c>
      <c r="AE702" s="347"/>
      <c r="AF702" s="347"/>
      <c r="AG702" s="386" t="s">
        <v>590</v>
      </c>
      <c r="AH702" s="387"/>
      <c r="AI702" s="387"/>
      <c r="AJ702" s="387"/>
      <c r="AK702" s="387"/>
      <c r="AL702" s="387"/>
      <c r="AM702" s="387"/>
      <c r="AN702" s="387"/>
      <c r="AO702" s="387"/>
      <c r="AP702" s="387"/>
      <c r="AQ702" s="387"/>
      <c r="AR702" s="387"/>
      <c r="AS702" s="387"/>
      <c r="AT702" s="387"/>
      <c r="AU702" s="387"/>
      <c r="AV702" s="387"/>
      <c r="AW702" s="387"/>
      <c r="AX702" s="388"/>
    </row>
    <row r="703" spans="1:50" ht="90.75" customHeight="1" x14ac:dyDescent="0.15">
      <c r="A703" s="882"/>
      <c r="B703" s="883"/>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579</v>
      </c>
      <c r="AE703" s="330"/>
      <c r="AF703" s="330"/>
      <c r="AG703" s="102" t="s">
        <v>591</v>
      </c>
      <c r="AH703" s="103"/>
      <c r="AI703" s="103"/>
      <c r="AJ703" s="103"/>
      <c r="AK703" s="103"/>
      <c r="AL703" s="103"/>
      <c r="AM703" s="103"/>
      <c r="AN703" s="103"/>
      <c r="AO703" s="103"/>
      <c r="AP703" s="103"/>
      <c r="AQ703" s="103"/>
      <c r="AR703" s="103"/>
      <c r="AS703" s="103"/>
      <c r="AT703" s="103"/>
      <c r="AU703" s="103"/>
      <c r="AV703" s="103"/>
      <c r="AW703" s="103"/>
      <c r="AX703" s="104"/>
    </row>
    <row r="704" spans="1:50" ht="87.75" customHeight="1" x14ac:dyDescent="0.15">
      <c r="A704" s="884"/>
      <c r="B704" s="885"/>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579</v>
      </c>
      <c r="AE704" s="784"/>
      <c r="AF704" s="784"/>
      <c r="AG704" s="168" t="s">
        <v>592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594</v>
      </c>
      <c r="AE705" s="716"/>
      <c r="AF705" s="716"/>
      <c r="AG705" s="126" t="s">
        <v>595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593</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593</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594</v>
      </c>
      <c r="AE708" s="606"/>
      <c r="AF708" s="606"/>
      <c r="AG708" s="743" t="s">
        <v>574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579</v>
      </c>
      <c r="AE709" s="330"/>
      <c r="AF709" s="330"/>
      <c r="AG709" s="102" t="s">
        <v>612</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594</v>
      </c>
      <c r="AE710" s="330"/>
      <c r="AF710" s="330"/>
      <c r="AG710" s="102" t="s">
        <v>574</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579</v>
      </c>
      <c r="AE711" s="330"/>
      <c r="AF711" s="330"/>
      <c r="AG711" s="102" t="s">
        <v>613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594</v>
      </c>
      <c r="AE712" s="784"/>
      <c r="AF712" s="784"/>
      <c r="AG712" s="811" t="s">
        <v>574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9" t="s">
        <v>594</v>
      </c>
      <c r="AE713" s="330"/>
      <c r="AF713" s="664"/>
      <c r="AG713" s="102" t="s">
        <v>574</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594</v>
      </c>
      <c r="AE714" s="809"/>
      <c r="AF714" s="810"/>
      <c r="AG714" s="737" t="s">
        <v>574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579</v>
      </c>
      <c r="AE715" s="606"/>
      <c r="AF715" s="657"/>
      <c r="AG715" s="743" t="s">
        <v>614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594</v>
      </c>
      <c r="AE716" s="628"/>
      <c r="AF716" s="628"/>
      <c r="AG716" s="102" t="s">
        <v>574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579</v>
      </c>
      <c r="AE717" s="330"/>
      <c r="AF717" s="330"/>
      <c r="AG717" s="102" t="s">
        <v>615</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594</v>
      </c>
      <c r="AE718" s="330"/>
      <c r="AF718" s="330"/>
      <c r="AG718" s="128" t="s">
        <v>616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594</v>
      </c>
      <c r="AE719" s="606"/>
      <c r="AF719" s="606"/>
      <c r="AG719" s="126" t="s">
        <v>648</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647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646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654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657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658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10" t="s">
        <v>550</v>
      </c>
      <c r="B737" s="211"/>
      <c r="C737" s="211"/>
      <c r="D737" s="212"/>
      <c r="E737" s="1009" t="s">
        <v>617</v>
      </c>
      <c r="F737" s="1009"/>
      <c r="G737" s="1009"/>
      <c r="H737" s="1009"/>
      <c r="I737" s="1009"/>
      <c r="J737" s="1009"/>
      <c r="K737" s="1009"/>
      <c r="L737" s="1009"/>
      <c r="M737" s="1009"/>
      <c r="N737" s="366" t="s">
        <v>543</v>
      </c>
      <c r="O737" s="366"/>
      <c r="P737" s="366"/>
      <c r="Q737" s="366"/>
      <c r="R737" s="1009" t="s">
        <v>618</v>
      </c>
      <c r="S737" s="1009"/>
      <c r="T737" s="1009"/>
      <c r="U737" s="1009"/>
      <c r="V737" s="1009"/>
      <c r="W737" s="1009"/>
      <c r="X737" s="1009"/>
      <c r="Y737" s="1009"/>
      <c r="Z737" s="1009"/>
      <c r="AA737" s="366" t="s">
        <v>542</v>
      </c>
      <c r="AB737" s="366"/>
      <c r="AC737" s="366"/>
      <c r="AD737" s="366"/>
      <c r="AE737" s="1009" t="s">
        <v>619</v>
      </c>
      <c r="AF737" s="1009"/>
      <c r="AG737" s="1009"/>
      <c r="AH737" s="1009"/>
      <c r="AI737" s="1009"/>
      <c r="AJ737" s="1009"/>
      <c r="AK737" s="1009"/>
      <c r="AL737" s="1009"/>
      <c r="AM737" s="1009"/>
      <c r="AN737" s="366" t="s">
        <v>541</v>
      </c>
      <c r="AO737" s="366"/>
      <c r="AP737" s="366"/>
      <c r="AQ737" s="366"/>
      <c r="AR737" s="1001" t="s">
        <v>620</v>
      </c>
      <c r="AS737" s="1002"/>
      <c r="AT737" s="1002"/>
      <c r="AU737" s="1002"/>
      <c r="AV737" s="1002"/>
      <c r="AW737" s="1002"/>
      <c r="AX737" s="1003"/>
      <c r="AY737" s="89"/>
      <c r="AZ737" s="89"/>
    </row>
    <row r="738" spans="1:52" ht="24.75" customHeight="1" x14ac:dyDescent="0.15">
      <c r="A738" s="1010" t="s">
        <v>540</v>
      </c>
      <c r="B738" s="211"/>
      <c r="C738" s="211"/>
      <c r="D738" s="212"/>
      <c r="E738" s="1009" t="s">
        <v>621</v>
      </c>
      <c r="F738" s="1009"/>
      <c r="G738" s="1009"/>
      <c r="H738" s="1009"/>
      <c r="I738" s="1009"/>
      <c r="J738" s="1009"/>
      <c r="K738" s="1009"/>
      <c r="L738" s="1009"/>
      <c r="M738" s="1009"/>
      <c r="N738" s="366" t="s">
        <v>539</v>
      </c>
      <c r="O738" s="366"/>
      <c r="P738" s="366"/>
      <c r="Q738" s="366"/>
      <c r="R738" s="1009" t="s">
        <v>622</v>
      </c>
      <c r="S738" s="1009"/>
      <c r="T738" s="1009"/>
      <c r="U738" s="1009"/>
      <c r="V738" s="1009"/>
      <c r="W738" s="1009"/>
      <c r="X738" s="1009"/>
      <c r="Y738" s="1009"/>
      <c r="Z738" s="1009"/>
      <c r="AA738" s="366" t="s">
        <v>538</v>
      </c>
      <c r="AB738" s="366"/>
      <c r="AC738" s="366"/>
      <c r="AD738" s="366"/>
      <c r="AE738" s="1009" t="s">
        <v>622</v>
      </c>
      <c r="AF738" s="1009"/>
      <c r="AG738" s="1009"/>
      <c r="AH738" s="1009"/>
      <c r="AI738" s="1009"/>
      <c r="AJ738" s="1009"/>
      <c r="AK738" s="1009"/>
      <c r="AL738" s="1009"/>
      <c r="AM738" s="1009"/>
      <c r="AN738" s="366" t="s">
        <v>534</v>
      </c>
      <c r="AO738" s="366"/>
      <c r="AP738" s="366"/>
      <c r="AQ738" s="366"/>
      <c r="AR738" s="1001" t="s">
        <v>623</v>
      </c>
      <c r="AS738" s="1002"/>
      <c r="AT738" s="1002"/>
      <c r="AU738" s="1002"/>
      <c r="AV738" s="1002"/>
      <c r="AW738" s="1002"/>
      <c r="AX738" s="1003"/>
    </row>
    <row r="739" spans="1:52" ht="24.75" customHeight="1" thickBot="1" x14ac:dyDescent="0.2">
      <c r="A739" s="1011" t="s">
        <v>530</v>
      </c>
      <c r="B739" s="1012"/>
      <c r="C739" s="1012"/>
      <c r="D739" s="1013"/>
      <c r="E739" s="1014" t="s">
        <v>624</v>
      </c>
      <c r="F739" s="1004"/>
      <c r="G739" s="1004"/>
      <c r="H739" s="93" t="str">
        <f>IF(E739="", "", "(")</f>
        <v>(</v>
      </c>
      <c r="I739" s="1004" t="s">
        <v>466</v>
      </c>
      <c r="J739" s="1004"/>
      <c r="K739" s="93" t="str">
        <f>IF(OR(I739="　", I739=""), "", "-")</f>
        <v/>
      </c>
      <c r="L739" s="1005">
        <v>201</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5"/>
      <c r="B757" s="616"/>
      <c r="C757" s="616"/>
      <c r="D757" s="616"/>
      <c r="E757" s="616"/>
      <c r="F757" s="617"/>
      <c r="G757" s="46"/>
      <c r="H757" s="47"/>
      <c r="I757" s="47"/>
      <c r="J757" s="47"/>
      <c r="K757" s="47"/>
      <c r="L757" s="47"/>
      <c r="M757" s="47"/>
      <c r="N757" s="47"/>
      <c r="O757" s="47"/>
      <c r="P757" s="47"/>
      <c r="Q757" s="47"/>
      <c r="R757" s="101"/>
      <c r="S757" s="101"/>
      <c r="T757" s="101"/>
      <c r="U757" s="101"/>
      <c r="V757" s="101"/>
      <c r="W757" s="101"/>
      <c r="X757" s="101"/>
      <c r="Y757" s="101"/>
      <c r="Z757" s="101"/>
      <c r="AA757" s="101"/>
      <c r="AB757" s="101"/>
      <c r="AC757" s="101"/>
      <c r="AD757" s="101"/>
      <c r="AE757" s="101"/>
      <c r="AF757" s="101"/>
      <c r="AG757" s="101"/>
      <c r="AH757" s="101"/>
      <c r="AI757" s="101"/>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 hidden="1" customHeight="1" thickBo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651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42" customHeight="1" x14ac:dyDescent="0.15">
      <c r="A781" s="632"/>
      <c r="B781" s="633"/>
      <c r="C781" s="633"/>
      <c r="D781" s="633"/>
      <c r="E781" s="633"/>
      <c r="F781" s="634"/>
      <c r="G781" s="671" t="s">
        <v>650</v>
      </c>
      <c r="H781" s="672"/>
      <c r="I781" s="672"/>
      <c r="J781" s="672"/>
      <c r="K781" s="673"/>
      <c r="L781" s="665" t="s">
        <v>649</v>
      </c>
      <c r="M781" s="666"/>
      <c r="N781" s="666"/>
      <c r="O781" s="666"/>
      <c r="P781" s="666"/>
      <c r="Q781" s="666"/>
      <c r="R781" s="666"/>
      <c r="S781" s="666"/>
      <c r="T781" s="666"/>
      <c r="U781" s="666"/>
      <c r="V781" s="666"/>
      <c r="W781" s="666"/>
      <c r="X781" s="667"/>
      <c r="Y781" s="389">
        <v>0.1</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t="s">
        <v>625</v>
      </c>
      <c r="D837" s="348"/>
      <c r="E837" s="348"/>
      <c r="F837" s="348"/>
      <c r="G837" s="348"/>
      <c r="H837" s="348"/>
      <c r="I837" s="348"/>
      <c r="J837" s="914" t="s">
        <v>574</v>
      </c>
      <c r="K837" s="915"/>
      <c r="L837" s="915"/>
      <c r="M837" s="915"/>
      <c r="N837" s="915"/>
      <c r="O837" s="916"/>
      <c r="P837" s="922" t="s">
        <v>635</v>
      </c>
      <c r="Q837" s="923"/>
      <c r="R837" s="923"/>
      <c r="S837" s="923"/>
      <c r="T837" s="923"/>
      <c r="U837" s="923"/>
      <c r="V837" s="923"/>
      <c r="W837" s="923"/>
      <c r="X837" s="924"/>
      <c r="Y837" s="352">
        <v>0.1</v>
      </c>
      <c r="Z837" s="353"/>
      <c r="AA837" s="353"/>
      <c r="AB837" s="354"/>
      <c r="AC837" s="207" t="s">
        <v>196</v>
      </c>
      <c r="AD837" s="917"/>
      <c r="AE837" s="917"/>
      <c r="AF837" s="917"/>
      <c r="AG837" s="918"/>
      <c r="AH837" s="840" t="s">
        <v>602</v>
      </c>
      <c r="AI837" s="841"/>
      <c r="AJ837" s="841"/>
      <c r="AK837" s="842"/>
      <c r="AL837" s="358" t="s">
        <v>597</v>
      </c>
      <c r="AM837" s="359"/>
      <c r="AN837" s="359"/>
      <c r="AO837" s="360"/>
      <c r="AP837" s="846" t="s">
        <v>603</v>
      </c>
      <c r="AQ837" s="847"/>
      <c r="AR837" s="847"/>
      <c r="AS837" s="847"/>
      <c r="AT837" s="847"/>
      <c r="AU837" s="847"/>
      <c r="AV837" s="847"/>
      <c r="AW837" s="847"/>
      <c r="AX837" s="848"/>
    </row>
    <row r="838" spans="1:50" ht="30" customHeight="1" x14ac:dyDescent="0.15">
      <c r="A838" s="377">
        <v>2</v>
      </c>
      <c r="B838" s="377">
        <v>1</v>
      </c>
      <c r="C838" s="348" t="s">
        <v>626</v>
      </c>
      <c r="D838" s="348"/>
      <c r="E838" s="348"/>
      <c r="F838" s="348"/>
      <c r="G838" s="348"/>
      <c r="H838" s="348"/>
      <c r="I838" s="348"/>
      <c r="J838" s="914" t="s">
        <v>574</v>
      </c>
      <c r="K838" s="915"/>
      <c r="L838" s="915"/>
      <c r="M838" s="915"/>
      <c r="N838" s="915"/>
      <c r="O838" s="916"/>
      <c r="P838" s="925" t="s">
        <v>635</v>
      </c>
      <c r="Q838" s="923"/>
      <c r="R838" s="923"/>
      <c r="S838" s="923"/>
      <c r="T838" s="923"/>
      <c r="U838" s="923"/>
      <c r="V838" s="923"/>
      <c r="W838" s="923"/>
      <c r="X838" s="924"/>
      <c r="Y838" s="352">
        <v>0.1</v>
      </c>
      <c r="Z838" s="353"/>
      <c r="AA838" s="353"/>
      <c r="AB838" s="354"/>
      <c r="AC838" s="207" t="s">
        <v>196</v>
      </c>
      <c r="AD838" s="917"/>
      <c r="AE838" s="917"/>
      <c r="AF838" s="917"/>
      <c r="AG838" s="918"/>
      <c r="AH838" s="840" t="s">
        <v>602</v>
      </c>
      <c r="AI838" s="841"/>
      <c r="AJ838" s="841"/>
      <c r="AK838" s="842"/>
      <c r="AL838" s="358" t="s">
        <v>597</v>
      </c>
      <c r="AM838" s="359"/>
      <c r="AN838" s="359"/>
      <c r="AO838" s="360"/>
      <c r="AP838" s="846" t="s">
        <v>603</v>
      </c>
      <c r="AQ838" s="847"/>
      <c r="AR838" s="847"/>
      <c r="AS838" s="847"/>
      <c r="AT838" s="847"/>
      <c r="AU838" s="847"/>
      <c r="AV838" s="847"/>
      <c r="AW838" s="847"/>
      <c r="AX838" s="848"/>
    </row>
    <row r="839" spans="1:50" ht="30" customHeight="1" x14ac:dyDescent="0.15">
      <c r="A839" s="377">
        <v>3</v>
      </c>
      <c r="B839" s="377">
        <v>1</v>
      </c>
      <c r="C839" s="362" t="s">
        <v>627</v>
      </c>
      <c r="D839" s="348"/>
      <c r="E839" s="348"/>
      <c r="F839" s="348"/>
      <c r="G839" s="348"/>
      <c r="H839" s="348"/>
      <c r="I839" s="348"/>
      <c r="J839" s="914" t="s">
        <v>574</v>
      </c>
      <c r="K839" s="915"/>
      <c r="L839" s="915"/>
      <c r="M839" s="915"/>
      <c r="N839" s="915"/>
      <c r="O839" s="916"/>
      <c r="P839" s="925" t="s">
        <v>635</v>
      </c>
      <c r="Q839" s="923"/>
      <c r="R839" s="923"/>
      <c r="S839" s="923"/>
      <c r="T839" s="923"/>
      <c r="U839" s="923"/>
      <c r="V839" s="923"/>
      <c r="W839" s="923"/>
      <c r="X839" s="924"/>
      <c r="Y839" s="352">
        <v>0.1</v>
      </c>
      <c r="Z839" s="353"/>
      <c r="AA839" s="353"/>
      <c r="AB839" s="354"/>
      <c r="AC839" s="207" t="s">
        <v>196</v>
      </c>
      <c r="AD839" s="917"/>
      <c r="AE839" s="917"/>
      <c r="AF839" s="917"/>
      <c r="AG839" s="918"/>
      <c r="AH839" s="840" t="s">
        <v>602</v>
      </c>
      <c r="AI839" s="841"/>
      <c r="AJ839" s="841"/>
      <c r="AK839" s="842"/>
      <c r="AL839" s="358" t="s">
        <v>597</v>
      </c>
      <c r="AM839" s="359"/>
      <c r="AN839" s="359"/>
      <c r="AO839" s="360"/>
      <c r="AP839" s="846" t="s">
        <v>603</v>
      </c>
      <c r="AQ839" s="847"/>
      <c r="AR839" s="847"/>
      <c r="AS839" s="847"/>
      <c r="AT839" s="847"/>
      <c r="AU839" s="847"/>
      <c r="AV839" s="847"/>
      <c r="AW839" s="847"/>
      <c r="AX839" s="848"/>
    </row>
    <row r="840" spans="1:50" ht="30" customHeight="1" x14ac:dyDescent="0.15">
      <c r="A840" s="377">
        <v>4</v>
      </c>
      <c r="B840" s="377">
        <v>1</v>
      </c>
      <c r="C840" s="362" t="s">
        <v>628</v>
      </c>
      <c r="D840" s="348"/>
      <c r="E840" s="348"/>
      <c r="F840" s="348"/>
      <c r="G840" s="348"/>
      <c r="H840" s="348"/>
      <c r="I840" s="348"/>
      <c r="J840" s="914" t="s">
        <v>574</v>
      </c>
      <c r="K840" s="915"/>
      <c r="L840" s="915"/>
      <c r="M840" s="915"/>
      <c r="N840" s="915"/>
      <c r="O840" s="916"/>
      <c r="P840" s="925" t="s">
        <v>635</v>
      </c>
      <c r="Q840" s="923"/>
      <c r="R840" s="923"/>
      <c r="S840" s="923"/>
      <c r="T840" s="923"/>
      <c r="U840" s="923"/>
      <c r="V840" s="923"/>
      <c r="W840" s="923"/>
      <c r="X840" s="924"/>
      <c r="Y840" s="352">
        <v>0.1</v>
      </c>
      <c r="Z840" s="353"/>
      <c r="AA840" s="353"/>
      <c r="AB840" s="354"/>
      <c r="AC840" s="207" t="s">
        <v>196</v>
      </c>
      <c r="AD840" s="917"/>
      <c r="AE840" s="917"/>
      <c r="AF840" s="917"/>
      <c r="AG840" s="918"/>
      <c r="AH840" s="840" t="s">
        <v>602</v>
      </c>
      <c r="AI840" s="841"/>
      <c r="AJ840" s="841"/>
      <c r="AK840" s="842"/>
      <c r="AL840" s="358" t="s">
        <v>597</v>
      </c>
      <c r="AM840" s="359"/>
      <c r="AN840" s="359"/>
      <c r="AO840" s="360"/>
      <c r="AP840" s="846" t="s">
        <v>603</v>
      </c>
      <c r="AQ840" s="847"/>
      <c r="AR840" s="847"/>
      <c r="AS840" s="847"/>
      <c r="AT840" s="847"/>
      <c r="AU840" s="847"/>
      <c r="AV840" s="847"/>
      <c r="AW840" s="847"/>
      <c r="AX840" s="848"/>
    </row>
    <row r="841" spans="1:50" ht="30" customHeight="1" x14ac:dyDescent="0.15">
      <c r="A841" s="377">
        <v>5</v>
      </c>
      <c r="B841" s="377">
        <v>1</v>
      </c>
      <c r="C841" s="348" t="s">
        <v>629</v>
      </c>
      <c r="D841" s="348"/>
      <c r="E841" s="348"/>
      <c r="F841" s="348"/>
      <c r="G841" s="348"/>
      <c r="H841" s="348"/>
      <c r="I841" s="348"/>
      <c r="J841" s="914" t="s">
        <v>574</v>
      </c>
      <c r="K841" s="915"/>
      <c r="L841" s="915"/>
      <c r="M841" s="915"/>
      <c r="N841" s="915"/>
      <c r="O841" s="916"/>
      <c r="P841" s="925" t="s">
        <v>635</v>
      </c>
      <c r="Q841" s="923"/>
      <c r="R841" s="923"/>
      <c r="S841" s="923"/>
      <c r="T841" s="923"/>
      <c r="U841" s="923"/>
      <c r="V841" s="923"/>
      <c r="W841" s="923"/>
      <c r="X841" s="924"/>
      <c r="Y841" s="352">
        <v>0.1</v>
      </c>
      <c r="Z841" s="353"/>
      <c r="AA841" s="353"/>
      <c r="AB841" s="354"/>
      <c r="AC841" s="843" t="s">
        <v>196</v>
      </c>
      <c r="AD841" s="844"/>
      <c r="AE841" s="844"/>
      <c r="AF841" s="844"/>
      <c r="AG841" s="845"/>
      <c r="AH841" s="840" t="s">
        <v>602</v>
      </c>
      <c r="AI841" s="841"/>
      <c r="AJ841" s="841"/>
      <c r="AK841" s="842"/>
      <c r="AL841" s="358" t="s">
        <v>597</v>
      </c>
      <c r="AM841" s="359"/>
      <c r="AN841" s="359"/>
      <c r="AO841" s="360"/>
      <c r="AP841" s="846" t="s">
        <v>603</v>
      </c>
      <c r="AQ841" s="847"/>
      <c r="AR841" s="847"/>
      <c r="AS841" s="847"/>
      <c r="AT841" s="847"/>
      <c r="AU841" s="847"/>
      <c r="AV841" s="847"/>
      <c r="AW841" s="847"/>
      <c r="AX841" s="848"/>
    </row>
    <row r="842" spans="1:50" ht="30" customHeight="1" x14ac:dyDescent="0.15">
      <c r="A842" s="377">
        <v>6</v>
      </c>
      <c r="B842" s="377">
        <v>1</v>
      </c>
      <c r="C842" s="348" t="s">
        <v>630</v>
      </c>
      <c r="D842" s="348"/>
      <c r="E842" s="348"/>
      <c r="F842" s="348"/>
      <c r="G842" s="348"/>
      <c r="H842" s="348"/>
      <c r="I842" s="348"/>
      <c r="J842" s="914" t="s">
        <v>574</v>
      </c>
      <c r="K842" s="915"/>
      <c r="L842" s="915"/>
      <c r="M842" s="915"/>
      <c r="N842" s="915"/>
      <c r="O842" s="916"/>
      <c r="P842" s="925" t="s">
        <v>635</v>
      </c>
      <c r="Q842" s="923"/>
      <c r="R842" s="923"/>
      <c r="S842" s="923"/>
      <c r="T842" s="923"/>
      <c r="U842" s="923"/>
      <c r="V842" s="923"/>
      <c r="W842" s="923"/>
      <c r="X842" s="924"/>
      <c r="Y842" s="352">
        <v>0.1</v>
      </c>
      <c r="Z842" s="353"/>
      <c r="AA842" s="353"/>
      <c r="AB842" s="354"/>
      <c r="AC842" s="843" t="s">
        <v>196</v>
      </c>
      <c r="AD842" s="844"/>
      <c r="AE842" s="844"/>
      <c r="AF842" s="844"/>
      <c r="AG842" s="845"/>
      <c r="AH842" s="840" t="s">
        <v>602</v>
      </c>
      <c r="AI842" s="841"/>
      <c r="AJ842" s="841"/>
      <c r="AK842" s="842"/>
      <c r="AL842" s="358" t="s">
        <v>597</v>
      </c>
      <c r="AM842" s="359"/>
      <c r="AN842" s="359"/>
      <c r="AO842" s="360"/>
      <c r="AP842" s="846" t="s">
        <v>603</v>
      </c>
      <c r="AQ842" s="847"/>
      <c r="AR842" s="847"/>
      <c r="AS842" s="847"/>
      <c r="AT842" s="847"/>
      <c r="AU842" s="847"/>
      <c r="AV842" s="847"/>
      <c r="AW842" s="847"/>
      <c r="AX842" s="848"/>
    </row>
    <row r="843" spans="1:50" ht="30" customHeight="1" x14ac:dyDescent="0.15">
      <c r="A843" s="377">
        <v>7</v>
      </c>
      <c r="B843" s="377">
        <v>1</v>
      </c>
      <c r="C843" s="348" t="s">
        <v>631</v>
      </c>
      <c r="D843" s="348"/>
      <c r="E843" s="348"/>
      <c r="F843" s="348"/>
      <c r="G843" s="348"/>
      <c r="H843" s="348"/>
      <c r="I843" s="348"/>
      <c r="J843" s="914" t="s">
        <v>574</v>
      </c>
      <c r="K843" s="915"/>
      <c r="L843" s="915"/>
      <c r="M843" s="915"/>
      <c r="N843" s="915"/>
      <c r="O843" s="916"/>
      <c r="P843" s="925" t="s">
        <v>635</v>
      </c>
      <c r="Q843" s="923"/>
      <c r="R843" s="923"/>
      <c r="S843" s="923"/>
      <c r="T843" s="923"/>
      <c r="U843" s="923"/>
      <c r="V843" s="923"/>
      <c r="W843" s="923"/>
      <c r="X843" s="924"/>
      <c r="Y843" s="352">
        <v>0.1</v>
      </c>
      <c r="Z843" s="353"/>
      <c r="AA843" s="353"/>
      <c r="AB843" s="354"/>
      <c r="AC843" s="843" t="s">
        <v>196</v>
      </c>
      <c r="AD843" s="844"/>
      <c r="AE843" s="844"/>
      <c r="AF843" s="844"/>
      <c r="AG843" s="845"/>
      <c r="AH843" s="840" t="s">
        <v>602</v>
      </c>
      <c r="AI843" s="841"/>
      <c r="AJ843" s="841"/>
      <c r="AK843" s="842"/>
      <c r="AL843" s="358" t="s">
        <v>597</v>
      </c>
      <c r="AM843" s="359"/>
      <c r="AN843" s="359"/>
      <c r="AO843" s="360"/>
      <c r="AP843" s="846" t="s">
        <v>603</v>
      </c>
      <c r="AQ843" s="847"/>
      <c r="AR843" s="847"/>
      <c r="AS843" s="847"/>
      <c r="AT843" s="847"/>
      <c r="AU843" s="847"/>
      <c r="AV843" s="847"/>
      <c r="AW843" s="847"/>
      <c r="AX843" s="848"/>
    </row>
    <row r="844" spans="1:50" ht="30" customHeight="1" x14ac:dyDescent="0.15">
      <c r="A844" s="377">
        <v>8</v>
      </c>
      <c r="B844" s="377">
        <v>1</v>
      </c>
      <c r="C844" s="348" t="s">
        <v>632</v>
      </c>
      <c r="D844" s="348"/>
      <c r="E844" s="348"/>
      <c r="F844" s="348"/>
      <c r="G844" s="348"/>
      <c r="H844" s="348"/>
      <c r="I844" s="348"/>
      <c r="J844" s="914" t="s">
        <v>574</v>
      </c>
      <c r="K844" s="915"/>
      <c r="L844" s="915"/>
      <c r="M844" s="915"/>
      <c r="N844" s="915"/>
      <c r="O844" s="916"/>
      <c r="P844" s="925" t="s">
        <v>635</v>
      </c>
      <c r="Q844" s="923"/>
      <c r="R844" s="923"/>
      <c r="S844" s="923"/>
      <c r="T844" s="923"/>
      <c r="U844" s="923"/>
      <c r="V844" s="923"/>
      <c r="W844" s="923"/>
      <c r="X844" s="924"/>
      <c r="Y844" s="352">
        <v>0.1</v>
      </c>
      <c r="Z844" s="353"/>
      <c r="AA844" s="353"/>
      <c r="AB844" s="354"/>
      <c r="AC844" s="843" t="s">
        <v>196</v>
      </c>
      <c r="AD844" s="844"/>
      <c r="AE844" s="844"/>
      <c r="AF844" s="844"/>
      <c r="AG844" s="845"/>
      <c r="AH844" s="840" t="s">
        <v>602</v>
      </c>
      <c r="AI844" s="841"/>
      <c r="AJ844" s="841"/>
      <c r="AK844" s="842"/>
      <c r="AL844" s="358" t="s">
        <v>597</v>
      </c>
      <c r="AM844" s="359"/>
      <c r="AN844" s="359"/>
      <c r="AO844" s="360"/>
      <c r="AP844" s="846" t="s">
        <v>603</v>
      </c>
      <c r="AQ844" s="847"/>
      <c r="AR844" s="847"/>
      <c r="AS844" s="847"/>
      <c r="AT844" s="847"/>
      <c r="AU844" s="847"/>
      <c r="AV844" s="847"/>
      <c r="AW844" s="847"/>
      <c r="AX844" s="848"/>
    </row>
    <row r="845" spans="1:50" ht="30" customHeight="1" x14ac:dyDescent="0.15">
      <c r="A845" s="377">
        <v>9</v>
      </c>
      <c r="B845" s="377">
        <v>1</v>
      </c>
      <c r="C845" s="348" t="s">
        <v>633</v>
      </c>
      <c r="D845" s="348"/>
      <c r="E845" s="348"/>
      <c r="F845" s="348"/>
      <c r="G845" s="348"/>
      <c r="H845" s="348"/>
      <c r="I845" s="348"/>
      <c r="J845" s="914" t="s">
        <v>574</v>
      </c>
      <c r="K845" s="915"/>
      <c r="L845" s="915"/>
      <c r="M845" s="915"/>
      <c r="N845" s="915"/>
      <c r="O845" s="916"/>
      <c r="P845" s="925" t="s">
        <v>635</v>
      </c>
      <c r="Q845" s="923"/>
      <c r="R845" s="923"/>
      <c r="S845" s="923"/>
      <c r="T845" s="923"/>
      <c r="U845" s="923"/>
      <c r="V845" s="923"/>
      <c r="W845" s="923"/>
      <c r="X845" s="924"/>
      <c r="Y845" s="352">
        <v>0.1</v>
      </c>
      <c r="Z845" s="353"/>
      <c r="AA845" s="353"/>
      <c r="AB845" s="354"/>
      <c r="AC845" s="843" t="s">
        <v>196</v>
      </c>
      <c r="AD845" s="844"/>
      <c r="AE845" s="844"/>
      <c r="AF845" s="844"/>
      <c r="AG845" s="845"/>
      <c r="AH845" s="840" t="s">
        <v>602</v>
      </c>
      <c r="AI845" s="841"/>
      <c r="AJ845" s="841"/>
      <c r="AK845" s="842"/>
      <c r="AL845" s="358" t="s">
        <v>597</v>
      </c>
      <c r="AM845" s="359"/>
      <c r="AN845" s="359"/>
      <c r="AO845" s="360"/>
      <c r="AP845" s="846" t="s">
        <v>603</v>
      </c>
      <c r="AQ845" s="847"/>
      <c r="AR845" s="847"/>
      <c r="AS845" s="847"/>
      <c r="AT845" s="847"/>
      <c r="AU845" s="847"/>
      <c r="AV845" s="847"/>
      <c r="AW845" s="847"/>
      <c r="AX845" s="848"/>
    </row>
    <row r="846" spans="1:50" ht="30" customHeight="1" x14ac:dyDescent="0.15">
      <c r="A846" s="377">
        <v>10</v>
      </c>
      <c r="B846" s="377">
        <v>1</v>
      </c>
      <c r="C846" s="348" t="s">
        <v>634</v>
      </c>
      <c r="D846" s="348"/>
      <c r="E846" s="348"/>
      <c r="F846" s="348"/>
      <c r="G846" s="348"/>
      <c r="H846" s="348"/>
      <c r="I846" s="348"/>
      <c r="J846" s="914" t="s">
        <v>574</v>
      </c>
      <c r="K846" s="915"/>
      <c r="L846" s="915"/>
      <c r="M846" s="915"/>
      <c r="N846" s="915"/>
      <c r="O846" s="916"/>
      <c r="P846" s="925" t="s">
        <v>635</v>
      </c>
      <c r="Q846" s="923"/>
      <c r="R846" s="923"/>
      <c r="S846" s="923"/>
      <c r="T846" s="923"/>
      <c r="U846" s="923"/>
      <c r="V846" s="923"/>
      <c r="W846" s="923"/>
      <c r="X846" s="924"/>
      <c r="Y846" s="352">
        <v>0.1</v>
      </c>
      <c r="Z846" s="353"/>
      <c r="AA846" s="353"/>
      <c r="AB846" s="354"/>
      <c r="AC846" s="843" t="s">
        <v>196</v>
      </c>
      <c r="AD846" s="844"/>
      <c r="AE846" s="844"/>
      <c r="AF846" s="844"/>
      <c r="AG846" s="845"/>
      <c r="AH846" s="840" t="s">
        <v>602</v>
      </c>
      <c r="AI846" s="841"/>
      <c r="AJ846" s="841"/>
      <c r="AK846" s="842"/>
      <c r="AL846" s="358" t="s">
        <v>597</v>
      </c>
      <c r="AM846" s="359"/>
      <c r="AN846" s="359"/>
      <c r="AO846" s="360"/>
      <c r="AP846" s="846" t="s">
        <v>603</v>
      </c>
      <c r="AQ846" s="847"/>
      <c r="AR846" s="847"/>
      <c r="AS846" s="847"/>
      <c r="AT846" s="847"/>
      <c r="AU846" s="847"/>
      <c r="AV846" s="847"/>
      <c r="AW846" s="847"/>
      <c r="AX846" s="848"/>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596</v>
      </c>
      <c r="F1102" s="376"/>
      <c r="G1102" s="376"/>
      <c r="H1102" s="376"/>
      <c r="I1102" s="376"/>
      <c r="J1102" s="349" t="s">
        <v>636</v>
      </c>
      <c r="K1102" s="350"/>
      <c r="L1102" s="350"/>
      <c r="M1102" s="350"/>
      <c r="N1102" s="350"/>
      <c r="O1102" s="350"/>
      <c r="P1102" s="363" t="s">
        <v>597</v>
      </c>
      <c r="Q1102" s="351"/>
      <c r="R1102" s="351"/>
      <c r="S1102" s="351"/>
      <c r="T1102" s="351"/>
      <c r="U1102" s="351"/>
      <c r="V1102" s="351"/>
      <c r="W1102" s="351"/>
      <c r="X1102" s="351"/>
      <c r="Y1102" s="352" t="s">
        <v>637</v>
      </c>
      <c r="Z1102" s="353"/>
      <c r="AA1102" s="353"/>
      <c r="AB1102" s="354"/>
      <c r="AC1102" s="355"/>
      <c r="AD1102" s="355"/>
      <c r="AE1102" s="355"/>
      <c r="AF1102" s="355"/>
      <c r="AG1102" s="355"/>
      <c r="AH1102" s="356" t="s">
        <v>638</v>
      </c>
      <c r="AI1102" s="357"/>
      <c r="AJ1102" s="357"/>
      <c r="AK1102" s="357"/>
      <c r="AL1102" s="358" t="s">
        <v>597</v>
      </c>
      <c r="AM1102" s="359"/>
      <c r="AN1102" s="359"/>
      <c r="AO1102" s="360"/>
      <c r="AP1102" s="361" t="s">
        <v>609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66">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46">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33" sqref="K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t="s">
        <v>579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1"/>
      <c r="Z2" s="830"/>
      <c r="AA2" s="831"/>
      <c r="AB2" s="1045" t="s">
        <v>11</v>
      </c>
      <c r="AC2" s="1046"/>
      <c r="AD2" s="1047"/>
      <c r="AE2" s="1051" t="s">
        <v>557</v>
      </c>
      <c r="AF2" s="1051"/>
      <c r="AG2" s="1051"/>
      <c r="AH2" s="1051"/>
      <c r="AI2" s="1051" t="s">
        <v>554</v>
      </c>
      <c r="AJ2" s="1051"/>
      <c r="AK2" s="1051"/>
      <c r="AL2" s="1051"/>
      <c r="AM2" s="1051" t="s">
        <v>528</v>
      </c>
      <c r="AN2" s="1051"/>
      <c r="AO2" s="1051"/>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2"/>
      <c r="Z3" s="1043"/>
      <c r="AA3" s="1044"/>
      <c r="AB3" s="1048"/>
      <c r="AC3" s="1049"/>
      <c r="AD3" s="1050"/>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18"/>
      <c r="I4" s="1018"/>
      <c r="J4" s="1018"/>
      <c r="K4" s="1018"/>
      <c r="L4" s="1018"/>
      <c r="M4" s="1018"/>
      <c r="N4" s="1018"/>
      <c r="O4" s="1019"/>
      <c r="P4" s="106"/>
      <c r="Q4" s="1026"/>
      <c r="R4" s="1026"/>
      <c r="S4" s="1026"/>
      <c r="T4" s="1026"/>
      <c r="U4" s="1026"/>
      <c r="V4" s="1026"/>
      <c r="W4" s="1026"/>
      <c r="X4" s="1027"/>
      <c r="Y4" s="1036" t="s">
        <v>12</v>
      </c>
      <c r="Z4" s="1037"/>
      <c r="AA4" s="1038"/>
      <c r="AB4" s="462"/>
      <c r="AC4" s="1040"/>
      <c r="AD4" s="104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20"/>
      <c r="H5" s="1021"/>
      <c r="I5" s="1021"/>
      <c r="J5" s="1021"/>
      <c r="K5" s="1021"/>
      <c r="L5" s="1021"/>
      <c r="M5" s="1021"/>
      <c r="N5" s="1021"/>
      <c r="O5" s="1022"/>
      <c r="P5" s="1028"/>
      <c r="Q5" s="1028"/>
      <c r="R5" s="1028"/>
      <c r="S5" s="1028"/>
      <c r="T5" s="1028"/>
      <c r="U5" s="1028"/>
      <c r="V5" s="1028"/>
      <c r="W5" s="1028"/>
      <c r="X5" s="1029"/>
      <c r="Y5" s="416" t="s">
        <v>54</v>
      </c>
      <c r="Z5" s="1033"/>
      <c r="AA5" s="1034"/>
      <c r="AB5" s="524"/>
      <c r="AC5" s="1039"/>
      <c r="AD5" s="103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23"/>
      <c r="H6" s="1024"/>
      <c r="I6" s="1024"/>
      <c r="J6" s="1024"/>
      <c r="K6" s="1024"/>
      <c r="L6" s="1024"/>
      <c r="M6" s="1024"/>
      <c r="N6" s="1024"/>
      <c r="O6" s="1025"/>
      <c r="P6" s="1030"/>
      <c r="Q6" s="1030"/>
      <c r="R6" s="1030"/>
      <c r="S6" s="1030"/>
      <c r="T6" s="1030"/>
      <c r="U6" s="1030"/>
      <c r="V6" s="1030"/>
      <c r="W6" s="1030"/>
      <c r="X6" s="1031"/>
      <c r="Y6" s="1032" t="s">
        <v>13</v>
      </c>
      <c r="Z6" s="1033"/>
      <c r="AA6" s="1034"/>
      <c r="AB6" s="595" t="s">
        <v>301</v>
      </c>
      <c r="AC6" s="1035"/>
      <c r="AD6" s="103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1"/>
      <c r="Z9" s="830"/>
      <c r="AA9" s="831"/>
      <c r="AB9" s="1045" t="s">
        <v>11</v>
      </c>
      <c r="AC9" s="1046"/>
      <c r="AD9" s="1047"/>
      <c r="AE9" s="1051" t="s">
        <v>558</v>
      </c>
      <c r="AF9" s="1051"/>
      <c r="AG9" s="1051"/>
      <c r="AH9" s="1051"/>
      <c r="AI9" s="1051" t="s">
        <v>554</v>
      </c>
      <c r="AJ9" s="1051"/>
      <c r="AK9" s="1051"/>
      <c r="AL9" s="1051"/>
      <c r="AM9" s="1051" t="s">
        <v>528</v>
      </c>
      <c r="AN9" s="1051"/>
      <c r="AO9" s="1051"/>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2"/>
      <c r="Z10" s="1043"/>
      <c r="AA10" s="1044"/>
      <c r="AB10" s="1048"/>
      <c r="AC10" s="1049"/>
      <c r="AD10" s="1050"/>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18"/>
      <c r="I11" s="1018"/>
      <c r="J11" s="1018"/>
      <c r="K11" s="1018"/>
      <c r="L11" s="1018"/>
      <c r="M11" s="1018"/>
      <c r="N11" s="1018"/>
      <c r="O11" s="1019"/>
      <c r="P11" s="106"/>
      <c r="Q11" s="1026"/>
      <c r="R11" s="1026"/>
      <c r="S11" s="1026"/>
      <c r="T11" s="1026"/>
      <c r="U11" s="1026"/>
      <c r="V11" s="1026"/>
      <c r="W11" s="1026"/>
      <c r="X11" s="1027"/>
      <c r="Y11" s="1036" t="s">
        <v>12</v>
      </c>
      <c r="Z11" s="1037"/>
      <c r="AA11" s="1038"/>
      <c r="AB11" s="462"/>
      <c r="AC11" s="1040"/>
      <c r="AD11" s="104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20"/>
      <c r="H12" s="1021"/>
      <c r="I12" s="1021"/>
      <c r="J12" s="1021"/>
      <c r="K12" s="1021"/>
      <c r="L12" s="1021"/>
      <c r="M12" s="1021"/>
      <c r="N12" s="1021"/>
      <c r="O12" s="1022"/>
      <c r="P12" s="1028"/>
      <c r="Q12" s="1028"/>
      <c r="R12" s="1028"/>
      <c r="S12" s="1028"/>
      <c r="T12" s="1028"/>
      <c r="U12" s="1028"/>
      <c r="V12" s="1028"/>
      <c r="W12" s="1028"/>
      <c r="X12" s="1029"/>
      <c r="Y12" s="416" t="s">
        <v>54</v>
      </c>
      <c r="Z12" s="1033"/>
      <c r="AA12" s="1034"/>
      <c r="AB12" s="524"/>
      <c r="AC12" s="1039"/>
      <c r="AD12" s="103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5" t="s">
        <v>301</v>
      </c>
      <c r="AC13" s="1035"/>
      <c r="AD13" s="103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1"/>
      <c r="Z16" s="830"/>
      <c r="AA16" s="831"/>
      <c r="AB16" s="1045" t="s">
        <v>11</v>
      </c>
      <c r="AC16" s="1046"/>
      <c r="AD16" s="1047"/>
      <c r="AE16" s="1051" t="s">
        <v>557</v>
      </c>
      <c r="AF16" s="1051"/>
      <c r="AG16" s="1051"/>
      <c r="AH16" s="1051"/>
      <c r="AI16" s="1051" t="s">
        <v>555</v>
      </c>
      <c r="AJ16" s="1051"/>
      <c r="AK16" s="1051"/>
      <c r="AL16" s="1051"/>
      <c r="AM16" s="1051" t="s">
        <v>528</v>
      </c>
      <c r="AN16" s="1051"/>
      <c r="AO16" s="1051"/>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2"/>
      <c r="Z17" s="1043"/>
      <c r="AA17" s="1044"/>
      <c r="AB17" s="1048"/>
      <c r="AC17" s="1049"/>
      <c r="AD17" s="1050"/>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18"/>
      <c r="I18" s="1018"/>
      <c r="J18" s="1018"/>
      <c r="K18" s="1018"/>
      <c r="L18" s="1018"/>
      <c r="M18" s="1018"/>
      <c r="N18" s="1018"/>
      <c r="O18" s="1019"/>
      <c r="P18" s="106"/>
      <c r="Q18" s="1026"/>
      <c r="R18" s="1026"/>
      <c r="S18" s="1026"/>
      <c r="T18" s="1026"/>
      <c r="U18" s="1026"/>
      <c r="V18" s="1026"/>
      <c r="W18" s="1026"/>
      <c r="X18" s="1027"/>
      <c r="Y18" s="1036" t="s">
        <v>12</v>
      </c>
      <c r="Z18" s="1037"/>
      <c r="AA18" s="1038"/>
      <c r="AB18" s="462"/>
      <c r="AC18" s="1040"/>
      <c r="AD18" s="104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20"/>
      <c r="H19" s="1021"/>
      <c r="I19" s="1021"/>
      <c r="J19" s="1021"/>
      <c r="K19" s="1021"/>
      <c r="L19" s="1021"/>
      <c r="M19" s="1021"/>
      <c r="N19" s="1021"/>
      <c r="O19" s="1022"/>
      <c r="P19" s="1028"/>
      <c r="Q19" s="1028"/>
      <c r="R19" s="1028"/>
      <c r="S19" s="1028"/>
      <c r="T19" s="1028"/>
      <c r="U19" s="1028"/>
      <c r="V19" s="1028"/>
      <c r="W19" s="1028"/>
      <c r="X19" s="1029"/>
      <c r="Y19" s="416" t="s">
        <v>54</v>
      </c>
      <c r="Z19" s="1033"/>
      <c r="AA19" s="1034"/>
      <c r="AB19" s="524"/>
      <c r="AC19" s="1039"/>
      <c r="AD19" s="103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5" t="s">
        <v>301</v>
      </c>
      <c r="AC20" s="1035"/>
      <c r="AD20" s="103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1"/>
      <c r="Z23" s="830"/>
      <c r="AA23" s="831"/>
      <c r="AB23" s="1045" t="s">
        <v>11</v>
      </c>
      <c r="AC23" s="1046"/>
      <c r="AD23" s="1047"/>
      <c r="AE23" s="1051" t="s">
        <v>559</v>
      </c>
      <c r="AF23" s="1051"/>
      <c r="AG23" s="1051"/>
      <c r="AH23" s="1051"/>
      <c r="AI23" s="1051" t="s">
        <v>554</v>
      </c>
      <c r="AJ23" s="1051"/>
      <c r="AK23" s="1051"/>
      <c r="AL23" s="1051"/>
      <c r="AM23" s="1051" t="s">
        <v>528</v>
      </c>
      <c r="AN23" s="1051"/>
      <c r="AO23" s="1051"/>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2"/>
      <c r="Z24" s="1043"/>
      <c r="AA24" s="1044"/>
      <c r="AB24" s="1048"/>
      <c r="AC24" s="1049"/>
      <c r="AD24" s="1050"/>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18"/>
      <c r="I25" s="1018"/>
      <c r="J25" s="1018"/>
      <c r="K25" s="1018"/>
      <c r="L25" s="1018"/>
      <c r="M25" s="1018"/>
      <c r="N25" s="1018"/>
      <c r="O25" s="1019"/>
      <c r="P25" s="106"/>
      <c r="Q25" s="1026"/>
      <c r="R25" s="1026"/>
      <c r="S25" s="1026"/>
      <c r="T25" s="1026"/>
      <c r="U25" s="1026"/>
      <c r="V25" s="1026"/>
      <c r="W25" s="1026"/>
      <c r="X25" s="1027"/>
      <c r="Y25" s="1036" t="s">
        <v>12</v>
      </c>
      <c r="Z25" s="1037"/>
      <c r="AA25" s="1038"/>
      <c r="AB25" s="462"/>
      <c r="AC25" s="1040"/>
      <c r="AD25" s="104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20"/>
      <c r="H26" s="1021"/>
      <c r="I26" s="1021"/>
      <c r="J26" s="1021"/>
      <c r="K26" s="1021"/>
      <c r="L26" s="1021"/>
      <c r="M26" s="1021"/>
      <c r="N26" s="1021"/>
      <c r="O26" s="1022"/>
      <c r="P26" s="1028"/>
      <c r="Q26" s="1028"/>
      <c r="R26" s="1028"/>
      <c r="S26" s="1028"/>
      <c r="T26" s="1028"/>
      <c r="U26" s="1028"/>
      <c r="V26" s="1028"/>
      <c r="W26" s="1028"/>
      <c r="X26" s="1029"/>
      <c r="Y26" s="416" t="s">
        <v>54</v>
      </c>
      <c r="Z26" s="1033"/>
      <c r="AA26" s="1034"/>
      <c r="AB26" s="524"/>
      <c r="AC26" s="1039"/>
      <c r="AD26" s="103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5" t="s">
        <v>301</v>
      </c>
      <c r="AC27" s="1035"/>
      <c r="AD27" s="103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1"/>
      <c r="Z30" s="830"/>
      <c r="AA30" s="831"/>
      <c r="AB30" s="1045" t="s">
        <v>11</v>
      </c>
      <c r="AC30" s="1046"/>
      <c r="AD30" s="1047"/>
      <c r="AE30" s="1051" t="s">
        <v>557</v>
      </c>
      <c r="AF30" s="1051"/>
      <c r="AG30" s="1051"/>
      <c r="AH30" s="1051"/>
      <c r="AI30" s="1051" t="s">
        <v>554</v>
      </c>
      <c r="AJ30" s="1051"/>
      <c r="AK30" s="1051"/>
      <c r="AL30" s="1051"/>
      <c r="AM30" s="1051" t="s">
        <v>552</v>
      </c>
      <c r="AN30" s="1051"/>
      <c r="AO30" s="1051"/>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2"/>
      <c r="Z31" s="1043"/>
      <c r="AA31" s="1044"/>
      <c r="AB31" s="1048"/>
      <c r="AC31" s="1049"/>
      <c r="AD31" s="1050"/>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18"/>
      <c r="I32" s="1018"/>
      <c r="J32" s="1018"/>
      <c r="K32" s="1018"/>
      <c r="L32" s="1018"/>
      <c r="M32" s="1018"/>
      <c r="N32" s="1018"/>
      <c r="O32" s="1019"/>
      <c r="P32" s="106"/>
      <c r="Q32" s="1026"/>
      <c r="R32" s="1026"/>
      <c r="S32" s="1026"/>
      <c r="T32" s="1026"/>
      <c r="U32" s="1026"/>
      <c r="V32" s="1026"/>
      <c r="W32" s="1026"/>
      <c r="X32" s="1027"/>
      <c r="Y32" s="1036" t="s">
        <v>12</v>
      </c>
      <c r="Z32" s="1037"/>
      <c r="AA32" s="1038"/>
      <c r="AB32" s="462"/>
      <c r="AC32" s="1040"/>
      <c r="AD32" s="104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20"/>
      <c r="H33" s="1021"/>
      <c r="I33" s="1021"/>
      <c r="J33" s="1021"/>
      <c r="K33" s="1021"/>
      <c r="L33" s="1021"/>
      <c r="M33" s="1021"/>
      <c r="N33" s="1021"/>
      <c r="O33" s="1022"/>
      <c r="P33" s="1028"/>
      <c r="Q33" s="1028"/>
      <c r="R33" s="1028"/>
      <c r="S33" s="1028"/>
      <c r="T33" s="1028"/>
      <c r="U33" s="1028"/>
      <c r="V33" s="1028"/>
      <c r="W33" s="1028"/>
      <c r="X33" s="1029"/>
      <c r="Y33" s="416" t="s">
        <v>54</v>
      </c>
      <c r="Z33" s="1033"/>
      <c r="AA33" s="1034"/>
      <c r="AB33" s="524"/>
      <c r="AC33" s="1039"/>
      <c r="AD33" s="103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5" t="s">
        <v>301</v>
      </c>
      <c r="AC34" s="1035"/>
      <c r="AD34" s="103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1"/>
      <c r="Z37" s="830"/>
      <c r="AA37" s="831"/>
      <c r="AB37" s="1045" t="s">
        <v>11</v>
      </c>
      <c r="AC37" s="1046"/>
      <c r="AD37" s="1047"/>
      <c r="AE37" s="1051" t="s">
        <v>559</v>
      </c>
      <c r="AF37" s="1051"/>
      <c r="AG37" s="1051"/>
      <c r="AH37" s="1051"/>
      <c r="AI37" s="1051" t="s">
        <v>556</v>
      </c>
      <c r="AJ37" s="1051"/>
      <c r="AK37" s="1051"/>
      <c r="AL37" s="1051"/>
      <c r="AM37" s="1051" t="s">
        <v>553</v>
      </c>
      <c r="AN37" s="1051"/>
      <c r="AO37" s="1051"/>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2"/>
      <c r="Z38" s="1043"/>
      <c r="AA38" s="1044"/>
      <c r="AB38" s="1048"/>
      <c r="AC38" s="1049"/>
      <c r="AD38" s="1050"/>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18"/>
      <c r="I39" s="1018"/>
      <c r="J39" s="1018"/>
      <c r="K39" s="1018"/>
      <c r="L39" s="1018"/>
      <c r="M39" s="1018"/>
      <c r="N39" s="1018"/>
      <c r="O39" s="1019"/>
      <c r="P39" s="106"/>
      <c r="Q39" s="1026"/>
      <c r="R39" s="1026"/>
      <c r="S39" s="1026"/>
      <c r="T39" s="1026"/>
      <c r="U39" s="1026"/>
      <c r="V39" s="1026"/>
      <c r="W39" s="1026"/>
      <c r="X39" s="1027"/>
      <c r="Y39" s="1036" t="s">
        <v>12</v>
      </c>
      <c r="Z39" s="1037"/>
      <c r="AA39" s="1038"/>
      <c r="AB39" s="462"/>
      <c r="AC39" s="1040"/>
      <c r="AD39" s="104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20"/>
      <c r="H40" s="1021"/>
      <c r="I40" s="1021"/>
      <c r="J40" s="1021"/>
      <c r="K40" s="1021"/>
      <c r="L40" s="1021"/>
      <c r="M40" s="1021"/>
      <c r="N40" s="1021"/>
      <c r="O40" s="1022"/>
      <c r="P40" s="1028"/>
      <c r="Q40" s="1028"/>
      <c r="R40" s="1028"/>
      <c r="S40" s="1028"/>
      <c r="T40" s="1028"/>
      <c r="U40" s="1028"/>
      <c r="V40" s="1028"/>
      <c r="W40" s="1028"/>
      <c r="X40" s="1029"/>
      <c r="Y40" s="416" t="s">
        <v>54</v>
      </c>
      <c r="Z40" s="1033"/>
      <c r="AA40" s="1034"/>
      <c r="AB40" s="524"/>
      <c r="AC40" s="1039"/>
      <c r="AD40" s="103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5" t="s">
        <v>301</v>
      </c>
      <c r="AC41" s="1035"/>
      <c r="AD41" s="103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1"/>
      <c r="Z44" s="830"/>
      <c r="AA44" s="831"/>
      <c r="AB44" s="1045" t="s">
        <v>11</v>
      </c>
      <c r="AC44" s="1046"/>
      <c r="AD44" s="1047"/>
      <c r="AE44" s="1051" t="s">
        <v>557</v>
      </c>
      <c r="AF44" s="1051"/>
      <c r="AG44" s="1051"/>
      <c r="AH44" s="1051"/>
      <c r="AI44" s="1051" t="s">
        <v>554</v>
      </c>
      <c r="AJ44" s="1051"/>
      <c r="AK44" s="1051"/>
      <c r="AL44" s="1051"/>
      <c r="AM44" s="1051" t="s">
        <v>528</v>
      </c>
      <c r="AN44" s="1051"/>
      <c r="AO44" s="1051"/>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2"/>
      <c r="Z45" s="1043"/>
      <c r="AA45" s="1044"/>
      <c r="AB45" s="1048"/>
      <c r="AC45" s="1049"/>
      <c r="AD45" s="1050"/>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18"/>
      <c r="I46" s="1018"/>
      <c r="J46" s="1018"/>
      <c r="K46" s="1018"/>
      <c r="L46" s="1018"/>
      <c r="M46" s="1018"/>
      <c r="N46" s="1018"/>
      <c r="O46" s="1019"/>
      <c r="P46" s="106"/>
      <c r="Q46" s="1026"/>
      <c r="R46" s="1026"/>
      <c r="S46" s="1026"/>
      <c r="T46" s="1026"/>
      <c r="U46" s="1026"/>
      <c r="V46" s="1026"/>
      <c r="W46" s="1026"/>
      <c r="X46" s="1027"/>
      <c r="Y46" s="1036" t="s">
        <v>12</v>
      </c>
      <c r="Z46" s="1037"/>
      <c r="AA46" s="1038"/>
      <c r="AB46" s="462"/>
      <c r="AC46" s="1040"/>
      <c r="AD46" s="104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20"/>
      <c r="H47" s="1021"/>
      <c r="I47" s="1021"/>
      <c r="J47" s="1021"/>
      <c r="K47" s="1021"/>
      <c r="L47" s="1021"/>
      <c r="M47" s="1021"/>
      <c r="N47" s="1021"/>
      <c r="O47" s="1022"/>
      <c r="P47" s="1028"/>
      <c r="Q47" s="1028"/>
      <c r="R47" s="1028"/>
      <c r="S47" s="1028"/>
      <c r="T47" s="1028"/>
      <c r="U47" s="1028"/>
      <c r="V47" s="1028"/>
      <c r="W47" s="1028"/>
      <c r="X47" s="1029"/>
      <c r="Y47" s="416" t="s">
        <v>54</v>
      </c>
      <c r="Z47" s="1033"/>
      <c r="AA47" s="1034"/>
      <c r="AB47" s="524"/>
      <c r="AC47" s="1039"/>
      <c r="AD47" s="103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5" t="s">
        <v>301</v>
      </c>
      <c r="AC48" s="1035"/>
      <c r="AD48" s="103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1"/>
      <c r="Z51" s="830"/>
      <c r="AA51" s="831"/>
      <c r="AB51" s="558" t="s">
        <v>11</v>
      </c>
      <c r="AC51" s="1046"/>
      <c r="AD51" s="1047"/>
      <c r="AE51" s="1051" t="s">
        <v>557</v>
      </c>
      <c r="AF51" s="1051"/>
      <c r="AG51" s="1051"/>
      <c r="AH51" s="1051"/>
      <c r="AI51" s="1051" t="s">
        <v>554</v>
      </c>
      <c r="AJ51" s="1051"/>
      <c r="AK51" s="1051"/>
      <c r="AL51" s="1051"/>
      <c r="AM51" s="1051" t="s">
        <v>528</v>
      </c>
      <c r="AN51" s="1051"/>
      <c r="AO51" s="1051"/>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2"/>
      <c r="Z52" s="1043"/>
      <c r="AA52" s="1044"/>
      <c r="AB52" s="1048"/>
      <c r="AC52" s="1049"/>
      <c r="AD52" s="1050"/>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18"/>
      <c r="I53" s="1018"/>
      <c r="J53" s="1018"/>
      <c r="K53" s="1018"/>
      <c r="L53" s="1018"/>
      <c r="M53" s="1018"/>
      <c r="N53" s="1018"/>
      <c r="O53" s="1019"/>
      <c r="P53" s="106"/>
      <c r="Q53" s="1026"/>
      <c r="R53" s="1026"/>
      <c r="S53" s="1026"/>
      <c r="T53" s="1026"/>
      <c r="U53" s="1026"/>
      <c r="V53" s="1026"/>
      <c r="W53" s="1026"/>
      <c r="X53" s="1027"/>
      <c r="Y53" s="1036" t="s">
        <v>12</v>
      </c>
      <c r="Z53" s="1037"/>
      <c r="AA53" s="1038"/>
      <c r="AB53" s="462"/>
      <c r="AC53" s="1040"/>
      <c r="AD53" s="104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20"/>
      <c r="H54" s="1021"/>
      <c r="I54" s="1021"/>
      <c r="J54" s="1021"/>
      <c r="K54" s="1021"/>
      <c r="L54" s="1021"/>
      <c r="M54" s="1021"/>
      <c r="N54" s="1021"/>
      <c r="O54" s="1022"/>
      <c r="P54" s="1028"/>
      <c r="Q54" s="1028"/>
      <c r="R54" s="1028"/>
      <c r="S54" s="1028"/>
      <c r="T54" s="1028"/>
      <c r="U54" s="1028"/>
      <c r="V54" s="1028"/>
      <c r="W54" s="1028"/>
      <c r="X54" s="1029"/>
      <c r="Y54" s="416" t="s">
        <v>54</v>
      </c>
      <c r="Z54" s="1033"/>
      <c r="AA54" s="1034"/>
      <c r="AB54" s="524"/>
      <c r="AC54" s="1039"/>
      <c r="AD54" s="103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5" t="s">
        <v>301</v>
      </c>
      <c r="AC55" s="1035"/>
      <c r="AD55" s="103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1"/>
      <c r="Z58" s="830"/>
      <c r="AA58" s="831"/>
      <c r="AB58" s="1045" t="s">
        <v>11</v>
      </c>
      <c r="AC58" s="1046"/>
      <c r="AD58" s="1047"/>
      <c r="AE58" s="1051" t="s">
        <v>557</v>
      </c>
      <c r="AF58" s="1051"/>
      <c r="AG58" s="1051"/>
      <c r="AH58" s="1051"/>
      <c r="AI58" s="1051" t="s">
        <v>554</v>
      </c>
      <c r="AJ58" s="1051"/>
      <c r="AK58" s="1051"/>
      <c r="AL58" s="1051"/>
      <c r="AM58" s="1051" t="s">
        <v>528</v>
      </c>
      <c r="AN58" s="1051"/>
      <c r="AO58" s="1051"/>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2"/>
      <c r="Z59" s="1043"/>
      <c r="AA59" s="1044"/>
      <c r="AB59" s="1048"/>
      <c r="AC59" s="1049"/>
      <c r="AD59" s="1050"/>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18"/>
      <c r="I60" s="1018"/>
      <c r="J60" s="1018"/>
      <c r="K60" s="1018"/>
      <c r="L60" s="1018"/>
      <c r="M60" s="1018"/>
      <c r="N60" s="1018"/>
      <c r="O60" s="1019"/>
      <c r="P60" s="106"/>
      <c r="Q60" s="1026"/>
      <c r="R60" s="1026"/>
      <c r="S60" s="1026"/>
      <c r="T60" s="1026"/>
      <c r="U60" s="1026"/>
      <c r="V60" s="1026"/>
      <c r="W60" s="1026"/>
      <c r="X60" s="1027"/>
      <c r="Y60" s="1036" t="s">
        <v>12</v>
      </c>
      <c r="Z60" s="1037"/>
      <c r="AA60" s="1038"/>
      <c r="AB60" s="462"/>
      <c r="AC60" s="1040"/>
      <c r="AD60" s="104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20"/>
      <c r="H61" s="1021"/>
      <c r="I61" s="1021"/>
      <c r="J61" s="1021"/>
      <c r="K61" s="1021"/>
      <c r="L61" s="1021"/>
      <c r="M61" s="1021"/>
      <c r="N61" s="1021"/>
      <c r="O61" s="1022"/>
      <c r="P61" s="1028"/>
      <c r="Q61" s="1028"/>
      <c r="R61" s="1028"/>
      <c r="S61" s="1028"/>
      <c r="T61" s="1028"/>
      <c r="U61" s="1028"/>
      <c r="V61" s="1028"/>
      <c r="W61" s="1028"/>
      <c r="X61" s="1029"/>
      <c r="Y61" s="416" t="s">
        <v>54</v>
      </c>
      <c r="Z61" s="1033"/>
      <c r="AA61" s="1034"/>
      <c r="AB61" s="524"/>
      <c r="AC61" s="1039"/>
      <c r="AD61" s="103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5" t="s">
        <v>301</v>
      </c>
      <c r="AC62" s="1035"/>
      <c r="AD62" s="103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1"/>
      <c r="Z65" s="830"/>
      <c r="AA65" s="831"/>
      <c r="AB65" s="1045" t="s">
        <v>11</v>
      </c>
      <c r="AC65" s="1046"/>
      <c r="AD65" s="1047"/>
      <c r="AE65" s="1051" t="s">
        <v>557</v>
      </c>
      <c r="AF65" s="1051"/>
      <c r="AG65" s="1051"/>
      <c r="AH65" s="1051"/>
      <c r="AI65" s="1051" t="s">
        <v>554</v>
      </c>
      <c r="AJ65" s="1051"/>
      <c r="AK65" s="1051"/>
      <c r="AL65" s="1051"/>
      <c r="AM65" s="1051" t="s">
        <v>528</v>
      </c>
      <c r="AN65" s="1051"/>
      <c r="AO65" s="1051"/>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2"/>
      <c r="Z66" s="1043"/>
      <c r="AA66" s="1044"/>
      <c r="AB66" s="1048"/>
      <c r="AC66" s="1049"/>
      <c r="AD66" s="1050"/>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18"/>
      <c r="I67" s="1018"/>
      <c r="J67" s="1018"/>
      <c r="K67" s="1018"/>
      <c r="L67" s="1018"/>
      <c r="M67" s="1018"/>
      <c r="N67" s="1018"/>
      <c r="O67" s="1019"/>
      <c r="P67" s="106"/>
      <c r="Q67" s="1026"/>
      <c r="R67" s="1026"/>
      <c r="S67" s="1026"/>
      <c r="T67" s="1026"/>
      <c r="U67" s="1026"/>
      <c r="V67" s="1026"/>
      <c r="W67" s="1026"/>
      <c r="X67" s="1027"/>
      <c r="Y67" s="1036" t="s">
        <v>12</v>
      </c>
      <c r="Z67" s="1037"/>
      <c r="AA67" s="1038"/>
      <c r="AB67" s="462"/>
      <c r="AC67" s="1040"/>
      <c r="AD67" s="104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20"/>
      <c r="H68" s="1021"/>
      <c r="I68" s="1021"/>
      <c r="J68" s="1021"/>
      <c r="K68" s="1021"/>
      <c r="L68" s="1021"/>
      <c r="M68" s="1021"/>
      <c r="N68" s="1021"/>
      <c r="O68" s="1022"/>
      <c r="P68" s="1028"/>
      <c r="Q68" s="1028"/>
      <c r="R68" s="1028"/>
      <c r="S68" s="1028"/>
      <c r="T68" s="1028"/>
      <c r="U68" s="1028"/>
      <c r="V68" s="1028"/>
      <c r="W68" s="1028"/>
      <c r="X68" s="1029"/>
      <c r="Y68" s="416" t="s">
        <v>54</v>
      </c>
      <c r="Z68" s="1033"/>
      <c r="AA68" s="1034"/>
      <c r="AB68" s="524"/>
      <c r="AC68" s="1039"/>
      <c r="AD68" s="103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23"/>
      <c r="H69" s="1024"/>
      <c r="I69" s="1024"/>
      <c r="J69" s="1024"/>
      <c r="K69" s="1024"/>
      <c r="L69" s="1024"/>
      <c r="M69" s="1024"/>
      <c r="N69" s="1024"/>
      <c r="O69" s="1025"/>
      <c r="P69" s="1030"/>
      <c r="Q69" s="1030"/>
      <c r="R69" s="1030"/>
      <c r="S69" s="1030"/>
      <c r="T69" s="1030"/>
      <c r="U69" s="1030"/>
      <c r="V69" s="1030"/>
      <c r="W69" s="1030"/>
      <c r="X69" s="1031"/>
      <c r="Y69" s="416" t="s">
        <v>13</v>
      </c>
      <c r="Z69" s="1033"/>
      <c r="AA69" s="1034"/>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64"/>
      <c r="B4" s="1065"/>
      <c r="C4" s="1065"/>
      <c r="D4" s="1065"/>
      <c r="E4" s="1065"/>
      <c r="F4" s="1066"/>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64"/>
      <c r="B5" s="1065"/>
      <c r="C5" s="1065"/>
      <c r="D5" s="1065"/>
      <c r="E5" s="1065"/>
      <c r="F5" s="106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64"/>
      <c r="B6" s="1065"/>
      <c r="C6" s="1065"/>
      <c r="D6" s="1065"/>
      <c r="E6" s="1065"/>
      <c r="F6" s="106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64"/>
      <c r="B7" s="1065"/>
      <c r="C7" s="1065"/>
      <c r="D7" s="1065"/>
      <c r="E7" s="1065"/>
      <c r="F7" s="106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64"/>
      <c r="B8" s="1065"/>
      <c r="C8" s="1065"/>
      <c r="D8" s="1065"/>
      <c r="E8" s="1065"/>
      <c r="F8" s="106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64"/>
      <c r="B9" s="1065"/>
      <c r="C9" s="1065"/>
      <c r="D9" s="1065"/>
      <c r="E9" s="1065"/>
      <c r="F9" s="106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64"/>
      <c r="B10" s="1065"/>
      <c r="C10" s="1065"/>
      <c r="D10" s="1065"/>
      <c r="E10" s="1065"/>
      <c r="F10" s="106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64"/>
      <c r="B11" s="1065"/>
      <c r="C11" s="1065"/>
      <c r="D11" s="1065"/>
      <c r="E11" s="1065"/>
      <c r="F11" s="106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64"/>
      <c r="B12" s="1065"/>
      <c r="C12" s="1065"/>
      <c r="D12" s="1065"/>
      <c r="E12" s="1065"/>
      <c r="F12" s="106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64"/>
      <c r="B13" s="1065"/>
      <c r="C13" s="1065"/>
      <c r="D13" s="1065"/>
      <c r="E13" s="1065"/>
      <c r="F13" s="106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64"/>
      <c r="B14" s="1065"/>
      <c r="C14" s="1065"/>
      <c r="D14" s="1065"/>
      <c r="E14" s="1065"/>
      <c r="F14" s="106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64"/>
      <c r="B15" s="1065"/>
      <c r="C15" s="1065"/>
      <c r="D15" s="1065"/>
      <c r="E15" s="1065"/>
      <c r="F15" s="106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64"/>
      <c r="B16" s="1065"/>
      <c r="C16" s="1065"/>
      <c r="D16" s="1065"/>
      <c r="E16" s="1065"/>
      <c r="F16" s="106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64"/>
      <c r="B17" s="1065"/>
      <c r="C17" s="1065"/>
      <c r="D17" s="1065"/>
      <c r="E17" s="1065"/>
      <c r="F17" s="1066"/>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64"/>
      <c r="B18" s="1065"/>
      <c r="C18" s="1065"/>
      <c r="D18" s="1065"/>
      <c r="E18" s="1065"/>
      <c r="F18" s="106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64"/>
      <c r="B19" s="1065"/>
      <c r="C19" s="1065"/>
      <c r="D19" s="1065"/>
      <c r="E19" s="1065"/>
      <c r="F19" s="106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64"/>
      <c r="B20" s="1065"/>
      <c r="C20" s="1065"/>
      <c r="D20" s="1065"/>
      <c r="E20" s="1065"/>
      <c r="F20" s="106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64"/>
      <c r="B21" s="1065"/>
      <c r="C21" s="1065"/>
      <c r="D21" s="1065"/>
      <c r="E21" s="1065"/>
      <c r="F21" s="106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64"/>
      <c r="B22" s="1065"/>
      <c r="C22" s="1065"/>
      <c r="D22" s="1065"/>
      <c r="E22" s="1065"/>
      <c r="F22" s="106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64"/>
      <c r="B23" s="1065"/>
      <c r="C23" s="1065"/>
      <c r="D23" s="1065"/>
      <c r="E23" s="1065"/>
      <c r="F23" s="106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64"/>
      <c r="B24" s="1065"/>
      <c r="C24" s="1065"/>
      <c r="D24" s="1065"/>
      <c r="E24" s="1065"/>
      <c r="F24" s="106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64"/>
      <c r="B25" s="1065"/>
      <c r="C25" s="1065"/>
      <c r="D25" s="1065"/>
      <c r="E25" s="1065"/>
      <c r="F25" s="106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64"/>
      <c r="B26" s="1065"/>
      <c r="C26" s="1065"/>
      <c r="D26" s="1065"/>
      <c r="E26" s="1065"/>
      <c r="F26" s="106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64"/>
      <c r="B27" s="1065"/>
      <c r="C27" s="1065"/>
      <c r="D27" s="1065"/>
      <c r="E27" s="1065"/>
      <c r="F27" s="106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64"/>
      <c r="B28" s="1065"/>
      <c r="C28" s="1065"/>
      <c r="D28" s="1065"/>
      <c r="E28" s="1065"/>
      <c r="F28" s="106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64"/>
      <c r="B29" s="1065"/>
      <c r="C29" s="1065"/>
      <c r="D29" s="1065"/>
      <c r="E29" s="1065"/>
      <c r="F29" s="106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64"/>
      <c r="B30" s="1065"/>
      <c r="C30" s="1065"/>
      <c r="D30" s="1065"/>
      <c r="E30" s="1065"/>
      <c r="F30" s="1066"/>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64"/>
      <c r="B31" s="1065"/>
      <c r="C31" s="1065"/>
      <c r="D31" s="1065"/>
      <c r="E31" s="1065"/>
      <c r="F31" s="106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64"/>
      <c r="B32" s="1065"/>
      <c r="C32" s="1065"/>
      <c r="D32" s="1065"/>
      <c r="E32" s="1065"/>
      <c r="F32" s="106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64"/>
      <c r="B33" s="1065"/>
      <c r="C33" s="1065"/>
      <c r="D33" s="1065"/>
      <c r="E33" s="1065"/>
      <c r="F33" s="106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64"/>
      <c r="B34" s="1065"/>
      <c r="C34" s="1065"/>
      <c r="D34" s="1065"/>
      <c r="E34" s="1065"/>
      <c r="F34" s="106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64"/>
      <c r="B35" s="1065"/>
      <c r="C35" s="1065"/>
      <c r="D35" s="1065"/>
      <c r="E35" s="1065"/>
      <c r="F35" s="106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64"/>
      <c r="B36" s="1065"/>
      <c r="C36" s="1065"/>
      <c r="D36" s="1065"/>
      <c r="E36" s="1065"/>
      <c r="F36" s="106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64"/>
      <c r="B37" s="1065"/>
      <c r="C37" s="1065"/>
      <c r="D37" s="1065"/>
      <c r="E37" s="1065"/>
      <c r="F37" s="106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64"/>
      <c r="B38" s="1065"/>
      <c r="C38" s="1065"/>
      <c r="D38" s="1065"/>
      <c r="E38" s="1065"/>
      <c r="F38" s="106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64"/>
      <c r="B39" s="1065"/>
      <c r="C39" s="1065"/>
      <c r="D39" s="1065"/>
      <c r="E39" s="1065"/>
      <c r="F39" s="106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64"/>
      <c r="B40" s="1065"/>
      <c r="C40" s="1065"/>
      <c r="D40" s="1065"/>
      <c r="E40" s="1065"/>
      <c r="F40" s="106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64"/>
      <c r="B41" s="1065"/>
      <c r="C41" s="1065"/>
      <c r="D41" s="1065"/>
      <c r="E41" s="1065"/>
      <c r="F41" s="106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64"/>
      <c r="B42" s="1065"/>
      <c r="C42" s="1065"/>
      <c r="D42" s="1065"/>
      <c r="E42" s="1065"/>
      <c r="F42" s="106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64"/>
      <c r="B43" s="1065"/>
      <c r="C43" s="1065"/>
      <c r="D43" s="1065"/>
      <c r="E43" s="1065"/>
      <c r="F43" s="1066"/>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64"/>
      <c r="B44" s="1065"/>
      <c r="C44" s="1065"/>
      <c r="D44" s="1065"/>
      <c r="E44" s="1065"/>
      <c r="F44" s="106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64"/>
      <c r="B45" s="1065"/>
      <c r="C45" s="1065"/>
      <c r="D45" s="1065"/>
      <c r="E45" s="1065"/>
      <c r="F45" s="106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64"/>
      <c r="B46" s="1065"/>
      <c r="C46" s="1065"/>
      <c r="D46" s="1065"/>
      <c r="E46" s="1065"/>
      <c r="F46" s="106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64"/>
      <c r="B47" s="1065"/>
      <c r="C47" s="1065"/>
      <c r="D47" s="1065"/>
      <c r="E47" s="1065"/>
      <c r="F47" s="106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64"/>
      <c r="B48" s="1065"/>
      <c r="C48" s="1065"/>
      <c r="D48" s="1065"/>
      <c r="E48" s="1065"/>
      <c r="F48" s="106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64"/>
      <c r="B49" s="1065"/>
      <c r="C49" s="1065"/>
      <c r="D49" s="1065"/>
      <c r="E49" s="1065"/>
      <c r="F49" s="106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64"/>
      <c r="B50" s="1065"/>
      <c r="C50" s="1065"/>
      <c r="D50" s="1065"/>
      <c r="E50" s="1065"/>
      <c r="F50" s="106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64"/>
      <c r="B51" s="1065"/>
      <c r="C51" s="1065"/>
      <c r="D51" s="1065"/>
      <c r="E51" s="1065"/>
      <c r="F51" s="106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64"/>
      <c r="B52" s="1065"/>
      <c r="C52" s="1065"/>
      <c r="D52" s="1065"/>
      <c r="E52" s="1065"/>
      <c r="F52" s="106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64"/>
      <c r="B56" s="1065"/>
      <c r="C56" s="1065"/>
      <c r="D56" s="1065"/>
      <c r="E56" s="1065"/>
      <c r="F56" s="106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64"/>
      <c r="B57" s="1065"/>
      <c r="C57" s="1065"/>
      <c r="D57" s="1065"/>
      <c r="E57" s="1065"/>
      <c r="F57" s="1066"/>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64"/>
      <c r="B58" s="1065"/>
      <c r="C58" s="1065"/>
      <c r="D58" s="1065"/>
      <c r="E58" s="1065"/>
      <c r="F58" s="106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64"/>
      <c r="B59" s="1065"/>
      <c r="C59" s="1065"/>
      <c r="D59" s="1065"/>
      <c r="E59" s="1065"/>
      <c r="F59" s="106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64"/>
      <c r="B60" s="1065"/>
      <c r="C60" s="1065"/>
      <c r="D60" s="1065"/>
      <c r="E60" s="1065"/>
      <c r="F60" s="106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64"/>
      <c r="B61" s="1065"/>
      <c r="C61" s="1065"/>
      <c r="D61" s="1065"/>
      <c r="E61" s="1065"/>
      <c r="F61" s="106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64"/>
      <c r="B62" s="1065"/>
      <c r="C62" s="1065"/>
      <c r="D62" s="1065"/>
      <c r="E62" s="1065"/>
      <c r="F62" s="106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64"/>
      <c r="B63" s="1065"/>
      <c r="C63" s="1065"/>
      <c r="D63" s="1065"/>
      <c r="E63" s="1065"/>
      <c r="F63" s="106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64"/>
      <c r="B64" s="1065"/>
      <c r="C64" s="1065"/>
      <c r="D64" s="1065"/>
      <c r="E64" s="1065"/>
      <c r="F64" s="106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64"/>
      <c r="B65" s="1065"/>
      <c r="C65" s="1065"/>
      <c r="D65" s="1065"/>
      <c r="E65" s="1065"/>
      <c r="F65" s="106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64"/>
      <c r="B66" s="1065"/>
      <c r="C66" s="1065"/>
      <c r="D66" s="1065"/>
      <c r="E66" s="1065"/>
      <c r="F66" s="106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64"/>
      <c r="B67" s="1065"/>
      <c r="C67" s="1065"/>
      <c r="D67" s="1065"/>
      <c r="E67" s="1065"/>
      <c r="F67" s="106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64"/>
      <c r="B68" s="1065"/>
      <c r="C68" s="1065"/>
      <c r="D68" s="1065"/>
      <c r="E68" s="1065"/>
      <c r="F68" s="106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64"/>
      <c r="B69" s="1065"/>
      <c r="C69" s="1065"/>
      <c r="D69" s="1065"/>
      <c r="E69" s="1065"/>
      <c r="F69" s="106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64"/>
      <c r="B70" s="1065"/>
      <c r="C70" s="1065"/>
      <c r="D70" s="1065"/>
      <c r="E70" s="1065"/>
      <c r="F70" s="1066"/>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64"/>
      <c r="B71" s="1065"/>
      <c r="C71" s="1065"/>
      <c r="D71" s="1065"/>
      <c r="E71" s="1065"/>
      <c r="F71" s="106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64"/>
      <c r="B72" s="1065"/>
      <c r="C72" s="1065"/>
      <c r="D72" s="1065"/>
      <c r="E72" s="1065"/>
      <c r="F72" s="106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64"/>
      <c r="B73" s="1065"/>
      <c r="C73" s="1065"/>
      <c r="D73" s="1065"/>
      <c r="E73" s="1065"/>
      <c r="F73" s="106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64"/>
      <c r="B74" s="1065"/>
      <c r="C74" s="1065"/>
      <c r="D74" s="1065"/>
      <c r="E74" s="1065"/>
      <c r="F74" s="106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64"/>
      <c r="B75" s="1065"/>
      <c r="C75" s="1065"/>
      <c r="D75" s="1065"/>
      <c r="E75" s="1065"/>
      <c r="F75" s="106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64"/>
      <c r="B76" s="1065"/>
      <c r="C76" s="1065"/>
      <c r="D76" s="1065"/>
      <c r="E76" s="1065"/>
      <c r="F76" s="106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64"/>
      <c r="B77" s="1065"/>
      <c r="C77" s="1065"/>
      <c r="D77" s="1065"/>
      <c r="E77" s="1065"/>
      <c r="F77" s="106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64"/>
      <c r="B78" s="1065"/>
      <c r="C78" s="1065"/>
      <c r="D78" s="1065"/>
      <c r="E78" s="1065"/>
      <c r="F78" s="106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64"/>
      <c r="B79" s="1065"/>
      <c r="C79" s="1065"/>
      <c r="D79" s="1065"/>
      <c r="E79" s="1065"/>
      <c r="F79" s="106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64"/>
      <c r="B80" s="1065"/>
      <c r="C80" s="1065"/>
      <c r="D80" s="1065"/>
      <c r="E80" s="1065"/>
      <c r="F80" s="106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64"/>
      <c r="B81" s="1065"/>
      <c r="C81" s="1065"/>
      <c r="D81" s="1065"/>
      <c r="E81" s="1065"/>
      <c r="F81" s="106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64"/>
      <c r="B82" s="1065"/>
      <c r="C82" s="1065"/>
      <c r="D82" s="1065"/>
      <c r="E82" s="1065"/>
      <c r="F82" s="106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64"/>
      <c r="B83" s="1065"/>
      <c r="C83" s="1065"/>
      <c r="D83" s="1065"/>
      <c r="E83" s="1065"/>
      <c r="F83" s="1066"/>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64"/>
      <c r="B84" s="1065"/>
      <c r="C84" s="1065"/>
      <c r="D84" s="1065"/>
      <c r="E84" s="1065"/>
      <c r="F84" s="106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64"/>
      <c r="B85" s="1065"/>
      <c r="C85" s="1065"/>
      <c r="D85" s="1065"/>
      <c r="E85" s="1065"/>
      <c r="F85" s="106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64"/>
      <c r="B86" s="1065"/>
      <c r="C86" s="1065"/>
      <c r="D86" s="1065"/>
      <c r="E86" s="1065"/>
      <c r="F86" s="106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64"/>
      <c r="B87" s="1065"/>
      <c r="C87" s="1065"/>
      <c r="D87" s="1065"/>
      <c r="E87" s="1065"/>
      <c r="F87" s="106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64"/>
      <c r="B88" s="1065"/>
      <c r="C88" s="1065"/>
      <c r="D88" s="1065"/>
      <c r="E88" s="1065"/>
      <c r="F88" s="106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64"/>
      <c r="B89" s="1065"/>
      <c r="C89" s="1065"/>
      <c r="D89" s="1065"/>
      <c r="E89" s="1065"/>
      <c r="F89" s="106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64"/>
      <c r="B90" s="1065"/>
      <c r="C90" s="1065"/>
      <c r="D90" s="1065"/>
      <c r="E90" s="1065"/>
      <c r="F90" s="106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64"/>
      <c r="B91" s="1065"/>
      <c r="C91" s="1065"/>
      <c r="D91" s="1065"/>
      <c r="E91" s="1065"/>
      <c r="F91" s="106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64"/>
      <c r="B92" s="1065"/>
      <c r="C92" s="1065"/>
      <c r="D92" s="1065"/>
      <c r="E92" s="1065"/>
      <c r="F92" s="106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64"/>
      <c r="B93" s="1065"/>
      <c r="C93" s="1065"/>
      <c r="D93" s="1065"/>
      <c r="E93" s="1065"/>
      <c r="F93" s="106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64"/>
      <c r="B94" s="1065"/>
      <c r="C94" s="1065"/>
      <c r="D94" s="1065"/>
      <c r="E94" s="1065"/>
      <c r="F94" s="106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64"/>
      <c r="B95" s="1065"/>
      <c r="C95" s="1065"/>
      <c r="D95" s="1065"/>
      <c r="E95" s="1065"/>
      <c r="F95" s="106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64"/>
      <c r="B96" s="1065"/>
      <c r="C96" s="1065"/>
      <c r="D96" s="1065"/>
      <c r="E96" s="1065"/>
      <c r="F96" s="1066"/>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64"/>
      <c r="B97" s="1065"/>
      <c r="C97" s="1065"/>
      <c r="D97" s="1065"/>
      <c r="E97" s="1065"/>
      <c r="F97" s="106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64"/>
      <c r="B98" s="1065"/>
      <c r="C98" s="1065"/>
      <c r="D98" s="1065"/>
      <c r="E98" s="1065"/>
      <c r="F98" s="106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64"/>
      <c r="B99" s="1065"/>
      <c r="C99" s="1065"/>
      <c r="D99" s="1065"/>
      <c r="E99" s="1065"/>
      <c r="F99" s="106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64"/>
      <c r="B100" s="1065"/>
      <c r="C100" s="1065"/>
      <c r="D100" s="1065"/>
      <c r="E100" s="1065"/>
      <c r="F100" s="106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64"/>
      <c r="B101" s="1065"/>
      <c r="C101" s="1065"/>
      <c r="D101" s="1065"/>
      <c r="E101" s="1065"/>
      <c r="F101" s="106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64"/>
      <c r="B102" s="1065"/>
      <c r="C102" s="1065"/>
      <c r="D102" s="1065"/>
      <c r="E102" s="1065"/>
      <c r="F102" s="106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64"/>
      <c r="B103" s="1065"/>
      <c r="C103" s="1065"/>
      <c r="D103" s="1065"/>
      <c r="E103" s="1065"/>
      <c r="F103" s="106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64"/>
      <c r="B104" s="1065"/>
      <c r="C104" s="1065"/>
      <c r="D104" s="1065"/>
      <c r="E104" s="1065"/>
      <c r="F104" s="106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64"/>
      <c r="B105" s="1065"/>
      <c r="C105" s="1065"/>
      <c r="D105" s="1065"/>
      <c r="E105" s="1065"/>
      <c r="F105" s="106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64"/>
      <c r="B109" s="1065"/>
      <c r="C109" s="1065"/>
      <c r="D109" s="1065"/>
      <c r="E109" s="1065"/>
      <c r="F109" s="106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64"/>
      <c r="B110" s="1065"/>
      <c r="C110" s="1065"/>
      <c r="D110" s="1065"/>
      <c r="E110" s="1065"/>
      <c r="F110" s="1066"/>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64"/>
      <c r="B111" s="1065"/>
      <c r="C111" s="1065"/>
      <c r="D111" s="1065"/>
      <c r="E111" s="1065"/>
      <c r="F111" s="106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64"/>
      <c r="B112" s="1065"/>
      <c r="C112" s="1065"/>
      <c r="D112" s="1065"/>
      <c r="E112" s="1065"/>
      <c r="F112" s="106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64"/>
      <c r="B113" s="1065"/>
      <c r="C113" s="1065"/>
      <c r="D113" s="1065"/>
      <c r="E113" s="1065"/>
      <c r="F113" s="106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64"/>
      <c r="B114" s="1065"/>
      <c r="C114" s="1065"/>
      <c r="D114" s="1065"/>
      <c r="E114" s="1065"/>
      <c r="F114" s="106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64"/>
      <c r="B115" s="1065"/>
      <c r="C115" s="1065"/>
      <c r="D115" s="1065"/>
      <c r="E115" s="1065"/>
      <c r="F115" s="106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64"/>
      <c r="B116" s="1065"/>
      <c r="C116" s="1065"/>
      <c r="D116" s="1065"/>
      <c r="E116" s="1065"/>
      <c r="F116" s="106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64"/>
      <c r="B117" s="1065"/>
      <c r="C117" s="1065"/>
      <c r="D117" s="1065"/>
      <c r="E117" s="1065"/>
      <c r="F117" s="106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64"/>
      <c r="B118" s="1065"/>
      <c r="C118" s="1065"/>
      <c r="D118" s="1065"/>
      <c r="E118" s="1065"/>
      <c r="F118" s="106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64"/>
      <c r="B119" s="1065"/>
      <c r="C119" s="1065"/>
      <c r="D119" s="1065"/>
      <c r="E119" s="1065"/>
      <c r="F119" s="106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64"/>
      <c r="B120" s="1065"/>
      <c r="C120" s="1065"/>
      <c r="D120" s="1065"/>
      <c r="E120" s="1065"/>
      <c r="F120" s="106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64"/>
      <c r="B121" s="1065"/>
      <c r="C121" s="1065"/>
      <c r="D121" s="1065"/>
      <c r="E121" s="1065"/>
      <c r="F121" s="106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64"/>
      <c r="B122" s="1065"/>
      <c r="C122" s="1065"/>
      <c r="D122" s="1065"/>
      <c r="E122" s="1065"/>
      <c r="F122" s="106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64"/>
      <c r="B123" s="1065"/>
      <c r="C123" s="1065"/>
      <c r="D123" s="1065"/>
      <c r="E123" s="1065"/>
      <c r="F123" s="1066"/>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64"/>
      <c r="B124" s="1065"/>
      <c r="C124" s="1065"/>
      <c r="D124" s="1065"/>
      <c r="E124" s="1065"/>
      <c r="F124" s="106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64"/>
      <c r="B125" s="1065"/>
      <c r="C125" s="1065"/>
      <c r="D125" s="1065"/>
      <c r="E125" s="1065"/>
      <c r="F125" s="106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64"/>
      <c r="B126" s="1065"/>
      <c r="C126" s="1065"/>
      <c r="D126" s="1065"/>
      <c r="E126" s="1065"/>
      <c r="F126" s="106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64"/>
      <c r="B127" s="1065"/>
      <c r="C127" s="1065"/>
      <c r="D127" s="1065"/>
      <c r="E127" s="1065"/>
      <c r="F127" s="106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64"/>
      <c r="B128" s="1065"/>
      <c r="C128" s="1065"/>
      <c r="D128" s="1065"/>
      <c r="E128" s="1065"/>
      <c r="F128" s="106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64"/>
      <c r="B129" s="1065"/>
      <c r="C129" s="1065"/>
      <c r="D129" s="1065"/>
      <c r="E129" s="1065"/>
      <c r="F129" s="106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64"/>
      <c r="B130" s="1065"/>
      <c r="C130" s="1065"/>
      <c r="D130" s="1065"/>
      <c r="E130" s="1065"/>
      <c r="F130" s="106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64"/>
      <c r="B131" s="1065"/>
      <c r="C131" s="1065"/>
      <c r="D131" s="1065"/>
      <c r="E131" s="1065"/>
      <c r="F131" s="106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64"/>
      <c r="B132" s="1065"/>
      <c r="C132" s="1065"/>
      <c r="D132" s="1065"/>
      <c r="E132" s="1065"/>
      <c r="F132" s="106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64"/>
      <c r="B133" s="1065"/>
      <c r="C133" s="1065"/>
      <c r="D133" s="1065"/>
      <c r="E133" s="1065"/>
      <c r="F133" s="106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64"/>
      <c r="B134" s="1065"/>
      <c r="C134" s="1065"/>
      <c r="D134" s="1065"/>
      <c r="E134" s="1065"/>
      <c r="F134" s="106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64"/>
      <c r="B135" s="1065"/>
      <c r="C135" s="1065"/>
      <c r="D135" s="1065"/>
      <c r="E135" s="1065"/>
      <c r="F135" s="106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64"/>
      <c r="B136" s="1065"/>
      <c r="C136" s="1065"/>
      <c r="D136" s="1065"/>
      <c r="E136" s="1065"/>
      <c r="F136" s="1066"/>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64"/>
      <c r="B137" s="1065"/>
      <c r="C137" s="1065"/>
      <c r="D137" s="1065"/>
      <c r="E137" s="1065"/>
      <c r="F137" s="106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64"/>
      <c r="B138" s="1065"/>
      <c r="C138" s="1065"/>
      <c r="D138" s="1065"/>
      <c r="E138" s="1065"/>
      <c r="F138" s="106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64"/>
      <c r="B139" s="1065"/>
      <c r="C139" s="1065"/>
      <c r="D139" s="1065"/>
      <c r="E139" s="1065"/>
      <c r="F139" s="106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64"/>
      <c r="B140" s="1065"/>
      <c r="C140" s="1065"/>
      <c r="D140" s="1065"/>
      <c r="E140" s="1065"/>
      <c r="F140" s="106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64"/>
      <c r="B141" s="1065"/>
      <c r="C141" s="1065"/>
      <c r="D141" s="1065"/>
      <c r="E141" s="1065"/>
      <c r="F141" s="106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64"/>
      <c r="B142" s="1065"/>
      <c r="C142" s="1065"/>
      <c r="D142" s="1065"/>
      <c r="E142" s="1065"/>
      <c r="F142" s="106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64"/>
      <c r="B143" s="1065"/>
      <c r="C143" s="1065"/>
      <c r="D143" s="1065"/>
      <c r="E143" s="1065"/>
      <c r="F143" s="106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64"/>
      <c r="B144" s="1065"/>
      <c r="C144" s="1065"/>
      <c r="D144" s="1065"/>
      <c r="E144" s="1065"/>
      <c r="F144" s="106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64"/>
      <c r="B145" s="1065"/>
      <c r="C145" s="1065"/>
      <c r="D145" s="1065"/>
      <c r="E145" s="1065"/>
      <c r="F145" s="106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64"/>
      <c r="B146" s="1065"/>
      <c r="C146" s="1065"/>
      <c r="D146" s="1065"/>
      <c r="E146" s="1065"/>
      <c r="F146" s="106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64"/>
      <c r="B147" s="1065"/>
      <c r="C147" s="1065"/>
      <c r="D147" s="1065"/>
      <c r="E147" s="1065"/>
      <c r="F147" s="106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64"/>
      <c r="B148" s="1065"/>
      <c r="C148" s="1065"/>
      <c r="D148" s="1065"/>
      <c r="E148" s="1065"/>
      <c r="F148" s="106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64"/>
      <c r="B149" s="1065"/>
      <c r="C149" s="1065"/>
      <c r="D149" s="1065"/>
      <c r="E149" s="1065"/>
      <c r="F149" s="1066"/>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64"/>
      <c r="B150" s="1065"/>
      <c r="C150" s="1065"/>
      <c r="D150" s="1065"/>
      <c r="E150" s="1065"/>
      <c r="F150" s="106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64"/>
      <c r="B151" s="1065"/>
      <c r="C151" s="1065"/>
      <c r="D151" s="1065"/>
      <c r="E151" s="1065"/>
      <c r="F151" s="106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64"/>
      <c r="B152" s="1065"/>
      <c r="C152" s="1065"/>
      <c r="D152" s="1065"/>
      <c r="E152" s="1065"/>
      <c r="F152" s="106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64"/>
      <c r="B153" s="1065"/>
      <c r="C153" s="1065"/>
      <c r="D153" s="1065"/>
      <c r="E153" s="1065"/>
      <c r="F153" s="106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64"/>
      <c r="B154" s="1065"/>
      <c r="C154" s="1065"/>
      <c r="D154" s="1065"/>
      <c r="E154" s="1065"/>
      <c r="F154" s="106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64"/>
      <c r="B155" s="1065"/>
      <c r="C155" s="1065"/>
      <c r="D155" s="1065"/>
      <c r="E155" s="1065"/>
      <c r="F155" s="106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64"/>
      <c r="B156" s="1065"/>
      <c r="C156" s="1065"/>
      <c r="D156" s="1065"/>
      <c r="E156" s="1065"/>
      <c r="F156" s="106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64"/>
      <c r="B157" s="1065"/>
      <c r="C157" s="1065"/>
      <c r="D157" s="1065"/>
      <c r="E157" s="1065"/>
      <c r="F157" s="106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64"/>
      <c r="B158" s="1065"/>
      <c r="C158" s="1065"/>
      <c r="D158" s="1065"/>
      <c r="E158" s="1065"/>
      <c r="F158" s="106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64"/>
      <c r="B162" s="1065"/>
      <c r="C162" s="1065"/>
      <c r="D162" s="1065"/>
      <c r="E162" s="1065"/>
      <c r="F162" s="106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64"/>
      <c r="B163" s="1065"/>
      <c r="C163" s="1065"/>
      <c r="D163" s="1065"/>
      <c r="E163" s="1065"/>
      <c r="F163" s="1066"/>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64"/>
      <c r="B164" s="1065"/>
      <c r="C164" s="1065"/>
      <c r="D164" s="1065"/>
      <c r="E164" s="1065"/>
      <c r="F164" s="106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64"/>
      <c r="B165" s="1065"/>
      <c r="C165" s="1065"/>
      <c r="D165" s="1065"/>
      <c r="E165" s="1065"/>
      <c r="F165" s="106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64"/>
      <c r="B166" s="1065"/>
      <c r="C166" s="1065"/>
      <c r="D166" s="1065"/>
      <c r="E166" s="1065"/>
      <c r="F166" s="106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64"/>
      <c r="B167" s="1065"/>
      <c r="C167" s="1065"/>
      <c r="D167" s="1065"/>
      <c r="E167" s="1065"/>
      <c r="F167" s="106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64"/>
      <c r="B168" s="1065"/>
      <c r="C168" s="1065"/>
      <c r="D168" s="1065"/>
      <c r="E168" s="1065"/>
      <c r="F168" s="106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64"/>
      <c r="B169" s="1065"/>
      <c r="C169" s="1065"/>
      <c r="D169" s="1065"/>
      <c r="E169" s="1065"/>
      <c r="F169" s="106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64"/>
      <c r="B170" s="1065"/>
      <c r="C170" s="1065"/>
      <c r="D170" s="1065"/>
      <c r="E170" s="1065"/>
      <c r="F170" s="106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64"/>
      <c r="B171" s="1065"/>
      <c r="C171" s="1065"/>
      <c r="D171" s="1065"/>
      <c r="E171" s="1065"/>
      <c r="F171" s="106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64"/>
      <c r="B172" s="1065"/>
      <c r="C172" s="1065"/>
      <c r="D172" s="1065"/>
      <c r="E172" s="1065"/>
      <c r="F172" s="106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64"/>
      <c r="B173" s="1065"/>
      <c r="C173" s="1065"/>
      <c r="D173" s="1065"/>
      <c r="E173" s="1065"/>
      <c r="F173" s="106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64"/>
      <c r="B174" s="1065"/>
      <c r="C174" s="1065"/>
      <c r="D174" s="1065"/>
      <c r="E174" s="1065"/>
      <c r="F174" s="106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64"/>
      <c r="B175" s="1065"/>
      <c r="C175" s="1065"/>
      <c r="D175" s="1065"/>
      <c r="E175" s="1065"/>
      <c r="F175" s="106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64"/>
      <c r="B176" s="1065"/>
      <c r="C176" s="1065"/>
      <c r="D176" s="1065"/>
      <c r="E176" s="1065"/>
      <c r="F176" s="1066"/>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64"/>
      <c r="B177" s="1065"/>
      <c r="C177" s="1065"/>
      <c r="D177" s="1065"/>
      <c r="E177" s="1065"/>
      <c r="F177" s="106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64"/>
      <c r="B178" s="1065"/>
      <c r="C178" s="1065"/>
      <c r="D178" s="1065"/>
      <c r="E178" s="1065"/>
      <c r="F178" s="106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64"/>
      <c r="B179" s="1065"/>
      <c r="C179" s="1065"/>
      <c r="D179" s="1065"/>
      <c r="E179" s="1065"/>
      <c r="F179" s="106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64"/>
      <c r="B180" s="1065"/>
      <c r="C180" s="1065"/>
      <c r="D180" s="1065"/>
      <c r="E180" s="1065"/>
      <c r="F180" s="106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64"/>
      <c r="B181" s="1065"/>
      <c r="C181" s="1065"/>
      <c r="D181" s="1065"/>
      <c r="E181" s="1065"/>
      <c r="F181" s="106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64"/>
      <c r="B182" s="1065"/>
      <c r="C182" s="1065"/>
      <c r="D182" s="1065"/>
      <c r="E182" s="1065"/>
      <c r="F182" s="106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64"/>
      <c r="B183" s="1065"/>
      <c r="C183" s="1065"/>
      <c r="D183" s="1065"/>
      <c r="E183" s="1065"/>
      <c r="F183" s="106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64"/>
      <c r="B184" s="1065"/>
      <c r="C184" s="1065"/>
      <c r="D184" s="1065"/>
      <c r="E184" s="1065"/>
      <c r="F184" s="106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64"/>
      <c r="B185" s="1065"/>
      <c r="C185" s="1065"/>
      <c r="D185" s="1065"/>
      <c r="E185" s="1065"/>
      <c r="F185" s="106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64"/>
      <c r="B186" s="1065"/>
      <c r="C186" s="1065"/>
      <c r="D186" s="1065"/>
      <c r="E186" s="1065"/>
      <c r="F186" s="106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64"/>
      <c r="B187" s="1065"/>
      <c r="C187" s="1065"/>
      <c r="D187" s="1065"/>
      <c r="E187" s="1065"/>
      <c r="F187" s="106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64"/>
      <c r="B188" s="1065"/>
      <c r="C188" s="1065"/>
      <c r="D188" s="1065"/>
      <c r="E188" s="1065"/>
      <c r="F188" s="106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64"/>
      <c r="B189" s="1065"/>
      <c r="C189" s="1065"/>
      <c r="D189" s="1065"/>
      <c r="E189" s="1065"/>
      <c r="F189" s="1066"/>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64"/>
      <c r="B190" s="1065"/>
      <c r="C190" s="1065"/>
      <c r="D190" s="1065"/>
      <c r="E190" s="1065"/>
      <c r="F190" s="106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64"/>
      <c r="B191" s="1065"/>
      <c r="C191" s="1065"/>
      <c r="D191" s="1065"/>
      <c r="E191" s="1065"/>
      <c r="F191" s="106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64"/>
      <c r="B192" s="1065"/>
      <c r="C192" s="1065"/>
      <c r="D192" s="1065"/>
      <c r="E192" s="1065"/>
      <c r="F192" s="106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64"/>
      <c r="B193" s="1065"/>
      <c r="C193" s="1065"/>
      <c r="D193" s="1065"/>
      <c r="E193" s="1065"/>
      <c r="F193" s="106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64"/>
      <c r="B194" s="1065"/>
      <c r="C194" s="1065"/>
      <c r="D194" s="1065"/>
      <c r="E194" s="1065"/>
      <c r="F194" s="106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64"/>
      <c r="B195" s="1065"/>
      <c r="C195" s="1065"/>
      <c r="D195" s="1065"/>
      <c r="E195" s="1065"/>
      <c r="F195" s="106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64"/>
      <c r="B196" s="1065"/>
      <c r="C196" s="1065"/>
      <c r="D196" s="1065"/>
      <c r="E196" s="1065"/>
      <c r="F196" s="106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64"/>
      <c r="B197" s="1065"/>
      <c r="C197" s="1065"/>
      <c r="D197" s="1065"/>
      <c r="E197" s="1065"/>
      <c r="F197" s="106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64"/>
      <c r="B198" s="1065"/>
      <c r="C198" s="1065"/>
      <c r="D198" s="1065"/>
      <c r="E198" s="1065"/>
      <c r="F198" s="106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64"/>
      <c r="B199" s="1065"/>
      <c r="C199" s="1065"/>
      <c r="D199" s="1065"/>
      <c r="E199" s="1065"/>
      <c r="F199" s="106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64"/>
      <c r="B200" s="1065"/>
      <c r="C200" s="1065"/>
      <c r="D200" s="1065"/>
      <c r="E200" s="1065"/>
      <c r="F200" s="106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64"/>
      <c r="B201" s="1065"/>
      <c r="C201" s="1065"/>
      <c r="D201" s="1065"/>
      <c r="E201" s="1065"/>
      <c r="F201" s="106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64"/>
      <c r="B202" s="1065"/>
      <c r="C202" s="1065"/>
      <c r="D202" s="1065"/>
      <c r="E202" s="1065"/>
      <c r="F202" s="1066"/>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64"/>
      <c r="B203" s="1065"/>
      <c r="C203" s="1065"/>
      <c r="D203" s="1065"/>
      <c r="E203" s="1065"/>
      <c r="F203" s="106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64"/>
      <c r="B204" s="1065"/>
      <c r="C204" s="1065"/>
      <c r="D204" s="1065"/>
      <c r="E204" s="1065"/>
      <c r="F204" s="106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64"/>
      <c r="B205" s="1065"/>
      <c r="C205" s="1065"/>
      <c r="D205" s="1065"/>
      <c r="E205" s="1065"/>
      <c r="F205" s="106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64"/>
      <c r="B206" s="1065"/>
      <c r="C206" s="1065"/>
      <c r="D206" s="1065"/>
      <c r="E206" s="1065"/>
      <c r="F206" s="106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64"/>
      <c r="B207" s="1065"/>
      <c r="C207" s="1065"/>
      <c r="D207" s="1065"/>
      <c r="E207" s="1065"/>
      <c r="F207" s="106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64"/>
      <c r="B208" s="1065"/>
      <c r="C208" s="1065"/>
      <c r="D208" s="1065"/>
      <c r="E208" s="1065"/>
      <c r="F208" s="106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64"/>
      <c r="B209" s="1065"/>
      <c r="C209" s="1065"/>
      <c r="D209" s="1065"/>
      <c r="E209" s="1065"/>
      <c r="F209" s="106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64"/>
      <c r="B210" s="1065"/>
      <c r="C210" s="1065"/>
      <c r="D210" s="1065"/>
      <c r="E210" s="1065"/>
      <c r="F210" s="106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64"/>
      <c r="B211" s="1065"/>
      <c r="C211" s="1065"/>
      <c r="D211" s="1065"/>
      <c r="E211" s="1065"/>
      <c r="F211" s="106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64"/>
      <c r="B215" s="1065"/>
      <c r="C215" s="1065"/>
      <c r="D215" s="1065"/>
      <c r="E215" s="1065"/>
      <c r="F215" s="106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64"/>
      <c r="B216" s="1065"/>
      <c r="C216" s="1065"/>
      <c r="D216" s="1065"/>
      <c r="E216" s="1065"/>
      <c r="F216" s="1066"/>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64"/>
      <c r="B217" s="1065"/>
      <c r="C217" s="1065"/>
      <c r="D217" s="1065"/>
      <c r="E217" s="1065"/>
      <c r="F217" s="106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64"/>
      <c r="B218" s="1065"/>
      <c r="C218" s="1065"/>
      <c r="D218" s="1065"/>
      <c r="E218" s="1065"/>
      <c r="F218" s="106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64"/>
      <c r="B219" s="1065"/>
      <c r="C219" s="1065"/>
      <c r="D219" s="1065"/>
      <c r="E219" s="1065"/>
      <c r="F219" s="106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64"/>
      <c r="B220" s="1065"/>
      <c r="C220" s="1065"/>
      <c r="D220" s="1065"/>
      <c r="E220" s="1065"/>
      <c r="F220" s="106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64"/>
      <c r="B221" s="1065"/>
      <c r="C221" s="1065"/>
      <c r="D221" s="1065"/>
      <c r="E221" s="1065"/>
      <c r="F221" s="106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64"/>
      <c r="B222" s="1065"/>
      <c r="C222" s="1065"/>
      <c r="D222" s="1065"/>
      <c r="E222" s="1065"/>
      <c r="F222" s="106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64"/>
      <c r="B223" s="1065"/>
      <c r="C223" s="1065"/>
      <c r="D223" s="1065"/>
      <c r="E223" s="1065"/>
      <c r="F223" s="106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64"/>
      <c r="B224" s="1065"/>
      <c r="C224" s="1065"/>
      <c r="D224" s="1065"/>
      <c r="E224" s="1065"/>
      <c r="F224" s="106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64"/>
      <c r="B225" s="1065"/>
      <c r="C225" s="1065"/>
      <c r="D225" s="1065"/>
      <c r="E225" s="1065"/>
      <c r="F225" s="106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64"/>
      <c r="B226" s="1065"/>
      <c r="C226" s="1065"/>
      <c r="D226" s="1065"/>
      <c r="E226" s="1065"/>
      <c r="F226" s="106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64"/>
      <c r="B227" s="1065"/>
      <c r="C227" s="1065"/>
      <c r="D227" s="1065"/>
      <c r="E227" s="1065"/>
      <c r="F227" s="106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64"/>
      <c r="B228" s="1065"/>
      <c r="C228" s="1065"/>
      <c r="D228" s="1065"/>
      <c r="E228" s="1065"/>
      <c r="F228" s="106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64"/>
      <c r="B229" s="1065"/>
      <c r="C229" s="1065"/>
      <c r="D229" s="1065"/>
      <c r="E229" s="1065"/>
      <c r="F229" s="1066"/>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64"/>
      <c r="B230" s="1065"/>
      <c r="C230" s="1065"/>
      <c r="D230" s="1065"/>
      <c r="E230" s="1065"/>
      <c r="F230" s="106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64"/>
      <c r="B231" s="1065"/>
      <c r="C231" s="1065"/>
      <c r="D231" s="1065"/>
      <c r="E231" s="1065"/>
      <c r="F231" s="106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64"/>
      <c r="B232" s="1065"/>
      <c r="C232" s="1065"/>
      <c r="D232" s="1065"/>
      <c r="E232" s="1065"/>
      <c r="F232" s="106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64"/>
      <c r="B233" s="1065"/>
      <c r="C233" s="1065"/>
      <c r="D233" s="1065"/>
      <c r="E233" s="1065"/>
      <c r="F233" s="106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64"/>
      <c r="B234" s="1065"/>
      <c r="C234" s="1065"/>
      <c r="D234" s="1065"/>
      <c r="E234" s="1065"/>
      <c r="F234" s="106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64"/>
      <c r="B235" s="1065"/>
      <c r="C235" s="1065"/>
      <c r="D235" s="1065"/>
      <c r="E235" s="1065"/>
      <c r="F235" s="106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64"/>
      <c r="B236" s="1065"/>
      <c r="C236" s="1065"/>
      <c r="D236" s="1065"/>
      <c r="E236" s="1065"/>
      <c r="F236" s="106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64"/>
      <c r="B237" s="1065"/>
      <c r="C237" s="1065"/>
      <c r="D237" s="1065"/>
      <c r="E237" s="1065"/>
      <c r="F237" s="106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64"/>
      <c r="B238" s="1065"/>
      <c r="C238" s="1065"/>
      <c r="D238" s="1065"/>
      <c r="E238" s="1065"/>
      <c r="F238" s="106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64"/>
      <c r="B239" s="1065"/>
      <c r="C239" s="1065"/>
      <c r="D239" s="1065"/>
      <c r="E239" s="1065"/>
      <c r="F239" s="106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64"/>
      <c r="B240" s="1065"/>
      <c r="C240" s="1065"/>
      <c r="D240" s="1065"/>
      <c r="E240" s="1065"/>
      <c r="F240" s="106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64"/>
      <c r="B241" s="1065"/>
      <c r="C241" s="1065"/>
      <c r="D241" s="1065"/>
      <c r="E241" s="1065"/>
      <c r="F241" s="106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64"/>
      <c r="B242" s="1065"/>
      <c r="C242" s="1065"/>
      <c r="D242" s="1065"/>
      <c r="E242" s="1065"/>
      <c r="F242" s="1066"/>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64"/>
      <c r="B243" s="1065"/>
      <c r="C243" s="1065"/>
      <c r="D243" s="1065"/>
      <c r="E243" s="1065"/>
      <c r="F243" s="106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64"/>
      <c r="B244" s="1065"/>
      <c r="C244" s="1065"/>
      <c r="D244" s="1065"/>
      <c r="E244" s="1065"/>
      <c r="F244" s="106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64"/>
      <c r="B245" s="1065"/>
      <c r="C245" s="1065"/>
      <c r="D245" s="1065"/>
      <c r="E245" s="1065"/>
      <c r="F245" s="106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64"/>
      <c r="B246" s="1065"/>
      <c r="C246" s="1065"/>
      <c r="D246" s="1065"/>
      <c r="E246" s="1065"/>
      <c r="F246" s="106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64"/>
      <c r="B247" s="1065"/>
      <c r="C247" s="1065"/>
      <c r="D247" s="1065"/>
      <c r="E247" s="1065"/>
      <c r="F247" s="106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64"/>
      <c r="B248" s="1065"/>
      <c r="C248" s="1065"/>
      <c r="D248" s="1065"/>
      <c r="E248" s="1065"/>
      <c r="F248" s="106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64"/>
      <c r="B249" s="1065"/>
      <c r="C249" s="1065"/>
      <c r="D249" s="1065"/>
      <c r="E249" s="1065"/>
      <c r="F249" s="106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64"/>
      <c r="B250" s="1065"/>
      <c r="C250" s="1065"/>
      <c r="D250" s="1065"/>
      <c r="E250" s="1065"/>
      <c r="F250" s="106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64"/>
      <c r="B251" s="1065"/>
      <c r="C251" s="1065"/>
      <c r="D251" s="1065"/>
      <c r="E251" s="1065"/>
      <c r="F251" s="106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64"/>
      <c r="B252" s="1065"/>
      <c r="C252" s="1065"/>
      <c r="D252" s="1065"/>
      <c r="E252" s="1065"/>
      <c r="F252" s="106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64"/>
      <c r="B253" s="1065"/>
      <c r="C253" s="1065"/>
      <c r="D253" s="1065"/>
      <c r="E253" s="1065"/>
      <c r="F253" s="106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64"/>
      <c r="B254" s="1065"/>
      <c r="C254" s="1065"/>
      <c r="D254" s="1065"/>
      <c r="E254" s="1065"/>
      <c r="F254" s="106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64"/>
      <c r="B255" s="1065"/>
      <c r="C255" s="1065"/>
      <c r="D255" s="1065"/>
      <c r="E255" s="1065"/>
      <c r="F255" s="1066"/>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64"/>
      <c r="B256" s="1065"/>
      <c r="C256" s="1065"/>
      <c r="D256" s="1065"/>
      <c r="E256" s="1065"/>
      <c r="F256" s="106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64"/>
      <c r="B257" s="1065"/>
      <c r="C257" s="1065"/>
      <c r="D257" s="1065"/>
      <c r="E257" s="1065"/>
      <c r="F257" s="106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64"/>
      <c r="B258" s="1065"/>
      <c r="C258" s="1065"/>
      <c r="D258" s="1065"/>
      <c r="E258" s="1065"/>
      <c r="F258" s="106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64"/>
      <c r="B259" s="1065"/>
      <c r="C259" s="1065"/>
      <c r="D259" s="1065"/>
      <c r="E259" s="1065"/>
      <c r="F259" s="106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64"/>
      <c r="B260" s="1065"/>
      <c r="C260" s="1065"/>
      <c r="D260" s="1065"/>
      <c r="E260" s="1065"/>
      <c r="F260" s="106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64"/>
      <c r="B261" s="1065"/>
      <c r="C261" s="1065"/>
      <c r="D261" s="1065"/>
      <c r="E261" s="1065"/>
      <c r="F261" s="106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64"/>
      <c r="B262" s="1065"/>
      <c r="C262" s="1065"/>
      <c r="D262" s="1065"/>
      <c r="E262" s="1065"/>
      <c r="F262" s="106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64"/>
      <c r="B263" s="1065"/>
      <c r="C263" s="1065"/>
      <c r="D263" s="1065"/>
      <c r="E263" s="1065"/>
      <c r="F263" s="106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64"/>
      <c r="B264" s="1065"/>
      <c r="C264" s="1065"/>
      <c r="D264" s="1065"/>
      <c r="E264" s="1065"/>
      <c r="F264" s="106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5">
        <v>1</v>
      </c>
      <c r="B4" s="107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5">
        <v>2</v>
      </c>
      <c r="B5" s="107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5">
        <v>3</v>
      </c>
      <c r="B6" s="107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5">
        <v>4</v>
      </c>
      <c r="B7" s="107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5">
        <v>5</v>
      </c>
      <c r="B8" s="107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5">
        <v>6</v>
      </c>
      <c r="B9" s="107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5">
        <v>7</v>
      </c>
      <c r="B10" s="107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5">
        <v>8</v>
      </c>
      <c r="B11" s="107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5">
        <v>9</v>
      </c>
      <c r="B12" s="107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5">
        <v>10</v>
      </c>
      <c r="B13" s="107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5">
        <v>11</v>
      </c>
      <c r="B14" s="107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5">
        <v>12</v>
      </c>
      <c r="B15" s="107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5">
        <v>13</v>
      </c>
      <c r="B16" s="107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5">
        <v>14</v>
      </c>
      <c r="B17" s="107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5">
        <v>15</v>
      </c>
      <c r="B18" s="107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5">
        <v>16</v>
      </c>
      <c r="B19" s="107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5">
        <v>17</v>
      </c>
      <c r="B20" s="107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5">
        <v>18</v>
      </c>
      <c r="B21" s="107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5">
        <v>19</v>
      </c>
      <c r="B22" s="107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5">
        <v>20</v>
      </c>
      <c r="B23" s="107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5">
        <v>21</v>
      </c>
      <c r="B24" s="107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5">
        <v>22</v>
      </c>
      <c r="B25" s="107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5">
        <v>23</v>
      </c>
      <c r="B26" s="107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5">
        <v>24</v>
      </c>
      <c r="B27" s="107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5">
        <v>25</v>
      </c>
      <c r="B28" s="107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5">
        <v>26</v>
      </c>
      <c r="B29" s="107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5">
        <v>27</v>
      </c>
      <c r="B30" s="107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5">
        <v>28</v>
      </c>
      <c r="B31" s="107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5">
        <v>29</v>
      </c>
      <c r="B32" s="107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5">
        <v>30</v>
      </c>
      <c r="B33" s="107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5">
        <v>1</v>
      </c>
      <c r="B37" s="107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5">
        <v>2</v>
      </c>
      <c r="B38" s="107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5">
        <v>3</v>
      </c>
      <c r="B39" s="107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5">
        <v>4</v>
      </c>
      <c r="B40" s="107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5">
        <v>5</v>
      </c>
      <c r="B41" s="107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5">
        <v>6</v>
      </c>
      <c r="B42" s="107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5">
        <v>7</v>
      </c>
      <c r="B43" s="107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5">
        <v>8</v>
      </c>
      <c r="B44" s="107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5">
        <v>9</v>
      </c>
      <c r="B45" s="107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5">
        <v>10</v>
      </c>
      <c r="B46" s="107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5">
        <v>11</v>
      </c>
      <c r="B47" s="107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5">
        <v>12</v>
      </c>
      <c r="B48" s="107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5">
        <v>13</v>
      </c>
      <c r="B49" s="107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5">
        <v>14</v>
      </c>
      <c r="B50" s="107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5">
        <v>15</v>
      </c>
      <c r="B51" s="107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5">
        <v>16</v>
      </c>
      <c r="B52" s="107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5">
        <v>17</v>
      </c>
      <c r="B53" s="107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5">
        <v>18</v>
      </c>
      <c r="B54" s="107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5">
        <v>19</v>
      </c>
      <c r="B55" s="107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5">
        <v>20</v>
      </c>
      <c r="B56" s="107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5">
        <v>21</v>
      </c>
      <c r="B57" s="107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5">
        <v>22</v>
      </c>
      <c r="B58" s="107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5">
        <v>23</v>
      </c>
      <c r="B59" s="107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5">
        <v>24</v>
      </c>
      <c r="B60" s="107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5">
        <v>25</v>
      </c>
      <c r="B61" s="107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5">
        <v>26</v>
      </c>
      <c r="B62" s="107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5">
        <v>27</v>
      </c>
      <c r="B63" s="107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5">
        <v>28</v>
      </c>
      <c r="B64" s="107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5">
        <v>29</v>
      </c>
      <c r="B65" s="107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5">
        <v>30</v>
      </c>
      <c r="B66" s="107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5">
        <v>1</v>
      </c>
      <c r="B70" s="107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5">
        <v>2</v>
      </c>
      <c r="B71" s="107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5">
        <v>3</v>
      </c>
      <c r="B72" s="107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5">
        <v>4</v>
      </c>
      <c r="B73" s="107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5">
        <v>5</v>
      </c>
      <c r="B74" s="107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5">
        <v>6</v>
      </c>
      <c r="B75" s="107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5">
        <v>7</v>
      </c>
      <c r="B76" s="107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5">
        <v>8</v>
      </c>
      <c r="B77" s="107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5">
        <v>9</v>
      </c>
      <c r="B78" s="107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5">
        <v>10</v>
      </c>
      <c r="B79" s="107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5">
        <v>11</v>
      </c>
      <c r="B80" s="107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5">
        <v>12</v>
      </c>
      <c r="B81" s="107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5">
        <v>13</v>
      </c>
      <c r="B82" s="107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5">
        <v>14</v>
      </c>
      <c r="B83" s="107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5">
        <v>15</v>
      </c>
      <c r="B84" s="107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5">
        <v>16</v>
      </c>
      <c r="B85" s="107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5">
        <v>17</v>
      </c>
      <c r="B86" s="107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5">
        <v>18</v>
      </c>
      <c r="B87" s="107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5">
        <v>19</v>
      </c>
      <c r="B88" s="107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5">
        <v>20</v>
      </c>
      <c r="B89" s="107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5">
        <v>21</v>
      </c>
      <c r="B90" s="107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5">
        <v>22</v>
      </c>
      <c r="B91" s="107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5">
        <v>23</v>
      </c>
      <c r="B92" s="107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5">
        <v>24</v>
      </c>
      <c r="B93" s="107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5">
        <v>25</v>
      </c>
      <c r="B94" s="107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5">
        <v>26</v>
      </c>
      <c r="B95" s="107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5">
        <v>27</v>
      </c>
      <c r="B96" s="107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5">
        <v>28</v>
      </c>
      <c r="B97" s="107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5">
        <v>29</v>
      </c>
      <c r="B98" s="107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5">
        <v>30</v>
      </c>
      <c r="B99" s="107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5">
        <v>1</v>
      </c>
      <c r="B103" s="107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5">
        <v>2</v>
      </c>
      <c r="B104" s="107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5">
        <v>3</v>
      </c>
      <c r="B105" s="107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5">
        <v>4</v>
      </c>
      <c r="B106" s="107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5">
        <v>5</v>
      </c>
      <c r="B107" s="107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5">
        <v>6</v>
      </c>
      <c r="B108" s="107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5">
        <v>7</v>
      </c>
      <c r="B109" s="107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5">
        <v>8</v>
      </c>
      <c r="B110" s="107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5">
        <v>9</v>
      </c>
      <c r="B111" s="107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5">
        <v>10</v>
      </c>
      <c r="B112" s="107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5">
        <v>11</v>
      </c>
      <c r="B113" s="107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5">
        <v>12</v>
      </c>
      <c r="B114" s="107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5">
        <v>13</v>
      </c>
      <c r="B115" s="107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5">
        <v>14</v>
      </c>
      <c r="B116" s="107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5">
        <v>15</v>
      </c>
      <c r="B117" s="107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5">
        <v>16</v>
      </c>
      <c r="B118" s="107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5">
        <v>17</v>
      </c>
      <c r="B119" s="107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5">
        <v>18</v>
      </c>
      <c r="B120" s="107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5">
        <v>19</v>
      </c>
      <c r="B121" s="107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5">
        <v>20</v>
      </c>
      <c r="B122" s="107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5">
        <v>21</v>
      </c>
      <c r="B123" s="107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5">
        <v>22</v>
      </c>
      <c r="B124" s="107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5">
        <v>23</v>
      </c>
      <c r="B125" s="107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5">
        <v>24</v>
      </c>
      <c r="B126" s="107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5">
        <v>25</v>
      </c>
      <c r="B127" s="107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5">
        <v>26</v>
      </c>
      <c r="B128" s="107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5">
        <v>27</v>
      </c>
      <c r="B129" s="107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5">
        <v>28</v>
      </c>
      <c r="B130" s="107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5">
        <v>29</v>
      </c>
      <c r="B131" s="107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5">
        <v>30</v>
      </c>
      <c r="B132" s="107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5">
        <v>1</v>
      </c>
      <c r="B136" s="107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5">
        <v>2</v>
      </c>
      <c r="B137" s="107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5">
        <v>3</v>
      </c>
      <c r="B138" s="107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5">
        <v>4</v>
      </c>
      <c r="B139" s="107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5">
        <v>5</v>
      </c>
      <c r="B140" s="107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5">
        <v>6</v>
      </c>
      <c r="B141" s="107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5">
        <v>7</v>
      </c>
      <c r="B142" s="107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5">
        <v>8</v>
      </c>
      <c r="B143" s="107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5">
        <v>9</v>
      </c>
      <c r="B144" s="107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5">
        <v>10</v>
      </c>
      <c r="B145" s="107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5">
        <v>11</v>
      </c>
      <c r="B146" s="107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5">
        <v>12</v>
      </c>
      <c r="B147" s="107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5">
        <v>13</v>
      </c>
      <c r="B148" s="107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5">
        <v>14</v>
      </c>
      <c r="B149" s="107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5">
        <v>15</v>
      </c>
      <c r="B150" s="107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5">
        <v>16</v>
      </c>
      <c r="B151" s="107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5">
        <v>17</v>
      </c>
      <c r="B152" s="107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5">
        <v>18</v>
      </c>
      <c r="B153" s="107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5">
        <v>19</v>
      </c>
      <c r="B154" s="107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5">
        <v>20</v>
      </c>
      <c r="B155" s="107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5">
        <v>21</v>
      </c>
      <c r="B156" s="107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5">
        <v>22</v>
      </c>
      <c r="B157" s="107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5">
        <v>23</v>
      </c>
      <c r="B158" s="107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5">
        <v>24</v>
      </c>
      <c r="B159" s="107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5">
        <v>25</v>
      </c>
      <c r="B160" s="107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5">
        <v>26</v>
      </c>
      <c r="B161" s="107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5">
        <v>27</v>
      </c>
      <c r="B162" s="107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5">
        <v>28</v>
      </c>
      <c r="B163" s="107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5">
        <v>29</v>
      </c>
      <c r="B164" s="107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5">
        <v>30</v>
      </c>
      <c r="B165" s="107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5">
        <v>1</v>
      </c>
      <c r="B169" s="107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5">
        <v>2</v>
      </c>
      <c r="B170" s="107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5">
        <v>3</v>
      </c>
      <c r="B171" s="107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5">
        <v>4</v>
      </c>
      <c r="B172" s="107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5">
        <v>5</v>
      </c>
      <c r="B173" s="107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5">
        <v>6</v>
      </c>
      <c r="B174" s="107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5">
        <v>7</v>
      </c>
      <c r="B175" s="107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5">
        <v>8</v>
      </c>
      <c r="B176" s="107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5">
        <v>9</v>
      </c>
      <c r="B177" s="107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5">
        <v>10</v>
      </c>
      <c r="B178" s="107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5">
        <v>11</v>
      </c>
      <c r="B179" s="107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5">
        <v>12</v>
      </c>
      <c r="B180" s="107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5">
        <v>13</v>
      </c>
      <c r="B181" s="107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5">
        <v>14</v>
      </c>
      <c r="B182" s="107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5">
        <v>15</v>
      </c>
      <c r="B183" s="107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5">
        <v>16</v>
      </c>
      <c r="B184" s="107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5">
        <v>17</v>
      </c>
      <c r="B185" s="107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5">
        <v>18</v>
      </c>
      <c r="B186" s="107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5">
        <v>19</v>
      </c>
      <c r="B187" s="107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5">
        <v>20</v>
      </c>
      <c r="B188" s="107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5">
        <v>21</v>
      </c>
      <c r="B189" s="107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5">
        <v>22</v>
      </c>
      <c r="B190" s="107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5">
        <v>23</v>
      </c>
      <c r="B191" s="107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5">
        <v>24</v>
      </c>
      <c r="B192" s="107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5">
        <v>25</v>
      </c>
      <c r="B193" s="107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5">
        <v>26</v>
      </c>
      <c r="B194" s="107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5">
        <v>27</v>
      </c>
      <c r="B195" s="107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5">
        <v>28</v>
      </c>
      <c r="B196" s="107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5">
        <v>29</v>
      </c>
      <c r="B197" s="107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5">
        <v>30</v>
      </c>
      <c r="B198" s="107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5">
        <v>1</v>
      </c>
      <c r="B202" s="107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5">
        <v>2</v>
      </c>
      <c r="B203" s="107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5">
        <v>3</v>
      </c>
      <c r="B204" s="107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5">
        <v>4</v>
      </c>
      <c r="B205" s="107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5">
        <v>5</v>
      </c>
      <c r="B206" s="107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5">
        <v>6</v>
      </c>
      <c r="B207" s="107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5">
        <v>7</v>
      </c>
      <c r="B208" s="107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5">
        <v>8</v>
      </c>
      <c r="B209" s="107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5">
        <v>9</v>
      </c>
      <c r="B210" s="107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5">
        <v>10</v>
      </c>
      <c r="B211" s="107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5">
        <v>11</v>
      </c>
      <c r="B212" s="107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5">
        <v>12</v>
      </c>
      <c r="B213" s="107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5">
        <v>13</v>
      </c>
      <c r="B214" s="107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5">
        <v>14</v>
      </c>
      <c r="B215" s="107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5">
        <v>15</v>
      </c>
      <c r="B216" s="107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5">
        <v>16</v>
      </c>
      <c r="B217" s="107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5">
        <v>17</v>
      </c>
      <c r="B218" s="107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5">
        <v>18</v>
      </c>
      <c r="B219" s="107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5">
        <v>19</v>
      </c>
      <c r="B220" s="107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5">
        <v>20</v>
      </c>
      <c r="B221" s="107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5">
        <v>21</v>
      </c>
      <c r="B222" s="107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5">
        <v>22</v>
      </c>
      <c r="B223" s="107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5">
        <v>23</v>
      </c>
      <c r="B224" s="107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5">
        <v>24</v>
      </c>
      <c r="B225" s="107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5">
        <v>25</v>
      </c>
      <c r="B226" s="107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5">
        <v>26</v>
      </c>
      <c r="B227" s="107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5">
        <v>27</v>
      </c>
      <c r="B228" s="107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5">
        <v>28</v>
      </c>
      <c r="B229" s="107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5">
        <v>29</v>
      </c>
      <c r="B230" s="107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5">
        <v>30</v>
      </c>
      <c r="B231" s="107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5">
        <v>1</v>
      </c>
      <c r="B235" s="107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5">
        <v>2</v>
      </c>
      <c r="B236" s="107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5">
        <v>3</v>
      </c>
      <c r="B237" s="107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5">
        <v>4</v>
      </c>
      <c r="B238" s="107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5">
        <v>5</v>
      </c>
      <c r="B239" s="107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5">
        <v>6</v>
      </c>
      <c r="B240" s="107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5">
        <v>7</v>
      </c>
      <c r="B241" s="107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5">
        <v>8</v>
      </c>
      <c r="B242" s="107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5">
        <v>9</v>
      </c>
      <c r="B243" s="107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5">
        <v>10</v>
      </c>
      <c r="B244" s="107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5">
        <v>11</v>
      </c>
      <c r="B245" s="107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5">
        <v>12</v>
      </c>
      <c r="B246" s="107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5">
        <v>13</v>
      </c>
      <c r="B247" s="107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5">
        <v>14</v>
      </c>
      <c r="B248" s="107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5">
        <v>15</v>
      </c>
      <c r="B249" s="107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5">
        <v>16</v>
      </c>
      <c r="B250" s="107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5">
        <v>17</v>
      </c>
      <c r="B251" s="107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5">
        <v>18</v>
      </c>
      <c r="B252" s="107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5">
        <v>19</v>
      </c>
      <c r="B253" s="107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5">
        <v>20</v>
      </c>
      <c r="B254" s="107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5">
        <v>21</v>
      </c>
      <c r="B255" s="107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5">
        <v>22</v>
      </c>
      <c r="B256" s="107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5">
        <v>23</v>
      </c>
      <c r="B257" s="107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5">
        <v>24</v>
      </c>
      <c r="B258" s="107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5">
        <v>25</v>
      </c>
      <c r="B259" s="107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5">
        <v>26</v>
      </c>
      <c r="B260" s="107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5">
        <v>27</v>
      </c>
      <c r="B261" s="107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5">
        <v>28</v>
      </c>
      <c r="B262" s="107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5">
        <v>29</v>
      </c>
      <c r="B263" s="107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5">
        <v>30</v>
      </c>
      <c r="B264" s="107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5">
        <v>1</v>
      </c>
      <c r="B268" s="107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5">
        <v>2</v>
      </c>
      <c r="B269" s="107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5">
        <v>3</v>
      </c>
      <c r="B270" s="107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5">
        <v>4</v>
      </c>
      <c r="B271" s="107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5">
        <v>5</v>
      </c>
      <c r="B272" s="107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5">
        <v>6</v>
      </c>
      <c r="B273" s="107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5">
        <v>7</v>
      </c>
      <c r="B274" s="107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5">
        <v>8</v>
      </c>
      <c r="B275" s="107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5">
        <v>9</v>
      </c>
      <c r="B276" s="107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5">
        <v>10</v>
      </c>
      <c r="B277" s="107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5">
        <v>11</v>
      </c>
      <c r="B278" s="107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5">
        <v>12</v>
      </c>
      <c r="B279" s="107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5">
        <v>13</v>
      </c>
      <c r="B280" s="107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5">
        <v>14</v>
      </c>
      <c r="B281" s="107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5">
        <v>15</v>
      </c>
      <c r="B282" s="107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5">
        <v>16</v>
      </c>
      <c r="B283" s="107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5">
        <v>17</v>
      </c>
      <c r="B284" s="107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5">
        <v>18</v>
      </c>
      <c r="B285" s="107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5">
        <v>19</v>
      </c>
      <c r="B286" s="107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5">
        <v>20</v>
      </c>
      <c r="B287" s="107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5">
        <v>21</v>
      </c>
      <c r="B288" s="107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5">
        <v>22</v>
      </c>
      <c r="B289" s="107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5">
        <v>23</v>
      </c>
      <c r="B290" s="107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5">
        <v>24</v>
      </c>
      <c r="B291" s="107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5">
        <v>25</v>
      </c>
      <c r="B292" s="107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5">
        <v>26</v>
      </c>
      <c r="B293" s="107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5">
        <v>27</v>
      </c>
      <c r="B294" s="107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5">
        <v>28</v>
      </c>
      <c r="B295" s="107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5">
        <v>29</v>
      </c>
      <c r="B296" s="107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5">
        <v>30</v>
      </c>
      <c r="B297" s="107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5">
        <v>1</v>
      </c>
      <c r="B301" s="107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5">
        <v>2</v>
      </c>
      <c r="B302" s="107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5">
        <v>3</v>
      </c>
      <c r="B303" s="107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5">
        <v>4</v>
      </c>
      <c r="B304" s="107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5">
        <v>5</v>
      </c>
      <c r="B305" s="107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5">
        <v>6</v>
      </c>
      <c r="B306" s="107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5">
        <v>7</v>
      </c>
      <c r="B307" s="107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5">
        <v>8</v>
      </c>
      <c r="B308" s="107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5">
        <v>9</v>
      </c>
      <c r="B309" s="107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5">
        <v>10</v>
      </c>
      <c r="B310" s="107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5">
        <v>11</v>
      </c>
      <c r="B311" s="107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5">
        <v>12</v>
      </c>
      <c r="B312" s="107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5">
        <v>13</v>
      </c>
      <c r="B313" s="107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5">
        <v>14</v>
      </c>
      <c r="B314" s="107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5">
        <v>15</v>
      </c>
      <c r="B315" s="107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5">
        <v>16</v>
      </c>
      <c r="B316" s="107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5">
        <v>17</v>
      </c>
      <c r="B317" s="107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5">
        <v>18</v>
      </c>
      <c r="B318" s="107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5">
        <v>19</v>
      </c>
      <c r="B319" s="107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5">
        <v>20</v>
      </c>
      <c r="B320" s="107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5">
        <v>21</v>
      </c>
      <c r="B321" s="107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5">
        <v>22</v>
      </c>
      <c r="B322" s="107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5">
        <v>23</v>
      </c>
      <c r="B323" s="107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5">
        <v>24</v>
      </c>
      <c r="B324" s="107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5">
        <v>25</v>
      </c>
      <c r="B325" s="107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5">
        <v>26</v>
      </c>
      <c r="B326" s="107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5">
        <v>27</v>
      </c>
      <c r="B327" s="107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5">
        <v>28</v>
      </c>
      <c r="B328" s="107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5">
        <v>29</v>
      </c>
      <c r="B329" s="107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5">
        <v>30</v>
      </c>
      <c r="B330" s="107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5">
        <v>1</v>
      </c>
      <c r="B334" s="107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5">
        <v>2</v>
      </c>
      <c r="B335" s="107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5">
        <v>3</v>
      </c>
      <c r="B336" s="107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5">
        <v>4</v>
      </c>
      <c r="B337" s="107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5">
        <v>5</v>
      </c>
      <c r="B338" s="107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5">
        <v>6</v>
      </c>
      <c r="B339" s="107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5">
        <v>7</v>
      </c>
      <c r="B340" s="107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5">
        <v>8</v>
      </c>
      <c r="B341" s="107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5">
        <v>9</v>
      </c>
      <c r="B342" s="107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5">
        <v>10</v>
      </c>
      <c r="B343" s="107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5">
        <v>11</v>
      </c>
      <c r="B344" s="107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5">
        <v>12</v>
      </c>
      <c r="B345" s="107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5">
        <v>13</v>
      </c>
      <c r="B346" s="107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5">
        <v>14</v>
      </c>
      <c r="B347" s="107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5">
        <v>15</v>
      </c>
      <c r="B348" s="107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5">
        <v>16</v>
      </c>
      <c r="B349" s="107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5">
        <v>17</v>
      </c>
      <c r="B350" s="107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5">
        <v>18</v>
      </c>
      <c r="B351" s="107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5">
        <v>19</v>
      </c>
      <c r="B352" s="107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5">
        <v>20</v>
      </c>
      <c r="B353" s="107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5">
        <v>21</v>
      </c>
      <c r="B354" s="107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5">
        <v>22</v>
      </c>
      <c r="B355" s="107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5">
        <v>23</v>
      </c>
      <c r="B356" s="107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5">
        <v>24</v>
      </c>
      <c r="B357" s="107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5">
        <v>25</v>
      </c>
      <c r="B358" s="107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5">
        <v>26</v>
      </c>
      <c r="B359" s="107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5">
        <v>27</v>
      </c>
      <c r="B360" s="107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5">
        <v>28</v>
      </c>
      <c r="B361" s="107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5">
        <v>29</v>
      </c>
      <c r="B362" s="107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5">
        <v>30</v>
      </c>
      <c r="B363" s="107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5">
        <v>1</v>
      </c>
      <c r="B367" s="107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5">
        <v>2</v>
      </c>
      <c r="B368" s="107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5">
        <v>3</v>
      </c>
      <c r="B369" s="107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5">
        <v>4</v>
      </c>
      <c r="B370" s="107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5">
        <v>5</v>
      </c>
      <c r="B371" s="107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5">
        <v>6</v>
      </c>
      <c r="B372" s="107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5">
        <v>7</v>
      </c>
      <c r="B373" s="107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5">
        <v>8</v>
      </c>
      <c r="B374" s="107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5">
        <v>9</v>
      </c>
      <c r="B375" s="107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5">
        <v>10</v>
      </c>
      <c r="B376" s="107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5">
        <v>11</v>
      </c>
      <c r="B377" s="107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5">
        <v>12</v>
      </c>
      <c r="B378" s="107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5">
        <v>13</v>
      </c>
      <c r="B379" s="107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5">
        <v>14</v>
      </c>
      <c r="B380" s="107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5">
        <v>15</v>
      </c>
      <c r="B381" s="107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5">
        <v>16</v>
      </c>
      <c r="B382" s="107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5">
        <v>17</v>
      </c>
      <c r="B383" s="107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5">
        <v>18</v>
      </c>
      <c r="B384" s="107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5">
        <v>19</v>
      </c>
      <c r="B385" s="107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5">
        <v>20</v>
      </c>
      <c r="B386" s="107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5">
        <v>21</v>
      </c>
      <c r="B387" s="107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5">
        <v>22</v>
      </c>
      <c r="B388" s="107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5">
        <v>23</v>
      </c>
      <c r="B389" s="107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5">
        <v>24</v>
      </c>
      <c r="B390" s="107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5">
        <v>25</v>
      </c>
      <c r="B391" s="107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5">
        <v>26</v>
      </c>
      <c r="B392" s="107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5">
        <v>27</v>
      </c>
      <c r="B393" s="107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5">
        <v>28</v>
      </c>
      <c r="B394" s="107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5">
        <v>29</v>
      </c>
      <c r="B395" s="107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5">
        <v>30</v>
      </c>
      <c r="B396" s="107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5">
        <v>1</v>
      </c>
      <c r="B400" s="107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5">
        <v>2</v>
      </c>
      <c r="B401" s="107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5">
        <v>3</v>
      </c>
      <c r="B402" s="107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5">
        <v>4</v>
      </c>
      <c r="B403" s="107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5">
        <v>5</v>
      </c>
      <c r="B404" s="107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5">
        <v>6</v>
      </c>
      <c r="B405" s="107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5">
        <v>7</v>
      </c>
      <c r="B406" s="107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5">
        <v>8</v>
      </c>
      <c r="B407" s="107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5">
        <v>9</v>
      </c>
      <c r="B408" s="107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5">
        <v>10</v>
      </c>
      <c r="B409" s="107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5">
        <v>11</v>
      </c>
      <c r="B410" s="107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5">
        <v>12</v>
      </c>
      <c r="B411" s="107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5">
        <v>13</v>
      </c>
      <c r="B412" s="107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5">
        <v>14</v>
      </c>
      <c r="B413" s="107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5">
        <v>15</v>
      </c>
      <c r="B414" s="107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5">
        <v>16</v>
      </c>
      <c r="B415" s="107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5">
        <v>17</v>
      </c>
      <c r="B416" s="107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5">
        <v>18</v>
      </c>
      <c r="B417" s="107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5">
        <v>19</v>
      </c>
      <c r="B418" s="107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5">
        <v>20</v>
      </c>
      <c r="B419" s="107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5">
        <v>21</v>
      </c>
      <c r="B420" s="107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5">
        <v>22</v>
      </c>
      <c r="B421" s="107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5">
        <v>23</v>
      </c>
      <c r="B422" s="107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5">
        <v>24</v>
      </c>
      <c r="B423" s="107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5">
        <v>25</v>
      </c>
      <c r="B424" s="107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5">
        <v>26</v>
      </c>
      <c r="B425" s="107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5">
        <v>27</v>
      </c>
      <c r="B426" s="107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5">
        <v>28</v>
      </c>
      <c r="B427" s="107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5">
        <v>29</v>
      </c>
      <c r="B428" s="107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5">
        <v>30</v>
      </c>
      <c r="B429" s="107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5">
        <v>1</v>
      </c>
      <c r="B433" s="107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5">
        <v>2</v>
      </c>
      <c r="B434" s="107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5">
        <v>3</v>
      </c>
      <c r="B435" s="107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5">
        <v>4</v>
      </c>
      <c r="B436" s="107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5">
        <v>5</v>
      </c>
      <c r="B437" s="107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5">
        <v>6</v>
      </c>
      <c r="B438" s="107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5">
        <v>7</v>
      </c>
      <c r="B439" s="107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5">
        <v>8</v>
      </c>
      <c r="B440" s="107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5">
        <v>9</v>
      </c>
      <c r="B441" s="107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5">
        <v>10</v>
      </c>
      <c r="B442" s="107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5">
        <v>11</v>
      </c>
      <c r="B443" s="107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5">
        <v>12</v>
      </c>
      <c r="B444" s="107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5">
        <v>13</v>
      </c>
      <c r="B445" s="107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5">
        <v>14</v>
      </c>
      <c r="B446" s="107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5">
        <v>15</v>
      </c>
      <c r="B447" s="107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5">
        <v>16</v>
      </c>
      <c r="B448" s="107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5">
        <v>17</v>
      </c>
      <c r="B449" s="107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5">
        <v>18</v>
      </c>
      <c r="B450" s="107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5">
        <v>19</v>
      </c>
      <c r="B451" s="107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5">
        <v>20</v>
      </c>
      <c r="B452" s="107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5">
        <v>21</v>
      </c>
      <c r="B453" s="107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5">
        <v>22</v>
      </c>
      <c r="B454" s="107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5">
        <v>23</v>
      </c>
      <c r="B455" s="107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5">
        <v>24</v>
      </c>
      <c r="B456" s="107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5">
        <v>25</v>
      </c>
      <c r="B457" s="107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5">
        <v>26</v>
      </c>
      <c r="B458" s="107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5">
        <v>27</v>
      </c>
      <c r="B459" s="107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5">
        <v>28</v>
      </c>
      <c r="B460" s="107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5">
        <v>29</v>
      </c>
      <c r="B461" s="107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5">
        <v>30</v>
      </c>
      <c r="B462" s="107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5">
        <v>1</v>
      </c>
      <c r="B466" s="107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5">
        <v>2</v>
      </c>
      <c r="B467" s="107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5">
        <v>3</v>
      </c>
      <c r="B468" s="107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5">
        <v>4</v>
      </c>
      <c r="B469" s="107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5">
        <v>5</v>
      </c>
      <c r="B470" s="107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5">
        <v>6</v>
      </c>
      <c r="B471" s="107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5">
        <v>7</v>
      </c>
      <c r="B472" s="107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5">
        <v>8</v>
      </c>
      <c r="B473" s="107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5">
        <v>9</v>
      </c>
      <c r="B474" s="107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5">
        <v>10</v>
      </c>
      <c r="B475" s="107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5">
        <v>11</v>
      </c>
      <c r="B476" s="107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5">
        <v>12</v>
      </c>
      <c r="B477" s="107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5">
        <v>13</v>
      </c>
      <c r="B478" s="107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5">
        <v>14</v>
      </c>
      <c r="B479" s="107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5">
        <v>15</v>
      </c>
      <c r="B480" s="107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5">
        <v>16</v>
      </c>
      <c r="B481" s="107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5">
        <v>17</v>
      </c>
      <c r="B482" s="107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5">
        <v>18</v>
      </c>
      <c r="B483" s="107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5">
        <v>19</v>
      </c>
      <c r="B484" s="107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5">
        <v>20</v>
      </c>
      <c r="B485" s="107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5">
        <v>21</v>
      </c>
      <c r="B486" s="107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5">
        <v>22</v>
      </c>
      <c r="B487" s="107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5">
        <v>23</v>
      </c>
      <c r="B488" s="107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5">
        <v>24</v>
      </c>
      <c r="B489" s="107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5">
        <v>25</v>
      </c>
      <c r="B490" s="107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5">
        <v>26</v>
      </c>
      <c r="B491" s="107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5">
        <v>27</v>
      </c>
      <c r="B492" s="107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5">
        <v>28</v>
      </c>
      <c r="B493" s="107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5">
        <v>29</v>
      </c>
      <c r="B494" s="107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5">
        <v>30</v>
      </c>
      <c r="B495" s="107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5">
        <v>1</v>
      </c>
      <c r="B499" s="107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5">
        <v>2</v>
      </c>
      <c r="B500" s="107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5">
        <v>3</v>
      </c>
      <c r="B501" s="107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5">
        <v>4</v>
      </c>
      <c r="B502" s="107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5">
        <v>5</v>
      </c>
      <c r="B503" s="107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5">
        <v>6</v>
      </c>
      <c r="B504" s="107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5">
        <v>7</v>
      </c>
      <c r="B505" s="107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5">
        <v>8</v>
      </c>
      <c r="B506" s="107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5">
        <v>9</v>
      </c>
      <c r="B507" s="107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5">
        <v>10</v>
      </c>
      <c r="B508" s="107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5">
        <v>11</v>
      </c>
      <c r="B509" s="107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5">
        <v>12</v>
      </c>
      <c r="B510" s="107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5">
        <v>13</v>
      </c>
      <c r="B511" s="107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5">
        <v>14</v>
      </c>
      <c r="B512" s="107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5">
        <v>15</v>
      </c>
      <c r="B513" s="107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5">
        <v>16</v>
      </c>
      <c r="B514" s="107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5">
        <v>17</v>
      </c>
      <c r="B515" s="107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5">
        <v>18</v>
      </c>
      <c r="B516" s="107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5">
        <v>19</v>
      </c>
      <c r="B517" s="107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5">
        <v>20</v>
      </c>
      <c r="B518" s="107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5">
        <v>21</v>
      </c>
      <c r="B519" s="107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5">
        <v>22</v>
      </c>
      <c r="B520" s="107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5">
        <v>23</v>
      </c>
      <c r="B521" s="107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5">
        <v>24</v>
      </c>
      <c r="B522" s="107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5">
        <v>25</v>
      </c>
      <c r="B523" s="107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5">
        <v>26</v>
      </c>
      <c r="B524" s="107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5">
        <v>27</v>
      </c>
      <c r="B525" s="107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5">
        <v>28</v>
      </c>
      <c r="B526" s="107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5">
        <v>29</v>
      </c>
      <c r="B527" s="107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5">
        <v>30</v>
      </c>
      <c r="B528" s="107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5">
        <v>1</v>
      </c>
      <c r="B532" s="107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5">
        <v>2</v>
      </c>
      <c r="B533" s="107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5">
        <v>3</v>
      </c>
      <c r="B534" s="107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5">
        <v>4</v>
      </c>
      <c r="B535" s="107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5">
        <v>5</v>
      </c>
      <c r="B536" s="107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5">
        <v>6</v>
      </c>
      <c r="B537" s="107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5">
        <v>7</v>
      </c>
      <c r="B538" s="107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5">
        <v>8</v>
      </c>
      <c r="B539" s="107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5">
        <v>9</v>
      </c>
      <c r="B540" s="107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5">
        <v>10</v>
      </c>
      <c r="B541" s="107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5">
        <v>11</v>
      </c>
      <c r="B542" s="107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5">
        <v>12</v>
      </c>
      <c r="B543" s="107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5">
        <v>13</v>
      </c>
      <c r="B544" s="107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5">
        <v>14</v>
      </c>
      <c r="B545" s="107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5">
        <v>15</v>
      </c>
      <c r="B546" s="107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5">
        <v>16</v>
      </c>
      <c r="B547" s="107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5">
        <v>17</v>
      </c>
      <c r="B548" s="107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5">
        <v>18</v>
      </c>
      <c r="B549" s="107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5">
        <v>19</v>
      </c>
      <c r="B550" s="107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5">
        <v>20</v>
      </c>
      <c r="B551" s="107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5">
        <v>21</v>
      </c>
      <c r="B552" s="107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5">
        <v>22</v>
      </c>
      <c r="B553" s="107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5">
        <v>23</v>
      </c>
      <c r="B554" s="107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5">
        <v>24</v>
      </c>
      <c r="B555" s="107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5">
        <v>25</v>
      </c>
      <c r="B556" s="107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5">
        <v>26</v>
      </c>
      <c r="B557" s="107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5">
        <v>27</v>
      </c>
      <c r="B558" s="107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5">
        <v>28</v>
      </c>
      <c r="B559" s="107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5">
        <v>29</v>
      </c>
      <c r="B560" s="107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5">
        <v>30</v>
      </c>
      <c r="B561" s="107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5">
        <v>1</v>
      </c>
      <c r="B565" s="107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5">
        <v>2</v>
      </c>
      <c r="B566" s="107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5">
        <v>3</v>
      </c>
      <c r="B567" s="107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5">
        <v>4</v>
      </c>
      <c r="B568" s="107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5">
        <v>5</v>
      </c>
      <c r="B569" s="107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5">
        <v>6</v>
      </c>
      <c r="B570" s="107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5">
        <v>7</v>
      </c>
      <c r="B571" s="107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5">
        <v>8</v>
      </c>
      <c r="B572" s="107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5">
        <v>9</v>
      </c>
      <c r="B573" s="107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5">
        <v>10</v>
      </c>
      <c r="B574" s="107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5">
        <v>11</v>
      </c>
      <c r="B575" s="107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5">
        <v>12</v>
      </c>
      <c r="B576" s="107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5">
        <v>13</v>
      </c>
      <c r="B577" s="107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5">
        <v>14</v>
      </c>
      <c r="B578" s="107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5">
        <v>15</v>
      </c>
      <c r="B579" s="107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5">
        <v>16</v>
      </c>
      <c r="B580" s="107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5">
        <v>17</v>
      </c>
      <c r="B581" s="107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5">
        <v>18</v>
      </c>
      <c r="B582" s="107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5">
        <v>19</v>
      </c>
      <c r="B583" s="107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5">
        <v>20</v>
      </c>
      <c r="B584" s="107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5">
        <v>21</v>
      </c>
      <c r="B585" s="107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5">
        <v>22</v>
      </c>
      <c r="B586" s="107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5">
        <v>23</v>
      </c>
      <c r="B587" s="107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5">
        <v>24</v>
      </c>
      <c r="B588" s="107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5">
        <v>25</v>
      </c>
      <c r="B589" s="107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5">
        <v>26</v>
      </c>
      <c r="B590" s="107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5">
        <v>27</v>
      </c>
      <c r="B591" s="107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5">
        <v>28</v>
      </c>
      <c r="B592" s="107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5">
        <v>29</v>
      </c>
      <c r="B593" s="107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5">
        <v>30</v>
      </c>
      <c r="B594" s="107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5">
        <v>1</v>
      </c>
      <c r="B598" s="107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5">
        <v>2</v>
      </c>
      <c r="B599" s="107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5">
        <v>3</v>
      </c>
      <c r="B600" s="107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5">
        <v>4</v>
      </c>
      <c r="B601" s="107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5">
        <v>5</v>
      </c>
      <c r="B602" s="107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5">
        <v>6</v>
      </c>
      <c r="B603" s="107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5">
        <v>7</v>
      </c>
      <c r="B604" s="107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5">
        <v>8</v>
      </c>
      <c r="B605" s="107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5">
        <v>9</v>
      </c>
      <c r="B606" s="107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5">
        <v>10</v>
      </c>
      <c r="B607" s="107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5">
        <v>11</v>
      </c>
      <c r="B608" s="107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5">
        <v>12</v>
      </c>
      <c r="B609" s="107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5">
        <v>13</v>
      </c>
      <c r="B610" s="107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5">
        <v>14</v>
      </c>
      <c r="B611" s="107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5">
        <v>15</v>
      </c>
      <c r="B612" s="107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5">
        <v>16</v>
      </c>
      <c r="B613" s="107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5">
        <v>17</v>
      </c>
      <c r="B614" s="107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5">
        <v>18</v>
      </c>
      <c r="B615" s="107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5">
        <v>19</v>
      </c>
      <c r="B616" s="107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5">
        <v>20</v>
      </c>
      <c r="B617" s="107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5">
        <v>21</v>
      </c>
      <c r="B618" s="107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5">
        <v>22</v>
      </c>
      <c r="B619" s="107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5">
        <v>23</v>
      </c>
      <c r="B620" s="107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5">
        <v>24</v>
      </c>
      <c r="B621" s="107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5">
        <v>25</v>
      </c>
      <c r="B622" s="107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5">
        <v>26</v>
      </c>
      <c r="B623" s="107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5">
        <v>27</v>
      </c>
      <c r="B624" s="107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5">
        <v>28</v>
      </c>
      <c r="B625" s="107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5">
        <v>29</v>
      </c>
      <c r="B626" s="107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5">
        <v>30</v>
      </c>
      <c r="B627" s="107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5">
        <v>1</v>
      </c>
      <c r="B631" s="107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5">
        <v>2</v>
      </c>
      <c r="B632" s="107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5">
        <v>3</v>
      </c>
      <c r="B633" s="107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5">
        <v>4</v>
      </c>
      <c r="B634" s="107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5">
        <v>5</v>
      </c>
      <c r="B635" s="107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5">
        <v>6</v>
      </c>
      <c r="B636" s="107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5">
        <v>7</v>
      </c>
      <c r="B637" s="107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5">
        <v>8</v>
      </c>
      <c r="B638" s="107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5">
        <v>9</v>
      </c>
      <c r="B639" s="107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5">
        <v>10</v>
      </c>
      <c r="B640" s="107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5">
        <v>11</v>
      </c>
      <c r="B641" s="107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5">
        <v>12</v>
      </c>
      <c r="B642" s="107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5">
        <v>13</v>
      </c>
      <c r="B643" s="107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5">
        <v>14</v>
      </c>
      <c r="B644" s="107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5">
        <v>15</v>
      </c>
      <c r="B645" s="107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5">
        <v>16</v>
      </c>
      <c r="B646" s="107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5">
        <v>17</v>
      </c>
      <c r="B647" s="107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5">
        <v>18</v>
      </c>
      <c r="B648" s="107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5">
        <v>19</v>
      </c>
      <c r="B649" s="107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5">
        <v>20</v>
      </c>
      <c r="B650" s="107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5">
        <v>21</v>
      </c>
      <c r="B651" s="107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5">
        <v>22</v>
      </c>
      <c r="B652" s="107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5">
        <v>23</v>
      </c>
      <c r="B653" s="107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5">
        <v>24</v>
      </c>
      <c r="B654" s="107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5">
        <v>25</v>
      </c>
      <c r="B655" s="107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5">
        <v>26</v>
      </c>
      <c r="B656" s="107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5">
        <v>27</v>
      </c>
      <c r="B657" s="107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5">
        <v>28</v>
      </c>
      <c r="B658" s="107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5">
        <v>29</v>
      </c>
      <c r="B659" s="107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5">
        <v>30</v>
      </c>
      <c r="B660" s="107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5">
        <v>1</v>
      </c>
      <c r="B664" s="107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5">
        <v>2</v>
      </c>
      <c r="B665" s="107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5">
        <v>3</v>
      </c>
      <c r="B666" s="107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5">
        <v>4</v>
      </c>
      <c r="B667" s="107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5">
        <v>5</v>
      </c>
      <c r="B668" s="107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5">
        <v>6</v>
      </c>
      <c r="B669" s="107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5">
        <v>7</v>
      </c>
      <c r="B670" s="107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5">
        <v>8</v>
      </c>
      <c r="B671" s="107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5">
        <v>9</v>
      </c>
      <c r="B672" s="107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5">
        <v>10</v>
      </c>
      <c r="B673" s="107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5">
        <v>11</v>
      </c>
      <c r="B674" s="107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5">
        <v>12</v>
      </c>
      <c r="B675" s="107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5">
        <v>13</v>
      </c>
      <c r="B676" s="107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5">
        <v>14</v>
      </c>
      <c r="B677" s="107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5">
        <v>15</v>
      </c>
      <c r="B678" s="107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5">
        <v>16</v>
      </c>
      <c r="B679" s="107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5">
        <v>17</v>
      </c>
      <c r="B680" s="107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5">
        <v>18</v>
      </c>
      <c r="B681" s="107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5">
        <v>19</v>
      </c>
      <c r="B682" s="107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5">
        <v>20</v>
      </c>
      <c r="B683" s="107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5">
        <v>21</v>
      </c>
      <c r="B684" s="107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5">
        <v>22</v>
      </c>
      <c r="B685" s="107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5">
        <v>23</v>
      </c>
      <c r="B686" s="107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5">
        <v>24</v>
      </c>
      <c r="B687" s="107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5">
        <v>25</v>
      </c>
      <c r="B688" s="107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5">
        <v>26</v>
      </c>
      <c r="B689" s="107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5">
        <v>27</v>
      </c>
      <c r="B690" s="107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5">
        <v>28</v>
      </c>
      <c r="B691" s="107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5">
        <v>29</v>
      </c>
      <c r="B692" s="107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5">
        <v>30</v>
      </c>
      <c r="B693" s="107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5">
        <v>1</v>
      </c>
      <c r="B697" s="107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5">
        <v>2</v>
      </c>
      <c r="B698" s="107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5">
        <v>3</v>
      </c>
      <c r="B699" s="107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5">
        <v>4</v>
      </c>
      <c r="B700" s="107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5">
        <v>5</v>
      </c>
      <c r="B701" s="107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5">
        <v>6</v>
      </c>
      <c r="B702" s="107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5">
        <v>7</v>
      </c>
      <c r="B703" s="107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5">
        <v>8</v>
      </c>
      <c r="B704" s="107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5">
        <v>9</v>
      </c>
      <c r="B705" s="107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5">
        <v>10</v>
      </c>
      <c r="B706" s="107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5">
        <v>11</v>
      </c>
      <c r="B707" s="107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5">
        <v>12</v>
      </c>
      <c r="B708" s="107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5">
        <v>13</v>
      </c>
      <c r="B709" s="107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5">
        <v>14</v>
      </c>
      <c r="B710" s="107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5">
        <v>15</v>
      </c>
      <c r="B711" s="107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5">
        <v>16</v>
      </c>
      <c r="B712" s="107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5">
        <v>17</v>
      </c>
      <c r="B713" s="107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5">
        <v>18</v>
      </c>
      <c r="B714" s="107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5">
        <v>19</v>
      </c>
      <c r="B715" s="107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5">
        <v>20</v>
      </c>
      <c r="B716" s="107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5">
        <v>21</v>
      </c>
      <c r="B717" s="107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5">
        <v>22</v>
      </c>
      <c r="B718" s="107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5">
        <v>23</v>
      </c>
      <c r="B719" s="107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5">
        <v>24</v>
      </c>
      <c r="B720" s="107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5">
        <v>25</v>
      </c>
      <c r="B721" s="107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5">
        <v>26</v>
      </c>
      <c r="B722" s="107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5">
        <v>27</v>
      </c>
      <c r="B723" s="107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5">
        <v>28</v>
      </c>
      <c r="B724" s="107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5">
        <v>29</v>
      </c>
      <c r="B725" s="107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5">
        <v>30</v>
      </c>
      <c r="B726" s="107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5">
        <v>1</v>
      </c>
      <c r="B730" s="107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5">
        <v>2</v>
      </c>
      <c r="B731" s="107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5">
        <v>3</v>
      </c>
      <c r="B732" s="107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5">
        <v>4</v>
      </c>
      <c r="B733" s="107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5">
        <v>5</v>
      </c>
      <c r="B734" s="107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5">
        <v>6</v>
      </c>
      <c r="B735" s="107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5">
        <v>7</v>
      </c>
      <c r="B736" s="107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5">
        <v>8</v>
      </c>
      <c r="B737" s="107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5">
        <v>9</v>
      </c>
      <c r="B738" s="107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5">
        <v>10</v>
      </c>
      <c r="B739" s="107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5">
        <v>11</v>
      </c>
      <c r="B740" s="107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5">
        <v>12</v>
      </c>
      <c r="B741" s="107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5">
        <v>13</v>
      </c>
      <c r="B742" s="107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5">
        <v>14</v>
      </c>
      <c r="B743" s="107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5">
        <v>15</v>
      </c>
      <c r="B744" s="107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5">
        <v>16</v>
      </c>
      <c r="B745" s="107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5">
        <v>17</v>
      </c>
      <c r="B746" s="107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5">
        <v>18</v>
      </c>
      <c r="B747" s="107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5">
        <v>19</v>
      </c>
      <c r="B748" s="107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5">
        <v>20</v>
      </c>
      <c r="B749" s="107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5">
        <v>21</v>
      </c>
      <c r="B750" s="107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5">
        <v>22</v>
      </c>
      <c r="B751" s="107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5">
        <v>23</v>
      </c>
      <c r="B752" s="107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5">
        <v>24</v>
      </c>
      <c r="B753" s="107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5">
        <v>25</v>
      </c>
      <c r="B754" s="107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5">
        <v>26</v>
      </c>
      <c r="B755" s="107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5">
        <v>27</v>
      </c>
      <c r="B756" s="107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5">
        <v>28</v>
      </c>
      <c r="B757" s="107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5">
        <v>29</v>
      </c>
      <c r="B758" s="107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5">
        <v>30</v>
      </c>
      <c r="B759" s="107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5">
        <v>1</v>
      </c>
      <c r="B763" s="107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5">
        <v>2</v>
      </c>
      <c r="B764" s="107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5">
        <v>3</v>
      </c>
      <c r="B765" s="107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5">
        <v>4</v>
      </c>
      <c r="B766" s="107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5">
        <v>5</v>
      </c>
      <c r="B767" s="107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5">
        <v>6</v>
      </c>
      <c r="B768" s="107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5">
        <v>7</v>
      </c>
      <c r="B769" s="107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5">
        <v>8</v>
      </c>
      <c r="B770" s="107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5">
        <v>9</v>
      </c>
      <c r="B771" s="107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5">
        <v>10</v>
      </c>
      <c r="B772" s="107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5">
        <v>11</v>
      </c>
      <c r="B773" s="107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5">
        <v>12</v>
      </c>
      <c r="B774" s="107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5">
        <v>13</v>
      </c>
      <c r="B775" s="107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5">
        <v>14</v>
      </c>
      <c r="B776" s="107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5">
        <v>15</v>
      </c>
      <c r="B777" s="107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5">
        <v>16</v>
      </c>
      <c r="B778" s="107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5">
        <v>17</v>
      </c>
      <c r="B779" s="107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5">
        <v>18</v>
      </c>
      <c r="B780" s="107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5">
        <v>19</v>
      </c>
      <c r="B781" s="107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5">
        <v>20</v>
      </c>
      <c r="B782" s="107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5">
        <v>21</v>
      </c>
      <c r="B783" s="107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5">
        <v>22</v>
      </c>
      <c r="B784" s="107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5">
        <v>23</v>
      </c>
      <c r="B785" s="107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5">
        <v>24</v>
      </c>
      <c r="B786" s="107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5">
        <v>25</v>
      </c>
      <c r="B787" s="107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5">
        <v>26</v>
      </c>
      <c r="B788" s="107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5">
        <v>27</v>
      </c>
      <c r="B789" s="107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5">
        <v>28</v>
      </c>
      <c r="B790" s="107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5">
        <v>29</v>
      </c>
      <c r="B791" s="107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5">
        <v>30</v>
      </c>
      <c r="B792" s="107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5">
        <v>1</v>
      </c>
      <c r="B796" s="107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5">
        <v>2</v>
      </c>
      <c r="B797" s="107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5">
        <v>3</v>
      </c>
      <c r="B798" s="107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5">
        <v>4</v>
      </c>
      <c r="B799" s="107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5">
        <v>5</v>
      </c>
      <c r="B800" s="107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5">
        <v>6</v>
      </c>
      <c r="B801" s="107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5">
        <v>7</v>
      </c>
      <c r="B802" s="107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5">
        <v>8</v>
      </c>
      <c r="B803" s="107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5">
        <v>9</v>
      </c>
      <c r="B804" s="107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5">
        <v>10</v>
      </c>
      <c r="B805" s="107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5">
        <v>11</v>
      </c>
      <c r="B806" s="107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5">
        <v>12</v>
      </c>
      <c r="B807" s="107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5">
        <v>13</v>
      </c>
      <c r="B808" s="107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5">
        <v>14</v>
      </c>
      <c r="B809" s="107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5">
        <v>15</v>
      </c>
      <c r="B810" s="107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5">
        <v>16</v>
      </c>
      <c r="B811" s="107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5">
        <v>17</v>
      </c>
      <c r="B812" s="107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5">
        <v>18</v>
      </c>
      <c r="B813" s="107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5">
        <v>19</v>
      </c>
      <c r="B814" s="107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5">
        <v>20</v>
      </c>
      <c r="B815" s="107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5">
        <v>21</v>
      </c>
      <c r="B816" s="107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5">
        <v>22</v>
      </c>
      <c r="B817" s="107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5">
        <v>23</v>
      </c>
      <c r="B818" s="107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5">
        <v>24</v>
      </c>
      <c r="B819" s="107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5">
        <v>25</v>
      </c>
      <c r="B820" s="107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5">
        <v>26</v>
      </c>
      <c r="B821" s="107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5">
        <v>27</v>
      </c>
      <c r="B822" s="107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5">
        <v>28</v>
      </c>
      <c r="B823" s="107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5">
        <v>29</v>
      </c>
      <c r="B824" s="107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5">
        <v>30</v>
      </c>
      <c r="B825" s="107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5">
        <v>1</v>
      </c>
      <c r="B829" s="107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5">
        <v>2</v>
      </c>
      <c r="B830" s="107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5">
        <v>3</v>
      </c>
      <c r="B831" s="107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5">
        <v>4</v>
      </c>
      <c r="B832" s="107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5">
        <v>5</v>
      </c>
      <c r="B833" s="107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5">
        <v>6</v>
      </c>
      <c r="B834" s="107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5">
        <v>7</v>
      </c>
      <c r="B835" s="107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5">
        <v>8</v>
      </c>
      <c r="B836" s="107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5">
        <v>9</v>
      </c>
      <c r="B837" s="107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5">
        <v>10</v>
      </c>
      <c r="B838" s="107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5">
        <v>11</v>
      </c>
      <c r="B839" s="107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5">
        <v>12</v>
      </c>
      <c r="B840" s="107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5">
        <v>13</v>
      </c>
      <c r="B841" s="107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5">
        <v>14</v>
      </c>
      <c r="B842" s="107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5">
        <v>15</v>
      </c>
      <c r="B843" s="107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5">
        <v>16</v>
      </c>
      <c r="B844" s="107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5">
        <v>17</v>
      </c>
      <c r="B845" s="107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5">
        <v>18</v>
      </c>
      <c r="B846" s="107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5">
        <v>19</v>
      </c>
      <c r="B847" s="107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5">
        <v>20</v>
      </c>
      <c r="B848" s="107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5">
        <v>21</v>
      </c>
      <c r="B849" s="107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5">
        <v>22</v>
      </c>
      <c r="B850" s="107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5">
        <v>23</v>
      </c>
      <c r="B851" s="107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5">
        <v>24</v>
      </c>
      <c r="B852" s="10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5">
        <v>25</v>
      </c>
      <c r="B853" s="10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5">
        <v>26</v>
      </c>
      <c r="B854" s="10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5">
        <v>27</v>
      </c>
      <c r="B855" s="10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5">
        <v>28</v>
      </c>
      <c r="B856" s="10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5">
        <v>29</v>
      </c>
      <c r="B857" s="10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5">
        <v>30</v>
      </c>
      <c r="B858" s="10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5">
        <v>1</v>
      </c>
      <c r="B862" s="10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5">
        <v>2</v>
      </c>
      <c r="B863" s="10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5">
        <v>3</v>
      </c>
      <c r="B864" s="10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5">
        <v>4</v>
      </c>
      <c r="B865" s="10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5">
        <v>5</v>
      </c>
      <c r="B866" s="10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5">
        <v>6</v>
      </c>
      <c r="B867" s="10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5">
        <v>7</v>
      </c>
      <c r="B868" s="10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5">
        <v>8</v>
      </c>
      <c r="B869" s="10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5">
        <v>9</v>
      </c>
      <c r="B870" s="10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5">
        <v>10</v>
      </c>
      <c r="B871" s="10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5">
        <v>11</v>
      </c>
      <c r="B872" s="10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5">
        <v>12</v>
      </c>
      <c r="B873" s="10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5">
        <v>13</v>
      </c>
      <c r="B874" s="10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5">
        <v>14</v>
      </c>
      <c r="B875" s="107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5">
        <v>15</v>
      </c>
      <c r="B876" s="107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5">
        <v>16</v>
      </c>
      <c r="B877" s="107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5">
        <v>17</v>
      </c>
      <c r="B878" s="107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5">
        <v>18</v>
      </c>
      <c r="B879" s="107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5">
        <v>19</v>
      </c>
      <c r="B880" s="107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5">
        <v>20</v>
      </c>
      <c r="B881" s="107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5">
        <v>21</v>
      </c>
      <c r="B882" s="10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5">
        <v>22</v>
      </c>
      <c r="B883" s="10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5">
        <v>23</v>
      </c>
      <c r="B884" s="10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5">
        <v>24</v>
      </c>
      <c r="B885" s="10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5">
        <v>25</v>
      </c>
      <c r="B886" s="10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5">
        <v>26</v>
      </c>
      <c r="B887" s="10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5">
        <v>27</v>
      </c>
      <c r="B888" s="10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5">
        <v>28</v>
      </c>
      <c r="B889" s="10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5">
        <v>29</v>
      </c>
      <c r="B890" s="10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5">
        <v>30</v>
      </c>
      <c r="B891" s="10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5">
        <v>1</v>
      </c>
      <c r="B895" s="10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5">
        <v>2</v>
      </c>
      <c r="B896" s="10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5">
        <v>3</v>
      </c>
      <c r="B897" s="10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5">
        <v>4</v>
      </c>
      <c r="B898" s="10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5">
        <v>5</v>
      </c>
      <c r="B899" s="10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5">
        <v>6</v>
      </c>
      <c r="B900" s="10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5">
        <v>7</v>
      </c>
      <c r="B901" s="10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5">
        <v>8</v>
      </c>
      <c r="B902" s="10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5">
        <v>9</v>
      </c>
      <c r="B903" s="10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5">
        <v>10</v>
      </c>
      <c r="B904" s="10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5">
        <v>11</v>
      </c>
      <c r="B905" s="10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5">
        <v>12</v>
      </c>
      <c r="B906" s="10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5">
        <v>13</v>
      </c>
      <c r="B907" s="10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5">
        <v>14</v>
      </c>
      <c r="B908" s="107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5">
        <v>15</v>
      </c>
      <c r="B909" s="107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5">
        <v>16</v>
      </c>
      <c r="B910" s="107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5">
        <v>17</v>
      </c>
      <c r="B911" s="107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5">
        <v>18</v>
      </c>
      <c r="B912" s="10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5">
        <v>19</v>
      </c>
      <c r="B913" s="107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5">
        <v>20</v>
      </c>
      <c r="B914" s="107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5">
        <v>21</v>
      </c>
      <c r="B915" s="10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5">
        <v>22</v>
      </c>
      <c r="B916" s="10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5">
        <v>23</v>
      </c>
      <c r="B917" s="10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5">
        <v>24</v>
      </c>
      <c r="B918" s="10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5">
        <v>25</v>
      </c>
      <c r="B919" s="10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5">
        <v>26</v>
      </c>
      <c r="B920" s="10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5">
        <v>27</v>
      </c>
      <c r="B921" s="10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5">
        <v>28</v>
      </c>
      <c r="B922" s="10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5">
        <v>29</v>
      </c>
      <c r="B923" s="10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5">
        <v>30</v>
      </c>
      <c r="B924" s="10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5">
        <v>1</v>
      </c>
      <c r="B928" s="10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5">
        <v>2</v>
      </c>
      <c r="B929" s="10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5">
        <v>3</v>
      </c>
      <c r="B930" s="10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5">
        <v>4</v>
      </c>
      <c r="B931" s="10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5">
        <v>5</v>
      </c>
      <c r="B932" s="10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5">
        <v>6</v>
      </c>
      <c r="B933" s="10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5">
        <v>7</v>
      </c>
      <c r="B934" s="10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5">
        <v>8</v>
      </c>
      <c r="B935" s="10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5">
        <v>9</v>
      </c>
      <c r="B936" s="10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5">
        <v>10</v>
      </c>
      <c r="B937" s="10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5">
        <v>11</v>
      </c>
      <c r="B938" s="10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5">
        <v>12</v>
      </c>
      <c r="B939" s="10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5">
        <v>13</v>
      </c>
      <c r="B940" s="10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5">
        <v>14</v>
      </c>
      <c r="B941" s="107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5">
        <v>15</v>
      </c>
      <c r="B942" s="107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5">
        <v>16</v>
      </c>
      <c r="B943" s="107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5">
        <v>17</v>
      </c>
      <c r="B944" s="10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5">
        <v>18</v>
      </c>
      <c r="B945" s="10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5">
        <v>19</v>
      </c>
      <c r="B946" s="107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5">
        <v>20</v>
      </c>
      <c r="B947" s="107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5">
        <v>21</v>
      </c>
      <c r="B948" s="10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5">
        <v>22</v>
      </c>
      <c r="B949" s="10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5">
        <v>23</v>
      </c>
      <c r="B950" s="10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5">
        <v>24</v>
      </c>
      <c r="B951" s="10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5">
        <v>25</v>
      </c>
      <c r="B952" s="10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5">
        <v>26</v>
      </c>
      <c r="B953" s="10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5">
        <v>27</v>
      </c>
      <c r="B954" s="10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5">
        <v>28</v>
      </c>
      <c r="B955" s="10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5">
        <v>29</v>
      </c>
      <c r="B956" s="10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5">
        <v>30</v>
      </c>
      <c r="B957" s="10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5">
        <v>1</v>
      </c>
      <c r="B961" s="10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5">
        <v>2</v>
      </c>
      <c r="B962" s="10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5">
        <v>3</v>
      </c>
      <c r="B963" s="10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5">
        <v>4</v>
      </c>
      <c r="B964" s="10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5">
        <v>5</v>
      </c>
      <c r="B965" s="10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5">
        <v>6</v>
      </c>
      <c r="B966" s="10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5">
        <v>7</v>
      </c>
      <c r="B967" s="10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5">
        <v>8</v>
      </c>
      <c r="B968" s="10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5">
        <v>9</v>
      </c>
      <c r="B969" s="10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5">
        <v>10</v>
      </c>
      <c r="B970" s="10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5">
        <v>11</v>
      </c>
      <c r="B971" s="10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5">
        <v>12</v>
      </c>
      <c r="B972" s="10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5">
        <v>13</v>
      </c>
      <c r="B973" s="10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5">
        <v>14</v>
      </c>
      <c r="B974" s="107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5">
        <v>15</v>
      </c>
      <c r="B975" s="107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5">
        <v>16</v>
      </c>
      <c r="B976" s="107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5">
        <v>17</v>
      </c>
      <c r="B977" s="10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5">
        <v>18</v>
      </c>
      <c r="B978" s="10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5">
        <v>19</v>
      </c>
      <c r="B979" s="107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5">
        <v>20</v>
      </c>
      <c r="B980" s="107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5">
        <v>21</v>
      </c>
      <c r="B981" s="10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5">
        <v>22</v>
      </c>
      <c r="B982" s="10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5">
        <v>23</v>
      </c>
      <c r="B983" s="10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5">
        <v>24</v>
      </c>
      <c r="B984" s="10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5">
        <v>25</v>
      </c>
      <c r="B985" s="10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5">
        <v>26</v>
      </c>
      <c r="B986" s="10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5">
        <v>27</v>
      </c>
      <c r="B987" s="10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5">
        <v>28</v>
      </c>
      <c r="B988" s="10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5">
        <v>29</v>
      </c>
      <c r="B989" s="10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5">
        <v>30</v>
      </c>
      <c r="B990" s="10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5">
        <v>1</v>
      </c>
      <c r="B994" s="10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5">
        <v>2</v>
      </c>
      <c r="B995" s="10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5">
        <v>3</v>
      </c>
      <c r="B996" s="10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5">
        <v>4</v>
      </c>
      <c r="B997" s="10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5">
        <v>5</v>
      </c>
      <c r="B998" s="10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5">
        <v>6</v>
      </c>
      <c r="B999" s="10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5">
        <v>7</v>
      </c>
      <c r="B1000" s="10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5">
        <v>8</v>
      </c>
      <c r="B1001" s="10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5">
        <v>9</v>
      </c>
      <c r="B1002" s="10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5">
        <v>10</v>
      </c>
      <c r="B1003" s="10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5">
        <v>11</v>
      </c>
      <c r="B1004" s="10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5">
        <v>12</v>
      </c>
      <c r="B1005" s="10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5">
        <v>13</v>
      </c>
      <c r="B1006" s="10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5">
        <v>14</v>
      </c>
      <c r="B1007" s="107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5">
        <v>15</v>
      </c>
      <c r="B1008" s="107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5">
        <v>16</v>
      </c>
      <c r="B1009" s="107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5">
        <v>17</v>
      </c>
      <c r="B1010" s="10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5">
        <v>18</v>
      </c>
      <c r="B1011" s="10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5">
        <v>19</v>
      </c>
      <c r="B1012" s="107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5">
        <v>20</v>
      </c>
      <c r="B1013" s="107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5">
        <v>21</v>
      </c>
      <c r="B1014" s="10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5">
        <v>22</v>
      </c>
      <c r="B1015" s="10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5">
        <v>23</v>
      </c>
      <c r="B1016" s="10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5">
        <v>24</v>
      </c>
      <c r="B1017" s="10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5">
        <v>25</v>
      </c>
      <c r="B1018" s="10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5">
        <v>26</v>
      </c>
      <c r="B1019" s="10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5">
        <v>27</v>
      </c>
      <c r="B1020" s="10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5">
        <v>28</v>
      </c>
      <c r="B1021" s="10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5">
        <v>29</v>
      </c>
      <c r="B1022" s="10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5">
        <v>30</v>
      </c>
      <c r="B1023" s="10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5">
        <v>1</v>
      </c>
      <c r="B1027" s="10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5">
        <v>2</v>
      </c>
      <c r="B1028" s="10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5">
        <v>3</v>
      </c>
      <c r="B1029" s="10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5">
        <v>4</v>
      </c>
      <c r="B1030" s="10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5">
        <v>5</v>
      </c>
      <c r="B1031" s="10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5">
        <v>6</v>
      </c>
      <c r="B1032" s="10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5">
        <v>7</v>
      </c>
      <c r="B1033" s="10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5">
        <v>8</v>
      </c>
      <c r="B1034" s="10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5">
        <v>9</v>
      </c>
      <c r="B1035" s="10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5">
        <v>10</v>
      </c>
      <c r="B1036" s="10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5">
        <v>11</v>
      </c>
      <c r="B1037" s="10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5">
        <v>12</v>
      </c>
      <c r="B1038" s="10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5">
        <v>13</v>
      </c>
      <c r="B1039" s="10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5">
        <v>14</v>
      </c>
      <c r="B1040" s="107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5">
        <v>15</v>
      </c>
      <c r="B1041" s="107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5">
        <v>16</v>
      </c>
      <c r="B1042" s="107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5">
        <v>17</v>
      </c>
      <c r="B1043" s="10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5">
        <v>18</v>
      </c>
      <c r="B1044" s="10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5">
        <v>19</v>
      </c>
      <c r="B1045" s="107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5">
        <v>20</v>
      </c>
      <c r="B1046" s="107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5">
        <v>21</v>
      </c>
      <c r="B1047" s="10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5">
        <v>22</v>
      </c>
      <c r="B1048" s="10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5">
        <v>23</v>
      </c>
      <c r="B1049" s="10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5">
        <v>24</v>
      </c>
      <c r="B1050" s="10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5">
        <v>25</v>
      </c>
      <c r="B1051" s="10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5">
        <v>26</v>
      </c>
      <c r="B1052" s="10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5">
        <v>27</v>
      </c>
      <c r="B1053" s="10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5">
        <v>28</v>
      </c>
      <c r="B1054" s="10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5">
        <v>29</v>
      </c>
      <c r="B1055" s="10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5">
        <v>30</v>
      </c>
      <c r="B1056" s="10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5">
        <v>1</v>
      </c>
      <c r="B1060" s="10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5">
        <v>2</v>
      </c>
      <c r="B1061" s="10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5">
        <v>3</v>
      </c>
      <c r="B1062" s="10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5">
        <v>4</v>
      </c>
      <c r="B1063" s="10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5">
        <v>5</v>
      </c>
      <c r="B1064" s="10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5">
        <v>6</v>
      </c>
      <c r="B1065" s="10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5">
        <v>7</v>
      </c>
      <c r="B1066" s="10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5">
        <v>8</v>
      </c>
      <c r="B1067" s="10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5">
        <v>9</v>
      </c>
      <c r="B1068" s="10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5">
        <v>10</v>
      </c>
      <c r="B1069" s="10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5">
        <v>11</v>
      </c>
      <c r="B1070" s="10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5">
        <v>12</v>
      </c>
      <c r="B1071" s="10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5">
        <v>13</v>
      </c>
      <c r="B1072" s="10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5">
        <v>14</v>
      </c>
      <c r="B1073" s="107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5">
        <v>15</v>
      </c>
      <c r="B1074" s="107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5">
        <v>16</v>
      </c>
      <c r="B1075" s="107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5">
        <v>17</v>
      </c>
      <c r="B1076" s="10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5">
        <v>18</v>
      </c>
      <c r="B1077" s="10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5">
        <v>19</v>
      </c>
      <c r="B1078" s="107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5">
        <v>20</v>
      </c>
      <c r="B1079" s="107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5">
        <v>21</v>
      </c>
      <c r="B1080" s="10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5">
        <v>22</v>
      </c>
      <c r="B1081" s="10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5">
        <v>23</v>
      </c>
      <c r="B1082" s="10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5">
        <v>24</v>
      </c>
      <c r="B1083" s="10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5">
        <v>25</v>
      </c>
      <c r="B1084" s="10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5">
        <v>26</v>
      </c>
      <c r="B1085" s="10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5">
        <v>27</v>
      </c>
      <c r="B1086" s="10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5">
        <v>28</v>
      </c>
      <c r="B1087" s="10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5">
        <v>29</v>
      </c>
      <c r="B1088" s="10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5">
        <v>30</v>
      </c>
      <c r="B1089" s="10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5">
        <v>1</v>
      </c>
      <c r="B1093" s="10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5">
        <v>2</v>
      </c>
      <c r="B1094" s="10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5">
        <v>3</v>
      </c>
      <c r="B1095" s="10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5">
        <v>4</v>
      </c>
      <c r="B1096" s="10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5">
        <v>5</v>
      </c>
      <c r="B1097" s="10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5">
        <v>6</v>
      </c>
      <c r="B1098" s="10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5">
        <v>7</v>
      </c>
      <c r="B1099" s="10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5">
        <v>8</v>
      </c>
      <c r="B1100" s="10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5">
        <v>9</v>
      </c>
      <c r="B1101" s="10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5">
        <v>10</v>
      </c>
      <c r="B1102" s="10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5">
        <v>11</v>
      </c>
      <c r="B1103" s="10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5">
        <v>12</v>
      </c>
      <c r="B1104" s="10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5">
        <v>13</v>
      </c>
      <c r="B1105" s="10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5">
        <v>14</v>
      </c>
      <c r="B1106" s="107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5">
        <v>15</v>
      </c>
      <c r="B1107" s="107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5">
        <v>16</v>
      </c>
      <c r="B1108" s="107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5">
        <v>17</v>
      </c>
      <c r="B1109" s="107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5">
        <v>18</v>
      </c>
      <c r="B1110" s="107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5">
        <v>19</v>
      </c>
      <c r="B1111" s="107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5">
        <v>20</v>
      </c>
      <c r="B1112" s="107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5">
        <v>21</v>
      </c>
      <c r="B1113" s="107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5">
        <v>22</v>
      </c>
      <c r="B1114" s="107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5">
        <v>23</v>
      </c>
      <c r="B1115" s="107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5">
        <v>24</v>
      </c>
      <c r="B1116" s="107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5">
        <v>25</v>
      </c>
      <c r="B1117" s="107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5">
        <v>26</v>
      </c>
      <c r="B1118" s="107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5">
        <v>27</v>
      </c>
      <c r="B1119" s="107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5">
        <v>28</v>
      </c>
      <c r="B1120" s="107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5">
        <v>29</v>
      </c>
      <c r="B1121" s="107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5">
        <v>30</v>
      </c>
      <c r="B1122" s="107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5">
        <v>1</v>
      </c>
      <c r="B1126" s="107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5">
        <v>2</v>
      </c>
      <c r="B1127" s="107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5">
        <v>3</v>
      </c>
      <c r="B1128" s="107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5">
        <v>4</v>
      </c>
      <c r="B1129" s="107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5">
        <v>5</v>
      </c>
      <c r="B1130" s="107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5">
        <v>6</v>
      </c>
      <c r="B1131" s="107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5">
        <v>7</v>
      </c>
      <c r="B1132" s="107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5">
        <v>8</v>
      </c>
      <c r="B1133" s="107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5">
        <v>9</v>
      </c>
      <c r="B1134" s="107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5">
        <v>10</v>
      </c>
      <c r="B1135" s="107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5">
        <v>11</v>
      </c>
      <c r="B1136" s="107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5">
        <v>12</v>
      </c>
      <c r="B1137" s="107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5">
        <v>13</v>
      </c>
      <c r="B1138" s="107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5">
        <v>14</v>
      </c>
      <c r="B1139" s="107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5">
        <v>15</v>
      </c>
      <c r="B1140" s="107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5">
        <v>16</v>
      </c>
      <c r="B1141" s="107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5">
        <v>17</v>
      </c>
      <c r="B1142" s="107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5">
        <v>18</v>
      </c>
      <c r="B1143" s="107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5">
        <v>19</v>
      </c>
      <c r="B1144" s="107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5">
        <v>20</v>
      </c>
      <c r="B1145" s="107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5">
        <v>21</v>
      </c>
      <c r="B1146" s="107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5">
        <v>22</v>
      </c>
      <c r="B1147" s="107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5">
        <v>23</v>
      </c>
      <c r="B1148" s="107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5">
        <v>24</v>
      </c>
      <c r="B1149" s="107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5">
        <v>25</v>
      </c>
      <c r="B1150" s="107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5">
        <v>26</v>
      </c>
      <c r="B1151" s="107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5">
        <v>27</v>
      </c>
      <c r="B1152" s="107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5">
        <v>28</v>
      </c>
      <c r="B1153" s="107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5">
        <v>29</v>
      </c>
      <c r="B1154" s="107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5">
        <v>30</v>
      </c>
      <c r="B1155" s="107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5">
        <v>1</v>
      </c>
      <c r="B1159" s="107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5">
        <v>2</v>
      </c>
      <c r="B1160" s="107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5">
        <v>3</v>
      </c>
      <c r="B1161" s="107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5">
        <v>4</v>
      </c>
      <c r="B1162" s="107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5">
        <v>5</v>
      </c>
      <c r="B1163" s="107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5">
        <v>6</v>
      </c>
      <c r="B1164" s="107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5">
        <v>7</v>
      </c>
      <c r="B1165" s="107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5">
        <v>8</v>
      </c>
      <c r="B1166" s="107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5">
        <v>9</v>
      </c>
      <c r="B1167" s="107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5">
        <v>10</v>
      </c>
      <c r="B1168" s="107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5">
        <v>11</v>
      </c>
      <c r="B1169" s="107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5">
        <v>12</v>
      </c>
      <c r="B1170" s="107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5">
        <v>13</v>
      </c>
      <c r="B1171" s="107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5">
        <v>14</v>
      </c>
      <c r="B1172" s="107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5">
        <v>15</v>
      </c>
      <c r="B1173" s="107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5">
        <v>16</v>
      </c>
      <c r="B1174" s="107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5">
        <v>17</v>
      </c>
      <c r="B1175" s="107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5">
        <v>18</v>
      </c>
      <c r="B1176" s="107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5">
        <v>19</v>
      </c>
      <c r="B1177" s="107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5">
        <v>20</v>
      </c>
      <c r="B1178" s="107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5">
        <v>21</v>
      </c>
      <c r="B1179" s="107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5">
        <v>22</v>
      </c>
      <c r="B1180" s="107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5">
        <v>23</v>
      </c>
      <c r="B1181" s="107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5">
        <v>24</v>
      </c>
      <c r="B1182" s="107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5">
        <v>25</v>
      </c>
      <c r="B1183" s="107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5">
        <v>26</v>
      </c>
      <c r="B1184" s="107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5">
        <v>27</v>
      </c>
      <c r="B1185" s="107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5">
        <v>28</v>
      </c>
      <c r="B1186" s="107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5">
        <v>29</v>
      </c>
      <c r="B1187" s="107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5">
        <v>30</v>
      </c>
      <c r="B1188" s="107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5">
        <v>1</v>
      </c>
      <c r="B1192" s="107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5">
        <v>2</v>
      </c>
      <c r="B1193" s="107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5">
        <v>3</v>
      </c>
      <c r="B1194" s="107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5">
        <v>4</v>
      </c>
      <c r="B1195" s="107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5">
        <v>5</v>
      </c>
      <c r="B1196" s="107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5">
        <v>6</v>
      </c>
      <c r="B1197" s="107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5">
        <v>7</v>
      </c>
      <c r="B1198" s="107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5">
        <v>8</v>
      </c>
      <c r="B1199" s="107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5">
        <v>9</v>
      </c>
      <c r="B1200" s="107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5">
        <v>10</v>
      </c>
      <c r="B1201" s="107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5">
        <v>11</v>
      </c>
      <c r="B1202" s="107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5">
        <v>12</v>
      </c>
      <c r="B1203" s="107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5">
        <v>13</v>
      </c>
      <c r="B1204" s="107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5">
        <v>14</v>
      </c>
      <c r="B1205" s="107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5">
        <v>15</v>
      </c>
      <c r="B1206" s="107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5">
        <v>16</v>
      </c>
      <c r="B1207" s="107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5">
        <v>17</v>
      </c>
      <c r="B1208" s="107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5">
        <v>18</v>
      </c>
      <c r="B1209" s="107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5">
        <v>19</v>
      </c>
      <c r="B1210" s="107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5">
        <v>20</v>
      </c>
      <c r="B1211" s="107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5">
        <v>21</v>
      </c>
      <c r="B1212" s="107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5">
        <v>22</v>
      </c>
      <c r="B1213" s="107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5">
        <v>23</v>
      </c>
      <c r="B1214" s="107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5">
        <v>24</v>
      </c>
      <c r="B1215" s="107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5">
        <v>25</v>
      </c>
      <c r="B1216" s="107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5">
        <v>26</v>
      </c>
      <c r="B1217" s="107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5">
        <v>27</v>
      </c>
      <c r="B1218" s="107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5">
        <v>28</v>
      </c>
      <c r="B1219" s="107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5">
        <v>29</v>
      </c>
      <c r="B1220" s="107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5">
        <v>30</v>
      </c>
      <c r="B1221" s="107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5">
        <v>1</v>
      </c>
      <c r="B1225" s="107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5">
        <v>2</v>
      </c>
      <c r="B1226" s="107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5">
        <v>3</v>
      </c>
      <c r="B1227" s="107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5">
        <v>4</v>
      </c>
      <c r="B1228" s="107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5">
        <v>5</v>
      </c>
      <c r="B1229" s="107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5">
        <v>6</v>
      </c>
      <c r="B1230" s="107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5">
        <v>7</v>
      </c>
      <c r="B1231" s="107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5">
        <v>8</v>
      </c>
      <c r="B1232" s="107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5">
        <v>9</v>
      </c>
      <c r="B1233" s="107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5">
        <v>10</v>
      </c>
      <c r="B1234" s="107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5">
        <v>11</v>
      </c>
      <c r="B1235" s="107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5">
        <v>12</v>
      </c>
      <c r="B1236" s="107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5">
        <v>13</v>
      </c>
      <c r="B1237" s="107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5">
        <v>14</v>
      </c>
      <c r="B1238" s="107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5">
        <v>15</v>
      </c>
      <c r="B1239" s="107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5">
        <v>16</v>
      </c>
      <c r="B1240" s="107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5">
        <v>17</v>
      </c>
      <c r="B1241" s="107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5">
        <v>18</v>
      </c>
      <c r="B1242" s="107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5">
        <v>19</v>
      </c>
      <c r="B1243" s="107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5">
        <v>20</v>
      </c>
      <c r="B1244" s="107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5">
        <v>21</v>
      </c>
      <c r="B1245" s="107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5">
        <v>22</v>
      </c>
      <c r="B1246" s="107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5">
        <v>23</v>
      </c>
      <c r="B1247" s="107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5">
        <v>24</v>
      </c>
      <c r="B1248" s="107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5">
        <v>25</v>
      </c>
      <c r="B1249" s="107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5">
        <v>26</v>
      </c>
      <c r="B1250" s="107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5">
        <v>27</v>
      </c>
      <c r="B1251" s="107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5">
        <v>28</v>
      </c>
      <c r="B1252" s="107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5">
        <v>29</v>
      </c>
      <c r="B1253" s="107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5">
        <v>30</v>
      </c>
      <c r="B1254" s="107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5">
        <v>1</v>
      </c>
      <c r="B1258" s="107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5">
        <v>2</v>
      </c>
      <c r="B1259" s="107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5">
        <v>3</v>
      </c>
      <c r="B1260" s="107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5">
        <v>4</v>
      </c>
      <c r="B1261" s="107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5">
        <v>5</v>
      </c>
      <c r="B1262" s="107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5">
        <v>6</v>
      </c>
      <c r="B1263" s="107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5">
        <v>7</v>
      </c>
      <c r="B1264" s="107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5">
        <v>8</v>
      </c>
      <c r="B1265" s="107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5">
        <v>9</v>
      </c>
      <c r="B1266" s="107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5">
        <v>10</v>
      </c>
      <c r="B1267" s="107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5">
        <v>11</v>
      </c>
      <c r="B1268" s="107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5">
        <v>12</v>
      </c>
      <c r="B1269" s="107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5">
        <v>13</v>
      </c>
      <c r="B1270" s="107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5">
        <v>14</v>
      </c>
      <c r="B1271" s="107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5">
        <v>15</v>
      </c>
      <c r="B1272" s="107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5">
        <v>16</v>
      </c>
      <c r="B1273" s="107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5">
        <v>17</v>
      </c>
      <c r="B1274" s="107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5">
        <v>18</v>
      </c>
      <c r="B1275" s="107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5">
        <v>19</v>
      </c>
      <c r="B1276" s="107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5">
        <v>20</v>
      </c>
      <c r="B1277" s="107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5">
        <v>21</v>
      </c>
      <c r="B1278" s="107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5">
        <v>22</v>
      </c>
      <c r="B1279" s="107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5">
        <v>23</v>
      </c>
      <c r="B1280" s="107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5">
        <v>24</v>
      </c>
      <c r="B1281" s="107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5">
        <v>25</v>
      </c>
      <c r="B1282" s="107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5">
        <v>26</v>
      </c>
      <c r="B1283" s="107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5">
        <v>27</v>
      </c>
      <c r="B1284" s="107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5">
        <v>28</v>
      </c>
      <c r="B1285" s="107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5">
        <v>29</v>
      </c>
      <c r="B1286" s="107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5">
        <v>30</v>
      </c>
      <c r="B1287" s="107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5">
        <v>1</v>
      </c>
      <c r="B1291" s="107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5">
        <v>2</v>
      </c>
      <c r="B1292" s="107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5">
        <v>3</v>
      </c>
      <c r="B1293" s="107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5">
        <v>4</v>
      </c>
      <c r="B1294" s="107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5">
        <v>5</v>
      </c>
      <c r="B1295" s="107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5">
        <v>6</v>
      </c>
      <c r="B1296" s="107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5">
        <v>7</v>
      </c>
      <c r="B1297" s="107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5">
        <v>8</v>
      </c>
      <c r="B1298" s="107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5">
        <v>9</v>
      </c>
      <c r="B1299" s="107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5">
        <v>10</v>
      </c>
      <c r="B1300" s="107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5">
        <v>11</v>
      </c>
      <c r="B1301" s="107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5">
        <v>12</v>
      </c>
      <c r="B1302" s="107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5">
        <v>13</v>
      </c>
      <c r="B1303" s="107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5">
        <v>14</v>
      </c>
      <c r="B1304" s="107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5">
        <v>15</v>
      </c>
      <c r="B1305" s="107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5">
        <v>16</v>
      </c>
      <c r="B1306" s="107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5">
        <v>17</v>
      </c>
      <c r="B1307" s="107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5">
        <v>18</v>
      </c>
      <c r="B1308" s="107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5">
        <v>19</v>
      </c>
      <c r="B1309" s="107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5">
        <v>20</v>
      </c>
      <c r="B1310" s="107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5">
        <v>21</v>
      </c>
      <c r="B1311" s="107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5">
        <v>22</v>
      </c>
      <c r="B1312" s="107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5">
        <v>23</v>
      </c>
      <c r="B1313" s="107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5">
        <v>24</v>
      </c>
      <c r="B1314" s="107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5">
        <v>25</v>
      </c>
      <c r="B1315" s="107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5">
        <v>26</v>
      </c>
      <c r="B1316" s="107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5">
        <v>27</v>
      </c>
      <c r="B1317" s="107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5">
        <v>28</v>
      </c>
      <c r="B1318" s="107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5">
        <v>29</v>
      </c>
      <c r="B1319" s="107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5">
        <v>30</v>
      </c>
      <c r="B1320" s="107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2019-08-14T14:02:17Z</cp:lastPrinted>
  <dcterms:created xsi:type="dcterms:W3CDTF">2012-03-13T00:50:25Z</dcterms:created>
  <dcterms:modified xsi:type="dcterms:W3CDTF">2019-08-16T19:21:51Z</dcterms:modified>
</cp:coreProperties>
</file>