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4_肝炎対策推進室（B肝室含む）\"/>
    </mc:Choice>
  </mc:AlternateContent>
  <bookViews>
    <workbookView xWindow="0" yWindow="0" windowWidth="28800" windowHeight="116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<sst xmlns="http://schemas.openxmlformats.org/spreadsheetml/2006/main" count="2954" uniqueCount="659">
  <si>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</si>
  <si>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</si>
  <si>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</si>
  <si>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</si>
  <si>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</si>
  <si>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</si>
  <si>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</si>
  <si>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</si>
  <si>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</si>
  <si>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</si>
  <si>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</si>
  <si>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</si>
  <si>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</si>
  <si>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</si>
  <si>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</si>
  <si>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</si>
  <si>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</si>
  <si>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</si>
  <si>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</si>
  <si>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</si>
  <si>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</si>
  <si>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</si>
  <si>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</si>
  <si>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</si>
  <si>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</si>
  <si>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</si>
  <si>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</si>
  <si>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</si>
  <si>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</si>
  <si>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</si>
  <si>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</si>
  <si>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</si>
  <si>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</si>
  <si>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</si>
  <si>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</si>
  <si>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</si>
  <si>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</si>
  <si>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</si>
  <si>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</si>
  <si>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</si>
  <si>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</si>
  <si>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</si>
  <si>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</si>
  <si>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</si>
  <si>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</si>
  <si>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</si>
  <si>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</si>
  <si>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</si>
  <si>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</si>
  <si>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</si>
  <si>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</si>
  <si>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</si>
  <si>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</si>
  <si>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</si>
  <si>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</si>
  <si>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</si>
  <si>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</si>
  <si>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</si>
  <si>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</si>
  <si>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</si>
  <si>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</si>
  <si>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</si>
  <si>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</si>
  <si>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</si>
  <si>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</si>
  <si>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</si>
  <si>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</si>
  <si>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</si>
  <si>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</si>
  <si>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</si>
  <si>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</si>
  <si>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</si>
  <si>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</si>
  <si>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</si>
  <si>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</si>
  <si>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</si>
  <si>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</si>
  <si>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</si>
  <si>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</si>
  <si>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</si>
  <si>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</si>
  <si>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</si>
  <si>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</si>
  <si>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</si>
  <si>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</si>
  <si>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</si>
  <si>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</si>
  <si>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</si>
  <si>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</si>
  <si>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</si>
  <si>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</si>
  <si>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</si>
  <si>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</si>
  <si>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</si>
  <si>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</si>
  <si>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</si>
  <si>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</si>
  <si>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</si>
  <si>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</si>
  <si>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</si>
  <si>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</si>
  <si>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</si>
  <si>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</si>
  <si>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</si>
  <si>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</si>
  <si>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</si>
  <si>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</si>
  <si>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</si>
  <si>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</si>
  <si>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</si>
  <si>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</si>
  <si>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</si>
  <si>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</si>
  <si>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</si>
  <si>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</si>
  <si>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</si>
  <si>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</si>
  <si>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</si>
  <si>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</si>
  <si>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</si>
  <si>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</si>
  <si>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</si>
  <si>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</si>
  <si>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</si>
  <si>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</si>
  <si>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</si>
  <si>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</si>
  <si>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</si>
  <si>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</si>
  <si>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</si>
  <si>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</si>
  <si>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</si>
  <si>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</si>
  <si>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</si>
  <si>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</si>
  <si>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</si>
  <si>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</si>
  <si>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</si>
  <si>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</si>
  <si>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</si>
  <si>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</si>
  <si>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</si>
  <si>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</si>
  <si>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</si>
  <si>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</si>
  <si>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</si>
  <si>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</si>
  <si>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</si>
  <si>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</si>
  <si>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</si>
  <si>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</si>
  <si>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</si>
  <si>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</si>
  <si>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</si>
  <si>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</si>
  <si>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</si>
  <si>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</si>
  <si>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</si>
  <si>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</si>
  <si>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</si>
  <si>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</si>
  <si>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</si>
  <si>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</si>
  <si>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</si>
  <si>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</si>
  <si>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</si>
  <si>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</si>
  <si>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</si>
  <si>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</si>
  <si>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</si>
  <si>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</si>
  <si>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</si>
  <si>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</si>
  <si>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</si>
  <si>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</si>
  <si>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</si>
  <si>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</si>
  <si>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</si>
  <si>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</si>
  <si>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</si>
  <si>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</si>
  <si>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</si>
  <si>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</si>
  <si>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</si>
  <si>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</si>
  <si>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</si>
  <si>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</si>
  <si>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</si>
  <si>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</si>
  <si>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</si>
  <si>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</si>
  <si>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</si>
  <si>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</si>
  <si>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</si>
  <si>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</si>
  <si>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</si>
  <si>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</si>
  <si>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</si>
  <si>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</si>
  <si>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</si>
  <si>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</si>
  <si>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</si>
  <si>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</si>
  <si>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</si>
  <si>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</si>
  <si>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</si>
  <si>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</si>
  <si>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</si>
  <si>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</si>
  <si>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</si>
  <si>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</si>
  <si>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</si>
  <si>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</si>
  <si>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</si>
  <si>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</si>
  <si>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</si>
  <si>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</si>
  <si>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</si>
  <si>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</si>
  <si>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</si>
  <si>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</si>
  <si>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</si>
  <si>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</si>
  <si>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</si>
  <si>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</si>
  <si>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</si>
  <si>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</si>
  <si>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</si>
  <si>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</si>
  <si>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</si>
  <si>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</si>
  <si>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</si>
  <si>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</si>
  <si>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</si>
  <si>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</si>
  <si>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</si>
  <si>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</si>
  <si>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</si>
  <si>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</si>
  <si>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</si>
  <si>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</si>
  <si>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</si>
  <si>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</si>
  <si>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</si>
  <si>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</si>
  <si>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</si>
  <si>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</si>
  <si>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</si>
  <si>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</si>
  <si>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</si>
  <si>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</si>
  <si>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</si>
  <si>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</si>
  <si>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</si>
  <si>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</si>
  <si>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</si>
  <si>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</si>
  <si>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</si>
  <si>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</si>
  <si>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</si>
  <si>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</si>
  <si>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</si>
  <si>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</si>
  <si>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</si>
  <si>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</si>
  <si>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</si>
  <si>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</si>
  <si>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</si>
  <si>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</si>
  <si>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</si>
  <si>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</si>
  <si>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</si>
  <si>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</si>
  <si>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</si>
  <si>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</si>
  <si>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</si>
  <si>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</si>
  <si>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</si>
  <si>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</si>
  <si>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</si>
  <si>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</si>
  <si>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</si>
  <si>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</si>
  <si>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</si>
  <si>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</si>
  <si>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</si>
  <si>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</si>
  <si>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</si>
  <si>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</si>
  <si>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</si>
  <si>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</si>
  <si>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</si>
  <si>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</si>
  <si>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</si>
  <si>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</si>
  <si>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</si>
  <si>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</si>
  <si>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</si>
  <si>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</si>
  <si>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</si>
  <si>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</si>
  <si>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</si>
  <si>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</si>
  <si>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</si>
  <si>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</si>
  <si>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</si>
  <si>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</si>
  <si>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</si>
  <si>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</si>
  <si>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</si>
  <si>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</si>
  <si>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</si>
  <si>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</si>
  <si>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</si>
  <si>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</si>
  <si>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</si>
  <si>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</si>
  <si>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</si>
  <si>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</si>
  <si>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</si>
  <si>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</si>
  <si>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</si>
  <si>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</si>
  <si>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</si>
  <si>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</si>
  <si>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</si>
  <si>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</si>
  <si>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</si>
  <si>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</si>
  <si>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</si>
  <si>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</si>
  <si>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</si>
  <si>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</si>
  <si>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</si>
  <si>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</si>
  <si>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</si>
  <si>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</si>
  <si>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</si>
  <si>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</si>
  <si>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</si>
  <si>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</si>
  <si>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</si>
  <si>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</si>
  <si>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</si>
  <si>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</si>
  <si>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</si>
  <si>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</si>
  <si>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</si>
  <si>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</si>
  <si>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</si>
  <si>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</si>
  <si>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</si>
  <si>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</si>
  <si>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</si>
  <si>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</si>
  <si>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</si>
  <si>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</si>
  <si>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</si>
  <si>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</si>
  <si>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</si>
  <si>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</si>
  <si>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</si>
  <si>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</si>
  <si>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</si>
  <si>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</si>
  <si>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</si>
  <si>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</si>
  <si>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</si>
  <si>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</si>
  <si>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</si>
  <si>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</si>
  <si>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</si>
  <si>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</si>
  <si>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</si>
  <si>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</si>
  <si>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</si>
  <si>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</si>
  <si>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</si>
  <si>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</si>
  <si>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</si>
  <si>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</si>
  <si>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</si>
  <si>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</si>
  <si>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</si>
  <si>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</si>
  <si>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</si>
  <si>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</si>
  <si>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</si>
  <si>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</si>
  <si>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</si>
  <si>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</si>
  <si>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</si>
  <si>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</si>
  <si>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</si>
  <si>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</si>
  <si>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</si>
  <si>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</si>
  <si>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</si>
  <si>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</si>
  <si>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</si>
  <si>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</si>
  <si>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</si>
  <si>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</si>
  <si>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</si>
  <si>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</si>
  <si>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</si>
  <si>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</si>
  <si>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</si>
  <si>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</si>
  <si>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</si>
  <si>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</si>
  <si>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</si>
  <si>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</si>
  <si>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</si>
  <si>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</si>
  <si>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</si>
  <si>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</si>
  <si>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</si>
  <si>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</si>
  <si>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</si>
  <si>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</si>
  <si>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</si>
  <si>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</si>
  <si>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</si>
  <si>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</si>
  <si>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</si>
  <si>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</si>
  <si>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</si>
  <si>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</si>
  <si>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</si>
  <si>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</si>
  <si>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</si>
  <si>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</si>
  <si>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</si>
  <si>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</si>
  <si>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</si>
  <si>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</si>
  <si>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</si>
  <si>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</si>
  <si>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</si>
  <si>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</si>
  <si>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</si>
  <si>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</si>
  <si>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</si>
  <si>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</si>
  <si>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</si>
  <si>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</si>
  <si>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</si>
  <si>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</si>
  <si>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</si>
  <si>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</si>
  <si>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</si>
  <si>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</si>
  <si>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</si>
  <si>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</si>
  <si>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</si>
  <si>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</si>
  <si>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</si>
  <si>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</si>
  <si>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</si>
  <si>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</si>
  <si>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</si>
  <si>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</si>
  <si>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</si>
  <si>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</si>
  <si>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</si>
  <si>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</si>
  <si>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</si>
  <si>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</si>
  <si>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</si>
  <si>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</si>
  <si>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</si>
  <si>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</si>
  <si>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</si>
  <si>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</si>
  <si>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</si>
  <si>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</si>
  <si>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</si>
  <si>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</si>
  <si>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</si>
  <si>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</si>
  <si>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</si>
  <si>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</si>
  <si>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</si>
  <si>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</si>
  <si>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</si>
  <si>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</si>
  <si>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</si>
  <si>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</si>
  <si>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</si>
  <si>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</si>
  <si>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</si>
  <si>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</si>
  <si>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</si>
  <si>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</si>
  <si>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</si>
  <si>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</si>
  <si>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</si>
  <si>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</si>
  <si>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</si>
  <si>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</si>
  <si>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</si>
  <si>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</si>
  <si>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</si>
  <si>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</si>
  <si>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</si>
  <si>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</si>
  <si>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</si>
  <si>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</si>
  <si>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</si>
  <si>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</si>
  <si>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</si>
  <si>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</si>
  <si>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</si>
  <si>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</si>
  <si>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</si>
  <si>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</si>
  <si>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</si>
  <si>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</si>
  <si>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</si>
  <si>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</si>
  <si>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</si>
  <si>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</si>
  <si>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</si>
  <si>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</si>
  <si>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</si>
  <si>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</si>
  <si>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</si>
  <si>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</si>
  <si>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</si>
  <si>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</si>
  <si>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</si>
  <si>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</si>
  <si>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</si>
  <si>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</si>
  <si>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</si>
  <si>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</si>
  <si>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</si>
  <si>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</si>
  <si>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</si>
  <si>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</si>
  <si>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</si>
  <si>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</si>
  <si>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</si>
  <si>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</si>
  <si>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</si>
  <si>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</si>
  <si>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</si>
  <si>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</si>
  <si>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</si>
  <si>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</si>
  <si>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</si>
  <si>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</si>
  <si>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</si>
  <si>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</si>
  <si>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</si>
  <si>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</si>
  <si>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</si>
  <si>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</si>
  <si>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</si>
  <si>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</si>
  <si>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</si>
  <si>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</si>
  <si>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</si>
  <si>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</si>
  <si>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</si>
  <si>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</si>
  <si>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</si>
  <si>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</si>
  <si>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</si>
  <si>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肝がん・重度肝硬変治療研究促進事業</t>
    <phoneticPr fontId="5"/>
  </si>
  <si>
    <t>厚生労働省</t>
  </si>
  <si>
    <t>健康局</t>
    <rPh sb="0" eb="3">
      <t>ケンコウキョク</t>
    </rPh>
    <phoneticPr fontId="5"/>
  </si>
  <si>
    <t>がん･疾病対策課肝炎対策推進室</t>
    <rPh sb="3" eb="5">
      <t>シッペイ</t>
    </rPh>
    <rPh sb="5" eb="8">
      <t>タイサクカ</t>
    </rPh>
    <rPh sb="8" eb="10">
      <t>カンエン</t>
    </rPh>
    <rPh sb="10" eb="12">
      <t>タイサク</t>
    </rPh>
    <rPh sb="12" eb="15">
      <t>スイシンシツ</t>
    </rPh>
    <phoneticPr fontId="5"/>
  </si>
  <si>
    <t>○</t>
  </si>
  <si>
    <t>肝炎対策基本法　附則第２条</t>
    <phoneticPr fontId="5"/>
  </si>
  <si>
    <t>-</t>
    <phoneticPr fontId="5"/>
  </si>
  <si>
    <t>-</t>
    <phoneticPr fontId="5"/>
  </si>
  <si>
    <t>-</t>
  </si>
  <si>
    <t>-</t>
    <phoneticPr fontId="5"/>
  </si>
  <si>
    <t>-</t>
    <phoneticPr fontId="5"/>
  </si>
  <si>
    <t>-</t>
    <phoneticPr fontId="5"/>
  </si>
  <si>
    <t>-</t>
    <phoneticPr fontId="5"/>
  </si>
  <si>
    <t>疾病予防対策事業費補助金</t>
    <rPh sb="0" eb="2">
      <t>シッペイ</t>
    </rPh>
    <rPh sb="2" eb="4">
      <t>ヨボウ</t>
    </rPh>
    <rPh sb="4" eb="6">
      <t>タイサク</t>
    </rPh>
    <rPh sb="6" eb="9">
      <t>ジギョウヒ</t>
    </rPh>
    <rPh sb="9" eb="12">
      <t>ホジョキン</t>
    </rPh>
    <phoneticPr fontId="5"/>
  </si>
  <si>
    <t>事業実施都道府県数</t>
    <rPh sb="0" eb="2">
      <t>ジギョウ</t>
    </rPh>
    <rPh sb="2" eb="4">
      <t>ジッシ</t>
    </rPh>
    <rPh sb="4" eb="8">
      <t>トドウフケン</t>
    </rPh>
    <rPh sb="8" eb="9">
      <t>スウ</t>
    </rPh>
    <phoneticPr fontId="5"/>
  </si>
  <si>
    <t>自治体</t>
    <rPh sb="0" eb="3">
      <t>ジチタイ</t>
    </rPh>
    <phoneticPr fontId="5"/>
  </si>
  <si>
    <t>-</t>
    <phoneticPr fontId="5"/>
  </si>
  <si>
    <t>-</t>
    <phoneticPr fontId="5"/>
  </si>
  <si>
    <t>感染症予防事業費等国庫負担（補助）金（肝がん・重度肝硬変治療研究促進事業部分）執行額</t>
    <phoneticPr fontId="5"/>
  </si>
  <si>
    <t>単位当たりコスト ＝ Ｘ ／ Ｙ
Ｘ：「平成○年度の補助金（実際の執行額）」 
Ｙ：「平成○年度の事業実施都道府県数」　　</t>
    <rPh sb="50" eb="52">
      <t>ジギョウ</t>
    </rPh>
    <rPh sb="52" eb="54">
      <t>ジッシ</t>
    </rPh>
    <rPh sb="54" eb="58">
      <t>トドウフケン</t>
    </rPh>
    <rPh sb="58" eb="59">
      <t>スウ</t>
    </rPh>
    <phoneticPr fontId="5"/>
  </si>
  <si>
    <t>円</t>
    <rPh sb="0" eb="1">
      <t>エン</t>
    </rPh>
    <phoneticPr fontId="5"/>
  </si>
  <si>
    <t>　　円</t>
    <rPh sb="2" eb="3">
      <t>エン</t>
    </rPh>
    <phoneticPr fontId="5"/>
  </si>
  <si>
    <t>-</t>
    <phoneticPr fontId="5"/>
  </si>
  <si>
    <t>　　X/Y</t>
    <phoneticPr fontId="5"/>
  </si>
  <si>
    <t>-</t>
    <phoneticPr fontId="5"/>
  </si>
  <si>
    <t>-</t>
    <phoneticPr fontId="5"/>
  </si>
  <si>
    <t>Ⅰ-5 感染症など健康を脅かす疾病を予防・防止するとともに、感染者等に必要な医療等を確保すること　　</t>
    <phoneticPr fontId="5"/>
  </si>
  <si>
    <t>Ⅰ-5-1 感染症の発生・まん延の防止を図ること</t>
    <phoneticPr fontId="5"/>
  </si>
  <si>
    <t>-</t>
    <phoneticPr fontId="5"/>
  </si>
  <si>
    <t>-</t>
    <phoneticPr fontId="5"/>
  </si>
  <si>
    <t>-</t>
    <phoneticPr fontId="5"/>
  </si>
  <si>
    <t>-</t>
    <phoneticPr fontId="5"/>
  </si>
  <si>
    <t>-</t>
    <phoneticPr fontId="5"/>
  </si>
  <si>
    <t>-</t>
    <phoneticPr fontId="5"/>
  </si>
  <si>
    <t>都道府県における肝炎対策に関する計画の策定数</t>
    <phoneticPr fontId="5"/>
  </si>
  <si>
    <t>-</t>
    <phoneticPr fontId="5"/>
  </si>
  <si>
    <t>件</t>
    <rPh sb="0" eb="1">
      <t>ケン</t>
    </rPh>
    <phoneticPr fontId="5"/>
  </si>
  <si>
    <t>毎</t>
    <rPh sb="0" eb="1">
      <t>マイ</t>
    </rPh>
    <phoneticPr fontId="19"/>
  </si>
  <si>
    <t>-</t>
    <phoneticPr fontId="5"/>
  </si>
  <si>
    <t>-</t>
    <phoneticPr fontId="5"/>
  </si>
  <si>
    <t>東京都</t>
    <rPh sb="0" eb="3">
      <t>トウキョウト</t>
    </rPh>
    <phoneticPr fontId="5"/>
  </si>
  <si>
    <t>神奈川県</t>
    <rPh sb="0" eb="4">
      <t>カナガワケン</t>
    </rPh>
    <phoneticPr fontId="5"/>
  </si>
  <si>
    <t>広島県</t>
    <rPh sb="0" eb="3">
      <t>ヒロシマケン</t>
    </rPh>
    <phoneticPr fontId="5"/>
  </si>
  <si>
    <t>兵庫県</t>
    <rPh sb="0" eb="3">
      <t>ヒョウゴケン</t>
    </rPh>
    <phoneticPr fontId="5"/>
  </si>
  <si>
    <t>愛知県</t>
    <rPh sb="0" eb="3">
      <t>アイチケン</t>
    </rPh>
    <phoneticPr fontId="5"/>
  </si>
  <si>
    <t>埼玉県</t>
    <rPh sb="0" eb="3">
      <t>サイタマケン</t>
    </rPh>
    <phoneticPr fontId="5"/>
  </si>
  <si>
    <t>新潟県</t>
    <rPh sb="0" eb="3">
      <t>ニイガタケン</t>
    </rPh>
    <phoneticPr fontId="5"/>
  </si>
  <si>
    <t>愛媛県</t>
    <rPh sb="0" eb="3">
      <t>エヒメケン</t>
    </rPh>
    <phoneticPr fontId="5"/>
  </si>
  <si>
    <t>大阪府</t>
    <rPh sb="0" eb="3">
      <t>オオサカフ</t>
    </rPh>
    <phoneticPr fontId="5"/>
  </si>
  <si>
    <t>佐賀県</t>
    <rPh sb="0" eb="3">
      <t>サガケン</t>
    </rPh>
    <phoneticPr fontId="5"/>
  </si>
  <si>
    <t>補助金等交付</t>
  </si>
  <si>
    <t>肝がん・重度肝硬変医療費助成</t>
    <rPh sb="0" eb="1">
      <t>カン</t>
    </rPh>
    <rPh sb="9" eb="12">
      <t>イリョウヒ</t>
    </rPh>
    <rPh sb="12" eb="14">
      <t>ジョセイ</t>
    </rPh>
    <phoneticPr fontId="5"/>
  </si>
  <si>
    <t>A.東京都</t>
    <rPh sb="2" eb="5">
      <t>トウキョウト</t>
    </rPh>
    <phoneticPr fontId="5"/>
  </si>
  <si>
    <t>肝がん及び当該重度肝硬変患者が行う医療費助成受給者証の交付申請内容の審査及び医療費の支払事務</t>
    <phoneticPr fontId="5"/>
  </si>
  <si>
    <t>369,851,000/46</t>
    <phoneticPr fontId="5"/>
  </si>
  <si>
    <t>‐</t>
  </si>
  <si>
    <t>無</t>
  </si>
  <si>
    <t>事業実施に必要な最低限の経費のみを計上しており、コストの水準は妥当である。</t>
  </si>
  <si>
    <t>事業実施にあたっては、不断の効率化及びコスト削減に取り組んでいる。</t>
  </si>
  <si>
    <t>-</t>
    <phoneticPr fontId="5"/>
  </si>
  <si>
    <t>-</t>
    <phoneticPr fontId="5"/>
  </si>
  <si>
    <t>-</t>
    <phoneticPr fontId="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</si>
  <si>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本事業を通じ、国が主導的役割を果たしていくことは必須である。</t>
    <rPh sb="7" eb="9">
      <t>フソク</t>
    </rPh>
    <rPh sb="9" eb="10">
      <t>ダイ</t>
    </rPh>
    <rPh sb="11" eb="12">
      <t>ジョウ</t>
    </rPh>
    <rPh sb="12" eb="13">
      <t>ダイ</t>
    </rPh>
    <rPh sb="14" eb="15">
      <t>コウ</t>
    </rPh>
    <phoneticPr fontId="5"/>
  </si>
  <si>
    <t>肝炎対策基本法附則第２条第１項において、国及び地方公共団体は、肝硬変及び肝がんに関し、新たな治療方法の研究開発の促進その他治療水準の向上が図られるための環境の整備のために必要な施策を講ずるものと規定されており、優先度は極めて高い。</t>
    <phoneticPr fontId="5"/>
  </si>
  <si>
    <t>肝がん・重度肝硬変の入院医療の公費負担を実施することにより、受益者（肝がん・重度肝硬変患者）の予後の改善や生活の質の向上、肝がんの再発抑制が図られる一方で、受益者の所得等に応じた自己負担額を設定しており、受益者との負担関係は妥当である。</t>
    <rPh sb="0" eb="1">
      <t>カン</t>
    </rPh>
    <rPh sb="4" eb="6">
      <t>ジュウド</t>
    </rPh>
    <rPh sb="6" eb="9">
      <t>カンコウヘン</t>
    </rPh>
    <rPh sb="10" eb="12">
      <t>ニュウイン</t>
    </rPh>
    <rPh sb="12" eb="14">
      <t>イリョウ</t>
    </rPh>
    <rPh sb="15" eb="17">
      <t>コウヒ</t>
    </rPh>
    <rPh sb="17" eb="19">
      <t>フタン</t>
    </rPh>
    <rPh sb="34" eb="35">
      <t>カン</t>
    </rPh>
    <rPh sb="38" eb="40">
      <t>ジュウド</t>
    </rPh>
    <rPh sb="40" eb="43">
      <t>カンコウヘン</t>
    </rPh>
    <rPh sb="47" eb="49">
      <t>ヨゴ</t>
    </rPh>
    <rPh sb="50" eb="52">
      <t>カイゼン</t>
    </rPh>
    <rPh sb="53" eb="55">
      <t>セイカツ</t>
    </rPh>
    <rPh sb="56" eb="57">
      <t>シツ</t>
    </rPh>
    <rPh sb="58" eb="60">
      <t>コウジョウ</t>
    </rPh>
    <rPh sb="61" eb="62">
      <t>カン</t>
    </rPh>
    <rPh sb="65" eb="67">
      <t>サイハツ</t>
    </rPh>
    <rPh sb="67" eb="69">
      <t>ヨクセイ</t>
    </rPh>
    <rPh sb="84" eb="85">
      <t>トウ</t>
    </rPh>
    <phoneticPr fontId="5"/>
  </si>
  <si>
    <t>-</t>
    <phoneticPr fontId="5"/>
  </si>
  <si>
    <t>肝がん及び重度肝硬変の患者の医療費負担の軽減を図りつつ、肝がん・重度肝硬変の治療研究を促進するために真に必要なものに限定されている。</t>
    <rPh sb="3" eb="4">
      <t>オヨ</t>
    </rPh>
    <rPh sb="43" eb="45">
      <t>ソクシン</t>
    </rPh>
    <phoneticPr fontId="5"/>
  </si>
  <si>
    <t>肝がん・重度肝硬変の入院医療の公費負担を実施することにより、受益者（肝がん及び重度肝硬変の患者）の予後の改善や生活の質の向上、肝がんの再発抑制を図るとともに、患者からの臨床データを収集し、肝がん・重度肝硬変の治療研究を促進するものであり、他の手段・方法と比較して極めて効果的な事業実施が図られている。</t>
    <rPh sb="37" eb="38">
      <t>オヨ</t>
    </rPh>
    <rPh sb="72" eb="73">
      <t>ハカ</t>
    </rPh>
    <rPh sb="79" eb="81">
      <t>カンジャ</t>
    </rPh>
    <rPh sb="84" eb="86">
      <t>リンショウ</t>
    </rPh>
    <rPh sb="90" eb="92">
      <t>シュウシュウ</t>
    </rPh>
    <rPh sb="94" eb="95">
      <t>カン</t>
    </rPh>
    <rPh sb="98" eb="100">
      <t>ジュウド</t>
    </rPh>
    <rPh sb="100" eb="103">
      <t>カンコウヘン</t>
    </rPh>
    <rPh sb="104" eb="106">
      <t>チリョウ</t>
    </rPh>
    <rPh sb="106" eb="108">
      <t>ケンキュウ</t>
    </rPh>
    <rPh sb="109" eb="111">
      <t>ソクシン</t>
    </rPh>
    <phoneticPr fontId="5"/>
  </si>
  <si>
    <t>肝がん・重度肝硬変の治療研究の促進に対する国民のニーズは高い。そのため、本事業を着実に実施し、事業目標を達成するためには、国費投入は必要不可欠である。</t>
    <rPh sb="0" eb="1">
      <t>カン</t>
    </rPh>
    <rPh sb="4" eb="6">
      <t>ジュウド</t>
    </rPh>
    <rPh sb="6" eb="9">
      <t>カンコウヘン</t>
    </rPh>
    <rPh sb="10" eb="12">
      <t>チリョウ</t>
    </rPh>
    <rPh sb="12" eb="14">
      <t>ケンキュウ</t>
    </rPh>
    <rPh sb="15" eb="17">
      <t>ソクシン</t>
    </rPh>
    <phoneticPr fontId="25"/>
  </si>
  <si>
    <t>　　扶助費</t>
    <rPh sb="2" eb="5">
      <t>フジョヒ</t>
    </rPh>
    <phoneticPr fontId="5"/>
  </si>
  <si>
    <t>B型・Ｃ型肝炎ウイルスに起因する肝がん・重度肝硬変患者の特徴を踏まえ、患者の医療費負担の軽減を図りつつ、患者からの臨床データを収集し、肝がん・重度肝硬変の予後の改善や生活の質の向上、肝がんの再発の抑制などを目指した、肝がん・重度肝硬変治療にかかるガイドラインの作成など、肝がん・重度肝硬変の治療研究を促進するための支援を実施する。</t>
    <rPh sb="157" eb="159">
      <t>シエン</t>
    </rPh>
    <rPh sb="160" eb="162">
      <t>ジッシ</t>
    </rPh>
    <phoneticPr fontId="5"/>
  </si>
  <si>
    <t>Ｂ型・Ｃ型肝炎ウイルスに起因する肝がん及び重度肝硬変患者の医療費について、一定の要件の下、社会保険各法又は高齢者の医療の確保に関する法律の医療に関する給付を受けている者の自己負担額の一部を公費負担する。
補助率：都道府県　１／２</t>
    <phoneticPr fontId="5"/>
  </si>
  <si>
    <t xml:space="preserve">肝がん・重度肝硬変の治療研究を促進するため、肝がん及び肝硬変の患者の医療費負担のを軽減等を図りつつ、事業を実施する都道府県数を着実に増やしていく。
</t>
    <rPh sb="34" eb="37">
      <t>イリョウヒ</t>
    </rPh>
    <rPh sb="43" eb="44">
      <t>トウ</t>
    </rPh>
    <rPh sb="45" eb="46">
      <t>ハカ</t>
    </rPh>
    <phoneticPr fontId="5"/>
  </si>
  <si>
    <t>都道府県で行う、Ｂ型肝炎ウイルス又はＣ型肝炎ウイルスによる肝がん又は重度肝硬変の患者に対して医療費助成を行い、患者からの臨床データを収集し、研究を推進することで、肝がん・重度肝硬変治療にかかるガイドラインを作成し、患者の予後や生活の質の向上、肝がんの再発防止に繋がる。</t>
    <rPh sb="73" eb="75">
      <t>スイシン</t>
    </rPh>
    <phoneticPr fontId="5"/>
  </si>
  <si>
    <t>「肝がん・重度肝硬変治療研究促進事業について」（平成３０年６月２７日健発０６２７第１号厚生労働省健康局長通知）</t>
    <rPh sb="24" eb="26">
      <t>ヘイセイ</t>
    </rPh>
    <rPh sb="28" eb="29">
      <t>ネン</t>
    </rPh>
    <rPh sb="30" eb="31">
      <t>ガツ</t>
    </rPh>
    <rPh sb="33" eb="34">
      <t>ニチ</t>
    </rPh>
    <rPh sb="43" eb="54">
      <t>コウセイロウドウショウケンコウキョクチョウツウチ</t>
    </rPh>
    <phoneticPr fontId="5"/>
  </si>
  <si>
    <t>△</t>
  </si>
  <si>
    <t>本事業は、肝がん及び肝硬変の患者の医療費負担の軽減を図りつつ、肝がん及び重度肝硬変の予後の改善や生活の質の向上、肝がんの再発の抑制などを目指した、肝がん・重度肝硬変の治療研究を促進するための支援を実施するものであり、定量的な目標値を設定することは、事業の目的に馴染まないため。</t>
    <rPh sb="95" eb="97">
      <t>シエン</t>
    </rPh>
    <rPh sb="98" eb="100">
      <t>ジッシ</t>
    </rPh>
    <rPh sb="130" eb="132">
      <t>ナジ</t>
    </rPh>
    <phoneticPr fontId="5"/>
  </si>
  <si>
    <t>1,421,359,000/47</t>
    <phoneticPr fontId="5"/>
  </si>
  <si>
    <t>想定していた申請件数まで実際の自治体における件数が伸びなかったため。</t>
    <rPh sb="6" eb="8">
      <t>シンセイ</t>
    </rPh>
    <phoneticPr fontId="5"/>
  </si>
  <si>
    <t>予算の効率的・効果的な執行に努めるとともに本事業の更なる積極的な周知を行い、肝がん及び重度肝硬変の患者の医療費負担の軽減を図りつつ、肝がん・重度肝硬変の治療研究を促進し、国民の健康の保持及び増進を図る。</t>
    <rPh sb="0" eb="2">
      <t>ヨサン</t>
    </rPh>
    <rPh sb="21" eb="22">
      <t>ホン</t>
    </rPh>
    <rPh sb="22" eb="24">
      <t>ジギョウ</t>
    </rPh>
    <rPh sb="25" eb="26">
      <t>サラ</t>
    </rPh>
    <rPh sb="28" eb="31">
      <t>セッキョクテキ</t>
    </rPh>
    <rPh sb="32" eb="34">
      <t>シュウチ</t>
    </rPh>
    <rPh sb="35" eb="36">
      <t>オコナ</t>
    </rPh>
    <rPh sb="41" eb="42">
      <t>オヨ</t>
    </rPh>
    <rPh sb="61" eb="62">
      <t>ハカ</t>
    </rPh>
    <phoneticPr fontId="5"/>
  </si>
  <si>
    <t>昨年12月から事業を開始したばかりであり、想定していた申請件数まで実際の申請件数が伸びなかったことから執行率が低くなっている。本事業は、肝がん及び重度肝硬変の患者の医療費負担の軽減を図りつつ、肝がん・重度肝硬変の治療研究を促進するため重要な役割を担っており、着実に実施していく必要がある。</t>
    <rPh sb="0" eb="2">
      <t>サクネン</t>
    </rPh>
    <rPh sb="4" eb="5">
      <t>ガツ</t>
    </rPh>
    <rPh sb="7" eb="9">
      <t>ジギョウ</t>
    </rPh>
    <rPh sb="10" eb="12">
      <t>カイシ</t>
    </rPh>
    <rPh sb="33" eb="35">
      <t>ジッサイ</t>
    </rPh>
    <rPh sb="36" eb="38">
      <t>シンセイ</t>
    </rPh>
    <rPh sb="38" eb="40">
      <t>ケンスウ</t>
    </rPh>
    <rPh sb="41" eb="42">
      <t>ノ</t>
    </rPh>
    <rPh sb="51" eb="54">
      <t>シッコウリツ</t>
    </rPh>
    <rPh sb="55" eb="56">
      <t>ヒク</t>
    </rPh>
    <rPh sb="63" eb="64">
      <t>ホン</t>
    </rPh>
    <rPh sb="64" eb="66">
      <t>ジギョウ</t>
    </rPh>
    <rPh sb="68" eb="69">
      <t>カン</t>
    </rPh>
    <rPh sb="71" eb="72">
      <t>オヨ</t>
    </rPh>
    <rPh sb="73" eb="75">
      <t>ジュウド</t>
    </rPh>
    <rPh sb="75" eb="78">
      <t>カンコウヘン</t>
    </rPh>
    <rPh sb="79" eb="81">
      <t>カンジャ</t>
    </rPh>
    <rPh sb="82" eb="84">
      <t>イリョウ</t>
    </rPh>
    <rPh sb="84" eb="85">
      <t>ヒ</t>
    </rPh>
    <rPh sb="85" eb="87">
      <t>フタン</t>
    </rPh>
    <rPh sb="88" eb="90">
      <t>ケイゲン</t>
    </rPh>
    <rPh sb="91" eb="92">
      <t>ハカ</t>
    </rPh>
    <rPh sb="117" eb="119">
      <t>ジュウヨウ</t>
    </rPh>
    <rPh sb="120" eb="122">
      <t>ヤクワリ</t>
    </rPh>
    <rPh sb="123" eb="124">
      <t>ニナ</t>
    </rPh>
    <rPh sb="129" eb="131">
      <t>チャクジツ</t>
    </rPh>
    <rPh sb="132" eb="134">
      <t>ジッシ</t>
    </rPh>
    <rPh sb="138" eb="140">
      <t>ヒツヨウ</t>
    </rPh>
    <phoneticPr fontId="5"/>
  </si>
  <si>
    <t>46都道府県で実施されており、見込みに合ったものとなっている。
なお、未実施の1箇所については、自治体単独事業として同様の事業を実施しており、事業の整理を検討していたため平成30年度については実施していない。</t>
    <rPh sb="2" eb="6">
      <t>トドウフケン</t>
    </rPh>
    <rPh sb="7" eb="9">
      <t>ジッシ</t>
    </rPh>
    <rPh sb="15" eb="17">
      <t>ミコ</t>
    </rPh>
    <rPh sb="19" eb="20">
      <t>ア</t>
    </rPh>
    <rPh sb="35" eb="38">
      <t>ミジッシ</t>
    </rPh>
    <rPh sb="40" eb="42">
      <t>カショ</t>
    </rPh>
    <rPh sb="48" eb="51">
      <t>ジチタイ</t>
    </rPh>
    <rPh sb="51" eb="53">
      <t>タンドク</t>
    </rPh>
    <rPh sb="53" eb="55">
      <t>ジギョウ</t>
    </rPh>
    <rPh sb="58" eb="60">
      <t>ドウヨウ</t>
    </rPh>
    <rPh sb="61" eb="63">
      <t>ジギョウ</t>
    </rPh>
    <rPh sb="64" eb="66">
      <t>ジッシ</t>
    </rPh>
    <rPh sb="71" eb="73">
      <t>ジギョウ</t>
    </rPh>
    <rPh sb="74" eb="76">
      <t>セイリ</t>
    </rPh>
    <rPh sb="77" eb="79">
      <t>ケントウ</t>
    </rPh>
    <rPh sb="85" eb="87">
      <t>ヘイセイ</t>
    </rPh>
    <rPh sb="89" eb="91">
      <t>ネンド</t>
    </rPh>
    <rPh sb="96" eb="98">
      <t>ジッシ</t>
    </rPh>
    <phoneticPr fontId="5"/>
  </si>
  <si>
    <t>30年度の執行率が７０％と低いが、当該医療費助成には制度の定着に相当の期間を要するため致し方ないものと考える。今後の肝臓ガンと重度の肝硬変に罹患した患者への補助は継続すべき事業と考えられる。（増田　正志）</t>
    <phoneticPr fontId="5"/>
  </si>
  <si>
    <t>平成30年12月より開始した事業ではあるが、執行率が伸びない要因を分析するともに、改善が期待できな場合は予算額の適正化を図ること。</t>
    <phoneticPr fontId="5"/>
  </si>
  <si>
    <t>室長：山田 勝土</t>
    <rPh sb="0" eb="2">
      <t>シツチョウ</t>
    </rPh>
    <phoneticPr fontId="5"/>
  </si>
  <si>
    <t>-</t>
    <phoneticPr fontId="5"/>
  </si>
  <si>
    <t>-</t>
    <phoneticPr fontId="5"/>
  </si>
  <si>
    <t>平成30年12月より開始した事業であり、入院医療を実施する指定医療機関の指定が十分に進んでいないこと及び患者への事業の周知が十分でないこと等から執行率が低くなっていると考えられる。したがって、今後、指定医療機関の指定の働きかけや、分かりやすい説明資材の提供により、指定医療機関の確保に積極的に取り組むこととする。また、患者への事業の説明等を行う担当者・部署を設定し、患者に事業の案内を行うように医療機関に対し働きかけることや、ホームページやＳＮＳを活用した患者への周知を行うこと等により執行率の改善に努める。</t>
    <rPh sb="50" eb="51">
      <t>オヨ</t>
    </rPh>
    <rPh sb="69" eb="70">
      <t>トウ</t>
    </rPh>
    <rPh sb="72" eb="75">
      <t>シッコウリツ</t>
    </rPh>
    <rPh sb="76" eb="77">
      <t>ヒク</t>
    </rPh>
    <rPh sb="84" eb="85">
      <t>カンガ</t>
    </rPh>
    <rPh sb="96" eb="98">
      <t>コンゴ</t>
    </rPh>
    <rPh sb="239" eb="240">
      <t>トウ</t>
    </rPh>
    <rPh sb="243" eb="246">
      <t>シッコウリツ</t>
    </rPh>
    <rPh sb="247" eb="249">
      <t>カイゼン</t>
    </rPh>
    <rPh sb="250" eb="251">
      <t>ツト</t>
    </rPh>
    <phoneticPr fontId="5"/>
  </si>
  <si>
    <t>賃金単価の見直し等のため。</t>
    <rPh sb="0" eb="2">
      <t>チンギン</t>
    </rPh>
    <rPh sb="2" eb="4">
      <t>タンカ</t>
    </rPh>
    <rPh sb="5" eb="7">
      <t>ミナオ</t>
    </rPh>
    <rPh sb="8" eb="9">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</si>
</sst>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101600</xdr:colOff>
      <xdr:row>742</xdr:row>
      <xdr:rowOff>190500</xdr:rowOff>
    </xdr:from>
    <xdr:to>
      <xdr:col>48</xdr:col>
      <xdr:colOff>127000</xdr:colOff>
      <xdr:row>773</xdr:row>
      <xdr:rowOff>25400</xdr:rowOff>
    </xdr:to>
    <xdr:pic>
      <xdr:nvPicPr>
        <xdr:cNvPr id="3" name="図 2"/>
        <xdr:cNvPicPr>
          <a:picLocks noChangeAspect="1"/>
        </xdr:cNvPicPr>
      </xdr:nvPicPr>
      <xdr:blipFill>
        <a:blip xmlns:r="http://schemas.openxmlformats.org/officeDocument/2006/relationships" r:embed="rId1"/>
        <a:stretch>
          <a:fillRect/>
        </a:stretch>
      </xdr:blipFill>
      <xdr:spPr>
        <a:xfrm>
          <a:off x="2133600" y="42265600"/>
          <a:ext cx="7747000" cy="11430000"/>
        </a:xfrm>
        <a:prstGeom prst="rect">
          <a:avLst/>
        </a:prstGeom>
      </xdr:spPr>
    </xdr:pic>
    <xdr:clientData/>
  </xdr:twoCellAnchor>
  <xdr:twoCellAnchor editAs="oneCell">
    <xdr:from>
      <xdr:col>38</xdr:col>
      <xdr:colOff>38100</xdr:colOff>
      <xdr:row>133</xdr:row>
      <xdr:rowOff>152400</xdr:rowOff>
    </xdr:from>
    <xdr:to>
      <xdr:col>41</xdr:col>
      <xdr:colOff>200025</xdr:colOff>
      <xdr:row>133</xdr:row>
      <xdr:rowOff>333375</xdr:rowOff>
    </xdr:to>
    <xdr:pic>
      <xdr:nvPicPr>
        <xdr:cNvPr id="4" name="図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59700" y="15163800"/>
          <a:ext cx="7715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9" zoomScale="75" zoomScaleNormal="75" zoomScaleSheetLayoutView="75" zoomScalePageLayoutView="85" workbookViewId="0">
      <selection activeCell="BF727" sqref="BF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156</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571</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455</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654</v>
      </c>
      <c r="AR5" s="705"/>
      <c r="AS5" s="705"/>
      <c r="AT5" s="705"/>
      <c r="AU5" s="705"/>
      <c r="AV5" s="705"/>
      <c r="AW5" s="705"/>
      <c r="AX5" s="706"/>
    </row>
    <row r="6" spans="1:50" ht="2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644</v>
      </c>
      <c r="AF7" s="916"/>
      <c r="AG7" s="916"/>
      <c r="AH7" s="916"/>
      <c r="AI7" s="916"/>
      <c r="AJ7" s="916"/>
      <c r="AK7" s="916"/>
      <c r="AL7" s="916"/>
      <c r="AM7" s="916"/>
      <c r="AN7" s="916"/>
      <c r="AO7" s="916"/>
      <c r="AP7" s="916"/>
      <c r="AQ7" s="916"/>
      <c r="AR7" s="916"/>
      <c r="AS7" s="916"/>
      <c r="AT7" s="916"/>
      <c r="AU7" s="916"/>
      <c r="AV7" s="916"/>
      <c r="AW7" s="916"/>
      <c r="AX7" s="917"/>
    </row>
    <row r="8" spans="1:50" ht="29.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9.25" customHeight="1" x14ac:dyDescent="0.15">
      <c r="A9" s="852" t="s">
        <v>23</v>
      </c>
      <c r="B9" s="853"/>
      <c r="C9" s="853"/>
      <c r="D9" s="853"/>
      <c r="E9" s="853"/>
      <c r="F9" s="853"/>
      <c r="G9" s="854" t="s">
        <v>640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6.75" customHeight="1" x14ac:dyDescent="0.15">
      <c r="A10" s="663" t="s">
        <v>30</v>
      </c>
      <c r="B10" s="664"/>
      <c r="C10" s="664"/>
      <c r="D10" s="664"/>
      <c r="E10" s="664"/>
      <c r="F10" s="664"/>
      <c r="G10" s="757" t="s">
        <v>641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8.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576</v>
      </c>
      <c r="Q13" s="661"/>
      <c r="R13" s="661"/>
      <c r="S13" s="661"/>
      <c r="T13" s="661"/>
      <c r="U13" s="661"/>
      <c r="V13" s="662"/>
      <c r="W13" s="660" t="s">
        <v>576</v>
      </c>
      <c r="X13" s="661"/>
      <c r="Y13" s="661"/>
      <c r="Z13" s="661"/>
      <c r="AA13" s="661"/>
      <c r="AB13" s="661"/>
      <c r="AC13" s="662"/>
      <c r="AD13" s="660">
        <v>1016</v>
      </c>
      <c r="AE13" s="661"/>
      <c r="AF13" s="661"/>
      <c r="AG13" s="661"/>
      <c r="AH13" s="661"/>
      <c r="AI13" s="661"/>
      <c r="AJ13" s="662"/>
      <c r="AK13" s="660">
        <v>1421</v>
      </c>
      <c r="AL13" s="661"/>
      <c r="AM13" s="661"/>
      <c r="AN13" s="661"/>
      <c r="AO13" s="661"/>
      <c r="AP13" s="661"/>
      <c r="AQ13" s="662"/>
      <c r="AR13" s="922">
        <v>1428</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576</v>
      </c>
      <c r="Q14" s="661"/>
      <c r="R14" s="661"/>
      <c r="S14" s="661"/>
      <c r="T14" s="661"/>
      <c r="U14" s="661"/>
      <c r="V14" s="662"/>
      <c r="W14" s="660" t="s">
        <v>576</v>
      </c>
      <c r="X14" s="661"/>
      <c r="Y14" s="661"/>
      <c r="Z14" s="661"/>
      <c r="AA14" s="661"/>
      <c r="AB14" s="661"/>
      <c r="AC14" s="662"/>
      <c r="AD14" s="660" t="s">
        <v>579</v>
      </c>
      <c r="AE14" s="661"/>
      <c r="AF14" s="661"/>
      <c r="AG14" s="661"/>
      <c r="AH14" s="661"/>
      <c r="AI14" s="661"/>
      <c r="AJ14" s="662"/>
      <c r="AK14" s="660" t="s">
        <v>580</v>
      </c>
      <c r="AL14" s="661"/>
      <c r="AM14" s="661"/>
      <c r="AN14" s="661"/>
      <c r="AO14" s="661"/>
      <c r="AP14" s="661"/>
      <c r="AQ14" s="662"/>
      <c r="AR14" s="789"/>
      <c r="AS14" s="789"/>
      <c r="AT14" s="789"/>
      <c r="AU14" s="789"/>
      <c r="AV14" s="789"/>
      <c r="AW14" s="789"/>
      <c r="AX14" s="790"/>
    </row>
    <row r="15" spans="1:50" ht="21" customHeight="1" x14ac:dyDescent="0.15">
      <c r="A15" s="617"/>
      <c r="B15" s="618"/>
      <c r="C15" s="618"/>
      <c r="D15" s="618"/>
      <c r="E15" s="618"/>
      <c r="F15" s="619"/>
      <c r="G15" s="728"/>
      <c r="H15" s="729"/>
      <c r="I15" s="714" t="s">
        <v>51</v>
      </c>
      <c r="J15" s="715"/>
      <c r="K15" s="715"/>
      <c r="L15" s="715"/>
      <c r="M15" s="715"/>
      <c r="N15" s="715"/>
      <c r="O15" s="716"/>
      <c r="P15" s="660" t="s">
        <v>576</v>
      </c>
      <c r="Q15" s="661"/>
      <c r="R15" s="661"/>
      <c r="S15" s="661"/>
      <c r="T15" s="661"/>
      <c r="U15" s="661"/>
      <c r="V15" s="662"/>
      <c r="W15" s="660" t="s">
        <v>576</v>
      </c>
      <c r="X15" s="661"/>
      <c r="Y15" s="661"/>
      <c r="Z15" s="661"/>
      <c r="AA15" s="661"/>
      <c r="AB15" s="661"/>
      <c r="AC15" s="662"/>
      <c r="AD15" s="660" t="s">
        <v>580</v>
      </c>
      <c r="AE15" s="661"/>
      <c r="AF15" s="661"/>
      <c r="AG15" s="661"/>
      <c r="AH15" s="661"/>
      <c r="AI15" s="661"/>
      <c r="AJ15" s="662"/>
      <c r="AK15" s="660" t="s">
        <v>580</v>
      </c>
      <c r="AL15" s="661"/>
      <c r="AM15" s="661"/>
      <c r="AN15" s="661"/>
      <c r="AO15" s="661"/>
      <c r="AP15" s="661"/>
      <c r="AQ15" s="662"/>
      <c r="AR15" s="660" t="s">
        <v>655</v>
      </c>
      <c r="AS15" s="661"/>
      <c r="AT15" s="661"/>
      <c r="AU15" s="661"/>
      <c r="AV15" s="661"/>
      <c r="AW15" s="661"/>
      <c r="AX15" s="807"/>
    </row>
    <row r="16" spans="1:50" ht="21" customHeight="1" x14ac:dyDescent="0.15">
      <c r="A16" s="617"/>
      <c r="B16" s="618"/>
      <c r="C16" s="618"/>
      <c r="D16" s="618"/>
      <c r="E16" s="618"/>
      <c r="F16" s="619"/>
      <c r="G16" s="728"/>
      <c r="H16" s="729"/>
      <c r="I16" s="714" t="s">
        <v>52</v>
      </c>
      <c r="J16" s="715"/>
      <c r="K16" s="715"/>
      <c r="L16" s="715"/>
      <c r="M16" s="715"/>
      <c r="N16" s="715"/>
      <c r="O16" s="716"/>
      <c r="P16" s="660" t="s">
        <v>576</v>
      </c>
      <c r="Q16" s="661"/>
      <c r="R16" s="661"/>
      <c r="S16" s="661"/>
      <c r="T16" s="661"/>
      <c r="U16" s="661"/>
      <c r="V16" s="662"/>
      <c r="W16" s="660" t="s">
        <v>576</v>
      </c>
      <c r="X16" s="661"/>
      <c r="Y16" s="661"/>
      <c r="Z16" s="661"/>
      <c r="AA16" s="661"/>
      <c r="AB16" s="661"/>
      <c r="AC16" s="662"/>
      <c r="AD16" s="660" t="s">
        <v>581</v>
      </c>
      <c r="AE16" s="661"/>
      <c r="AF16" s="661"/>
      <c r="AG16" s="661"/>
      <c r="AH16" s="661"/>
      <c r="AI16" s="661"/>
      <c r="AJ16" s="662"/>
      <c r="AK16" s="660" t="s">
        <v>579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576</v>
      </c>
      <c r="Q17" s="661"/>
      <c r="R17" s="661"/>
      <c r="S17" s="661"/>
      <c r="T17" s="661"/>
      <c r="U17" s="661"/>
      <c r="V17" s="662"/>
      <c r="W17" s="660" t="s">
        <v>577</v>
      </c>
      <c r="X17" s="661"/>
      <c r="Y17" s="661"/>
      <c r="Z17" s="661"/>
      <c r="AA17" s="661"/>
      <c r="AB17" s="661"/>
      <c r="AC17" s="662"/>
      <c r="AD17" s="660">
        <v>-489</v>
      </c>
      <c r="AE17" s="661"/>
      <c r="AF17" s="661"/>
      <c r="AG17" s="661"/>
      <c r="AH17" s="661"/>
      <c r="AI17" s="661"/>
      <c r="AJ17" s="662"/>
      <c r="AK17" s="660" t="s">
        <v>582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527</v>
      </c>
      <c r="AE18" s="882"/>
      <c r="AF18" s="882"/>
      <c r="AG18" s="882"/>
      <c r="AH18" s="882"/>
      <c r="AI18" s="882"/>
      <c r="AJ18" s="883"/>
      <c r="AK18" s="881">
        <f>SUM(AK13:AQ17)</f>
        <v>1421</v>
      </c>
      <c r="AL18" s="882"/>
      <c r="AM18" s="882"/>
      <c r="AN18" s="882"/>
      <c r="AO18" s="882"/>
      <c r="AP18" s="882"/>
      <c r="AQ18" s="883"/>
      <c r="AR18" s="881">
        <f>SUM(AR13:AX17)</f>
        <v>1428</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370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0.70208728652751418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0.36417322834645671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7.75" customHeight="1" x14ac:dyDescent="0.15">
      <c r="A23" s="970"/>
      <c r="B23" s="971"/>
      <c r="C23" s="971"/>
      <c r="D23" s="971"/>
      <c r="E23" s="971"/>
      <c r="F23" s="972"/>
      <c r="G23" s="955" t="s">
        <v>583</v>
      </c>
      <c r="H23" s="956"/>
      <c r="I23" s="956"/>
      <c r="J23" s="956"/>
      <c r="K23" s="956"/>
      <c r="L23" s="956"/>
      <c r="M23" s="956"/>
      <c r="N23" s="956"/>
      <c r="O23" s="957"/>
      <c r="P23" s="922">
        <v>1421</v>
      </c>
      <c r="Q23" s="923"/>
      <c r="R23" s="923"/>
      <c r="S23" s="923"/>
      <c r="T23" s="923"/>
      <c r="U23" s="923"/>
      <c r="V23" s="940"/>
      <c r="W23" s="922">
        <v>1428</v>
      </c>
      <c r="X23" s="923"/>
      <c r="Y23" s="923"/>
      <c r="Z23" s="923"/>
      <c r="AA23" s="923"/>
      <c r="AB23" s="923"/>
      <c r="AC23" s="940"/>
      <c r="AD23" s="977" t="s">
        <v>658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1421</v>
      </c>
      <c r="Q29" s="661"/>
      <c r="R29" s="661"/>
      <c r="S29" s="661"/>
      <c r="T29" s="661"/>
      <c r="U29" s="661"/>
      <c r="V29" s="662"/>
      <c r="W29" s="936">
        <f>AR13</f>
        <v>1428</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c r="AV31" s="199"/>
      <c r="AW31" s="398" t="s">
        <v>300</v>
      </c>
      <c r="AX31" s="399"/>
    </row>
    <row r="32" spans="1:50" ht="23.25" hidden="1" customHeight="1" x14ac:dyDescent="0.15">
      <c r="A32" s="403"/>
      <c r="B32" s="401"/>
      <c r="C32" s="401"/>
      <c r="D32" s="401"/>
      <c r="E32" s="401"/>
      <c r="F32" s="402"/>
      <c r="G32" s="567"/>
      <c r="H32" s="568"/>
      <c r="I32" s="568"/>
      <c r="J32" s="568"/>
      <c r="K32" s="568"/>
      <c r="L32" s="568"/>
      <c r="M32" s="568"/>
      <c r="N32" s="568"/>
      <c r="O32" s="569"/>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27"/>
      <c r="C82" s="428"/>
      <c r="D82" s="428"/>
      <c r="E82" s="428"/>
      <c r="F82" s="429"/>
      <c r="G82" s="679" t="s">
        <v>646</v>
      </c>
      <c r="H82" s="679"/>
      <c r="I82" s="679"/>
      <c r="J82" s="679"/>
      <c r="K82" s="679"/>
      <c r="L82" s="679"/>
      <c r="M82" s="679"/>
      <c r="N82" s="679"/>
      <c r="O82" s="679"/>
      <c r="P82" s="679"/>
      <c r="Q82" s="679"/>
      <c r="R82" s="679"/>
      <c r="S82" s="679"/>
      <c r="T82" s="679"/>
      <c r="U82" s="679"/>
      <c r="V82" s="679"/>
      <c r="W82" s="679"/>
      <c r="X82" s="679"/>
      <c r="Y82" s="679"/>
      <c r="Z82" s="679"/>
      <c r="AA82" s="680"/>
      <c r="AB82" s="887" t="s">
        <v>642</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33"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580</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8"/>
      <c r="B87" s="428"/>
      <c r="C87" s="428"/>
      <c r="D87" s="428"/>
      <c r="E87" s="428"/>
      <c r="F87" s="429"/>
      <c r="G87" s="104" t="s">
        <v>567</v>
      </c>
      <c r="H87" s="105"/>
      <c r="I87" s="105"/>
      <c r="J87" s="105"/>
      <c r="K87" s="105"/>
      <c r="L87" s="105"/>
      <c r="M87" s="105"/>
      <c r="N87" s="105"/>
      <c r="O87" s="106"/>
      <c r="P87" s="105" t="s">
        <v>584</v>
      </c>
      <c r="Q87" s="514"/>
      <c r="R87" s="514"/>
      <c r="S87" s="514"/>
      <c r="T87" s="514"/>
      <c r="U87" s="514"/>
      <c r="V87" s="514"/>
      <c r="W87" s="514"/>
      <c r="X87" s="515"/>
      <c r="Y87" s="564" t="s">
        <v>62</v>
      </c>
      <c r="Z87" s="565"/>
      <c r="AA87" s="566"/>
      <c r="AB87" s="461" t="s">
        <v>585</v>
      </c>
      <c r="AC87" s="461"/>
      <c r="AD87" s="461"/>
      <c r="AE87" s="218" t="s">
        <v>582</v>
      </c>
      <c r="AF87" s="219"/>
      <c r="AG87" s="219"/>
      <c r="AH87" s="219"/>
      <c r="AI87" s="218" t="s">
        <v>582</v>
      </c>
      <c r="AJ87" s="219"/>
      <c r="AK87" s="219"/>
      <c r="AL87" s="219"/>
      <c r="AM87" s="218">
        <v>46</v>
      </c>
      <c r="AN87" s="219"/>
      <c r="AO87" s="219"/>
      <c r="AP87" s="219"/>
      <c r="AQ87" s="340" t="s">
        <v>587</v>
      </c>
      <c r="AR87" s="207"/>
      <c r="AS87" s="207"/>
      <c r="AT87" s="341"/>
      <c r="AU87" s="219" t="s">
        <v>580</v>
      </c>
      <c r="AV87" s="219"/>
      <c r="AW87" s="219"/>
      <c r="AX87" s="221"/>
    </row>
    <row r="88" spans="1:60" ht="23.25"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585</v>
      </c>
      <c r="AC88" s="523"/>
      <c r="AD88" s="523"/>
      <c r="AE88" s="218" t="s">
        <v>580</v>
      </c>
      <c r="AF88" s="219"/>
      <c r="AG88" s="219"/>
      <c r="AH88" s="219"/>
      <c r="AI88" s="218" t="s">
        <v>580</v>
      </c>
      <c r="AJ88" s="219"/>
      <c r="AK88" s="219"/>
      <c r="AL88" s="219"/>
      <c r="AM88" s="218">
        <v>47</v>
      </c>
      <c r="AN88" s="219"/>
      <c r="AO88" s="219"/>
      <c r="AP88" s="219"/>
      <c r="AQ88" s="340" t="s">
        <v>586</v>
      </c>
      <c r="AR88" s="207"/>
      <c r="AS88" s="207"/>
      <c r="AT88" s="341"/>
      <c r="AU88" s="219">
        <v>47</v>
      </c>
      <c r="AV88" s="219"/>
      <c r="AW88" s="219"/>
      <c r="AX88" s="221"/>
      <c r="AY88" s="10"/>
      <c r="AZ88" s="10"/>
      <c r="BA88" s="10"/>
      <c r="BB88" s="10"/>
      <c r="BC88" s="10"/>
    </row>
    <row r="89" spans="1:60" ht="23.25"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t="s">
        <v>586</v>
      </c>
      <c r="AF89" s="219"/>
      <c r="AG89" s="219"/>
      <c r="AH89" s="219"/>
      <c r="AI89" s="218" t="s">
        <v>586</v>
      </c>
      <c r="AJ89" s="219"/>
      <c r="AK89" s="219"/>
      <c r="AL89" s="219"/>
      <c r="AM89" s="218">
        <v>98</v>
      </c>
      <c r="AN89" s="219"/>
      <c r="AO89" s="219"/>
      <c r="AP89" s="219"/>
      <c r="AQ89" s="340" t="s">
        <v>586</v>
      </c>
      <c r="AR89" s="207"/>
      <c r="AS89" s="207"/>
      <c r="AT89" s="341"/>
      <c r="AU89" s="219" t="s">
        <v>580</v>
      </c>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t="s">
        <v>567</v>
      </c>
      <c r="AF101" s="219"/>
      <c r="AG101" s="219"/>
      <c r="AH101" s="220"/>
      <c r="AI101" s="218" t="s">
        <v>567</v>
      </c>
      <c r="AJ101" s="219"/>
      <c r="AK101" s="219"/>
      <c r="AL101" s="220"/>
      <c r="AM101" s="218">
        <v>369851000</v>
      </c>
      <c r="AN101" s="219"/>
      <c r="AO101" s="219"/>
      <c r="AP101" s="220"/>
      <c r="AQ101" s="218" t="s">
        <v>631</v>
      </c>
      <c r="AR101" s="219"/>
      <c r="AS101" s="219"/>
      <c r="AT101" s="220"/>
      <c r="AU101" s="218" t="s">
        <v>656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t="s">
        <v>567</v>
      </c>
      <c r="AF102" s="418"/>
      <c r="AG102" s="418"/>
      <c r="AH102" s="418"/>
      <c r="AI102" s="418" t="s">
        <v>567</v>
      </c>
      <c r="AJ102" s="418"/>
      <c r="AK102" s="418"/>
      <c r="AL102" s="418"/>
      <c r="AM102" s="418" t="s">
        <v>567</v>
      </c>
      <c r="AN102" s="418"/>
      <c r="AO102" s="418"/>
      <c r="AP102" s="418"/>
      <c r="AQ102" s="273">
        <v>1421359000</v>
      </c>
      <c r="AR102" s="274"/>
      <c r="AS102" s="274"/>
      <c r="AT102" s="319"/>
      <c r="AU102" s="273">
        <v>1428109000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t="s">
        <v>592</v>
      </c>
      <c r="AF116" s="418"/>
      <c r="AG116" s="418"/>
      <c r="AH116" s="418"/>
      <c r="AI116" s="418" t="s">
        <v>592</v>
      </c>
      <c r="AJ116" s="418"/>
      <c r="AK116" s="418"/>
      <c r="AL116" s="418"/>
      <c r="AM116" s="418">
        <v>8040239</v>
      </c>
      <c r="AN116" s="418"/>
      <c r="AO116" s="418"/>
      <c r="AP116" s="418"/>
      <c r="AQ116" s="218">
        <v>30241681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4" t="s">
        <v>594</v>
      </c>
      <c r="AF117" s="554"/>
      <c r="AG117" s="554"/>
      <c r="AH117" s="554"/>
      <c r="AI117" s="554" t="s">
        <v>595</v>
      </c>
      <c r="AJ117" s="554"/>
      <c r="AK117" s="554"/>
      <c r="AL117" s="554"/>
      <c r="AM117" s="554" t="s">
        <v>624</v>
      </c>
      <c r="AN117" s="554"/>
      <c r="AO117" s="554"/>
      <c r="AP117" s="554"/>
      <c r="AQ117" s="554" t="s">
        <v>647</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3"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0"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607</v>
      </c>
      <c r="AV133" s="200"/>
      <c r="AW133" s="133" t="s">
        <v>300</v>
      </c>
      <c r="AX133" s="195"/>
    </row>
    <row r="134" spans="1:50" ht="33.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606</v>
      </c>
      <c r="AC134" s="205"/>
      <c r="AD134" s="205"/>
      <c r="AE134" s="206">
        <v>46</v>
      </c>
      <c r="AF134" s="207"/>
      <c r="AG134" s="207"/>
      <c r="AH134" s="207"/>
      <c r="AI134" s="206">
        <v>47</v>
      </c>
      <c r="AJ134" s="207"/>
      <c r="AK134" s="207"/>
      <c r="AL134" s="207"/>
      <c r="AM134" s="206"/>
      <c r="AN134" s="207"/>
      <c r="AO134" s="207"/>
      <c r="AP134" s="207"/>
      <c r="AQ134" s="206" t="s">
        <v>580</v>
      </c>
      <c r="AR134" s="207"/>
      <c r="AS134" s="207"/>
      <c r="AT134" s="207"/>
      <c r="AU134" s="206" t="s">
        <v>580</v>
      </c>
      <c r="AV134" s="207"/>
      <c r="AW134" s="207"/>
      <c r="AX134" s="208"/>
    </row>
    <row r="135" spans="1:50" ht="33.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v>47</v>
      </c>
      <c r="AF135" s="207"/>
      <c r="AG135" s="207"/>
      <c r="AH135" s="207"/>
      <c r="AI135" s="206">
        <v>47</v>
      </c>
      <c r="AJ135" s="207"/>
      <c r="AK135" s="207"/>
      <c r="AL135" s="207"/>
      <c r="AM135" s="206">
        <v>47</v>
      </c>
      <c r="AN135" s="207"/>
      <c r="AO135" s="207"/>
      <c r="AP135" s="207"/>
      <c r="AQ135" s="206" t="s">
        <v>605</v>
      </c>
      <c r="AR135" s="207"/>
      <c r="AS135" s="207"/>
      <c r="AT135" s="207"/>
      <c r="AU135" s="206">
        <v>47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9"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customHeight="1" x14ac:dyDescent="0.15">
      <c r="A175" s="189"/>
      <c r="B175" s="186"/>
      <c r="C175" s="180"/>
      <c r="D175" s="186"/>
      <c r="E175" s="180"/>
      <c r="F175" s="181"/>
      <c r="G175" s="104" t="s">
        <v>576</v>
      </c>
      <c r="H175" s="105"/>
      <c r="I175" s="105"/>
      <c r="J175" s="105"/>
      <c r="K175" s="105"/>
      <c r="L175" s="105"/>
      <c r="M175" s="105"/>
      <c r="N175" s="105"/>
      <c r="O175" s="105"/>
      <c r="P175" s="106"/>
      <c r="Q175" s="125" t="s">
        <v>576</v>
      </c>
      <c r="R175" s="105"/>
      <c r="S175" s="105"/>
      <c r="T175" s="105"/>
      <c r="U175" s="105"/>
      <c r="V175" s="105"/>
      <c r="W175" s="105"/>
      <c r="X175" s="105"/>
      <c r="Y175" s="105"/>
      <c r="Z175" s="105"/>
      <c r="AA175" s="293"/>
      <c r="AB175" s="141" t="s">
        <v>576</v>
      </c>
      <c r="AC175" s="142"/>
      <c r="AD175" s="142"/>
      <c r="AE175" s="147" t="s">
        <v>605</v>
      </c>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t="s">
        <v>580</v>
      </c>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8.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578</v>
      </c>
      <c r="K430" s="904"/>
      <c r="L430" s="904"/>
      <c r="M430" s="904"/>
      <c r="N430" s="904"/>
      <c r="O430" s="904"/>
      <c r="P430" s="904"/>
      <c r="Q430" s="904"/>
      <c r="R430" s="904"/>
      <c r="S430" s="904"/>
      <c r="T430" s="905"/>
      <c r="U430" s="591" t="s">
        <v>580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601</v>
      </c>
      <c r="AF432" s="200"/>
      <c r="AG432" s="133" t="s">
        <v>355</v>
      </c>
      <c r="AH432" s="134"/>
      <c r="AI432" s="156"/>
      <c r="AJ432" s="156"/>
      <c r="AK432" s="156"/>
      <c r="AL432" s="154"/>
      <c r="AM432" s="156"/>
      <c r="AN432" s="156"/>
      <c r="AO432" s="156"/>
      <c r="AP432" s="154"/>
      <c r="AQ432" s="593" t="s">
        <v>602</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599</v>
      </c>
      <c r="AC433" s="213"/>
      <c r="AD433" s="213"/>
      <c r="AE433" s="340" t="s">
        <v>580</v>
      </c>
      <c r="AF433" s="207"/>
      <c r="AG433" s="207"/>
      <c r="AH433" s="207"/>
      <c r="AI433" s="340" t="s">
        <v>580</v>
      </c>
      <c r="AJ433" s="207"/>
      <c r="AK433" s="207"/>
      <c r="AL433" s="207"/>
      <c r="AM433" s="340" t="s">
        <v>580</v>
      </c>
      <c r="AN433" s="207"/>
      <c r="AO433" s="207"/>
      <c r="AP433" s="207"/>
      <c r="AQ433" s="340" t="s">
        <v>580</v>
      </c>
      <c r="AR433" s="207"/>
      <c r="AS433" s="207"/>
      <c r="AT433" s="207"/>
      <c r="AU433" s="340" t="s">
        <v>577</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40" t="s">
        <v>601</v>
      </c>
      <c r="AF434" s="207"/>
      <c r="AG434" s="207"/>
      <c r="AH434" s="341"/>
      <c r="AI434" s="340" t="s">
        <v>601</v>
      </c>
      <c r="AJ434" s="207"/>
      <c r="AK434" s="207"/>
      <c r="AL434" s="341"/>
      <c r="AM434" s="340" t="s">
        <v>601</v>
      </c>
      <c r="AN434" s="207"/>
      <c r="AO434" s="207"/>
      <c r="AP434" s="341"/>
      <c r="AQ434" s="340" t="s">
        <v>601</v>
      </c>
      <c r="AR434" s="207"/>
      <c r="AS434" s="207"/>
      <c r="AT434" s="341"/>
      <c r="AU434" s="340" t="s">
        <v>601</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600</v>
      </c>
      <c r="AF435" s="207"/>
      <c r="AG435" s="207"/>
      <c r="AH435" s="341"/>
      <c r="AI435" s="340" t="s">
        <v>600</v>
      </c>
      <c r="AJ435" s="207"/>
      <c r="AK435" s="207"/>
      <c r="AL435" s="341"/>
      <c r="AM435" s="340" t="s">
        <v>600</v>
      </c>
      <c r="AN435" s="207"/>
      <c r="AO435" s="207"/>
      <c r="AP435" s="341"/>
      <c r="AQ435" s="340" t="s">
        <v>600</v>
      </c>
      <c r="AR435" s="207"/>
      <c r="AS435" s="207"/>
      <c r="AT435" s="341"/>
      <c r="AU435" s="340" t="s">
        <v>600</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3"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0" t="s">
        <v>580</v>
      </c>
      <c r="AF458" s="207"/>
      <c r="AG458" s="207"/>
      <c r="AH458" s="207"/>
      <c r="AI458" s="340" t="s">
        <v>580</v>
      </c>
      <c r="AJ458" s="207"/>
      <c r="AK458" s="207"/>
      <c r="AL458" s="207"/>
      <c r="AM458" s="340" t="s">
        <v>580</v>
      </c>
      <c r="AN458" s="207"/>
      <c r="AO458" s="207"/>
      <c r="AP458" s="207"/>
      <c r="AQ458" s="340" t="s">
        <v>580</v>
      </c>
      <c r="AR458" s="207"/>
      <c r="AS458" s="207"/>
      <c r="AT458" s="207"/>
      <c r="AU458" s="340" t="s">
        <v>577</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603</v>
      </c>
      <c r="AC459" s="205"/>
      <c r="AD459" s="205"/>
      <c r="AE459" s="340" t="s">
        <v>601</v>
      </c>
      <c r="AF459" s="207"/>
      <c r="AG459" s="207"/>
      <c r="AH459" s="341"/>
      <c r="AI459" s="340" t="s">
        <v>601</v>
      </c>
      <c r="AJ459" s="207"/>
      <c r="AK459" s="207"/>
      <c r="AL459" s="341"/>
      <c r="AM459" s="340" t="s">
        <v>601</v>
      </c>
      <c r="AN459" s="207"/>
      <c r="AO459" s="207"/>
      <c r="AP459" s="341"/>
      <c r="AQ459" s="340" t="s">
        <v>601</v>
      </c>
      <c r="AR459" s="207"/>
      <c r="AS459" s="207"/>
      <c r="AT459" s="341"/>
      <c r="AU459" s="340" t="s">
        <v>601</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600</v>
      </c>
      <c r="AF460" s="207"/>
      <c r="AG460" s="207"/>
      <c r="AH460" s="341"/>
      <c r="AI460" s="340" t="s">
        <v>600</v>
      </c>
      <c r="AJ460" s="207"/>
      <c r="AK460" s="207"/>
      <c r="AL460" s="341"/>
      <c r="AM460" s="340" t="s">
        <v>600</v>
      </c>
      <c r="AN460" s="207"/>
      <c r="AO460" s="207"/>
      <c r="AP460" s="341"/>
      <c r="AQ460" s="340" t="s">
        <v>600</v>
      </c>
      <c r="AR460" s="207"/>
      <c r="AS460" s="207"/>
      <c r="AT460" s="341"/>
      <c r="AU460" s="340" t="s">
        <v>600</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8"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1"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86.2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632</v>
      </c>
      <c r="AH703" s="102"/>
      <c r="AI703" s="102"/>
      <c r="AJ703" s="102"/>
      <c r="AK703" s="102"/>
      <c r="AL703" s="102"/>
      <c r="AM703" s="102"/>
      <c r="AN703" s="102"/>
      <c r="AO703" s="102"/>
      <c r="AP703" s="102"/>
      <c r="AQ703" s="102"/>
      <c r="AR703" s="102"/>
      <c r="AS703" s="102"/>
      <c r="AT703" s="102"/>
      <c r="AU703" s="102"/>
      <c r="AV703" s="102"/>
      <c r="AW703" s="102"/>
      <c r="AX703" s="103"/>
    </row>
    <row r="704" spans="1:50" ht="69.75" customHeight="1" x14ac:dyDescent="0.15">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574</v>
      </c>
      <c r="AE704" s="839"/>
      <c r="AF704" s="839"/>
      <c r="AG704" s="167" t="s">
        <v>633</v>
      </c>
      <c r="AH704" s="108"/>
      <c r="AI704" s="108"/>
      <c r="AJ704" s="108"/>
      <c r="AK704" s="108"/>
      <c r="AL704" s="108"/>
      <c r="AM704" s="108"/>
      <c r="AN704" s="108"/>
      <c r="AO704" s="108"/>
      <c r="AP704" s="108"/>
      <c r="AQ704" s="108"/>
      <c r="AR704" s="108"/>
      <c r="AS704" s="108"/>
      <c r="AT704" s="108"/>
      <c r="AU704" s="108"/>
      <c r="AV704" s="108"/>
      <c r="AW704" s="108"/>
      <c r="AX704" s="168"/>
    </row>
    <row r="705" spans="1:50" ht="23.25" customHeight="1" x14ac:dyDescent="0.15">
      <c r="A705" s="643" t="s">
        <v>39</v>
      </c>
      <c r="B705" s="644"/>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17" t="s">
        <v>625</v>
      </c>
      <c r="AE705" s="718"/>
      <c r="AF705" s="718"/>
      <c r="AG705" s="125" t="s">
        <v>592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5"/>
      <c r="D706" s="796"/>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626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626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72.75" customHeight="1" x14ac:dyDescent="0.15">
      <c r="A708" s="645"/>
      <c r="B708" s="647"/>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574</v>
      </c>
      <c r="AE708" s="608"/>
      <c r="AF708" s="608"/>
      <c r="AG708" s="745" t="s">
        <v>634</v>
      </c>
      <c r="AH708" s="746"/>
      <c r="AI708" s="746"/>
      <c r="AJ708" s="746"/>
      <c r="AK708" s="746"/>
      <c r="AL708" s="746"/>
      <c r="AM708" s="746"/>
      <c r="AN708" s="746"/>
      <c r="AO708" s="746"/>
      <c r="AP708" s="746"/>
      <c r="AQ708" s="746"/>
      <c r="AR708" s="746"/>
      <c r="AS708" s="746"/>
      <c r="AT708" s="746"/>
      <c r="AU708" s="746"/>
      <c r="AV708" s="746"/>
      <c r="AW708" s="746"/>
      <c r="AX708" s="747"/>
    </row>
    <row r="709" spans="1:50" ht="39"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t="s">
        <v>592</v>
      </c>
      <c r="AH710" s="102"/>
      <c r="AI710" s="102"/>
      <c r="AJ710" s="102"/>
      <c r="AK710" s="102"/>
      <c r="AL710" s="102"/>
      <c r="AM710" s="102"/>
      <c r="AN710" s="102"/>
      <c r="AO710" s="102"/>
      <c r="AP710" s="102"/>
      <c r="AQ710" s="102"/>
      <c r="AR710" s="102"/>
      <c r="AS710" s="102"/>
      <c r="AT710" s="102"/>
      <c r="AU710" s="102"/>
      <c r="AV710" s="102"/>
      <c r="AW710" s="102"/>
      <c r="AX710" s="103"/>
    </row>
    <row r="711" spans="1:50" ht="55.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636</v>
      </c>
      <c r="AH711" s="102"/>
      <c r="AI711" s="102"/>
      <c r="AJ711" s="102"/>
      <c r="AK711" s="102"/>
      <c r="AL711" s="102"/>
      <c r="AM711" s="102"/>
      <c r="AN711" s="102"/>
      <c r="AO711" s="102"/>
      <c r="AP711" s="102"/>
      <c r="AQ711" s="102"/>
      <c r="AR711" s="102"/>
      <c r="AS711" s="102"/>
      <c r="AT711" s="102"/>
      <c r="AU711" s="102"/>
      <c r="AV711" s="102"/>
      <c r="AW711" s="102"/>
      <c r="AX711" s="103"/>
    </row>
    <row r="712" spans="1:50" ht="35.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328" t="s">
        <v>645</v>
      </c>
      <c r="AE712" s="329"/>
      <c r="AF712" s="666"/>
      <c r="AG712" s="811" t="s">
        <v>648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625</v>
      </c>
      <c r="AE713" s="329"/>
      <c r="AF713" s="666"/>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32.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8" t="s">
        <v>574</v>
      </c>
      <c r="AE714" s="809"/>
      <c r="AF714" s="810"/>
      <c r="AG714" s="739" t="s">
        <v>628</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625</v>
      </c>
      <c r="AE715" s="608"/>
      <c r="AF715" s="659"/>
      <c r="AG715" s="745" t="s">
        <v>635</v>
      </c>
      <c r="AH715" s="746"/>
      <c r="AI715" s="746"/>
      <c r="AJ715" s="746"/>
      <c r="AK715" s="746"/>
      <c r="AL715" s="746"/>
      <c r="AM715" s="746"/>
      <c r="AN715" s="746"/>
      <c r="AO715" s="746"/>
      <c r="AP715" s="746"/>
      <c r="AQ715" s="746"/>
      <c r="AR715" s="746"/>
      <c r="AS715" s="746"/>
      <c r="AT715" s="746"/>
      <c r="AU715" s="746"/>
      <c r="AV715" s="746"/>
      <c r="AW715" s="746"/>
      <c r="AX715" s="747"/>
    </row>
    <row r="716" spans="1:50" ht="117"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77.25"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625</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625</v>
      </c>
      <c r="AE719" s="608"/>
      <c r="AF719" s="608"/>
      <c r="AG719" s="125" t="s">
        <v>630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3" t="s">
        <v>48</v>
      </c>
      <c r="B726" s="803"/>
      <c r="C726" s="816" t="s">
        <v>53</v>
      </c>
      <c r="D726" s="840"/>
      <c r="E726" s="840"/>
      <c r="F726" s="841"/>
      <c r="G726" s="580" t="s">
        <v>650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2.5" customHeight="1" thickBot="1" x14ac:dyDescent="0.2">
      <c r="A727" s="804"/>
      <c r="B727" s="805"/>
      <c r="C727" s="751" t="s">
        <v>57</v>
      </c>
      <c r="D727" s="752"/>
      <c r="E727" s="752"/>
      <c r="F727" s="753"/>
      <c r="G727" s="578" t="s">
        <v>649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 customHeight="1" thickBot="1" x14ac:dyDescent="0.2">
      <c r="A729" s="637" t="s">
        <v>652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2.5" customHeight="1" thickBot="1" x14ac:dyDescent="0.2">
      <c r="A731" s="800" t="s">
        <v>256</v>
      </c>
      <c r="B731" s="801"/>
      <c r="C731" s="801"/>
      <c r="D731" s="801"/>
      <c r="E731" s="802"/>
      <c r="F731" s="732" t="s">
        <v>653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75" customHeight="1" thickBot="1" x14ac:dyDescent="0.2">
      <c r="A733" s="676" t="s">
        <v>511</v>
      </c>
      <c r="B733" s="677"/>
      <c r="C733" s="677"/>
      <c r="D733" s="677"/>
      <c r="E733" s="678"/>
      <c r="F733" s="640" t="s">
        <v>657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52.5" customHeight="1" thickBot="1" x14ac:dyDescent="0.2">
      <c r="A735" s="791" t="s">
        <v>655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580</v>
      </c>
      <c r="F737" s="993"/>
      <c r="G737" s="993"/>
      <c r="H737" s="993"/>
      <c r="I737" s="993"/>
      <c r="J737" s="993"/>
      <c r="K737" s="993"/>
      <c r="L737" s="993"/>
      <c r="M737" s="993"/>
      <c r="N737" s="365" t="s">
        <v>543</v>
      </c>
      <c r="O737" s="365"/>
      <c r="P737" s="365"/>
      <c r="Q737" s="365"/>
      <c r="R737" s="993" t="s">
        <v>580</v>
      </c>
      <c r="S737" s="993"/>
      <c r="T737" s="993"/>
      <c r="U737" s="993"/>
      <c r="V737" s="993"/>
      <c r="W737" s="993"/>
      <c r="X737" s="993"/>
      <c r="Y737" s="993"/>
      <c r="Z737" s="993"/>
      <c r="AA737" s="365" t="s">
        <v>542</v>
      </c>
      <c r="AB737" s="365"/>
      <c r="AC737" s="365"/>
      <c r="AD737" s="365"/>
      <c r="AE737" s="993" t="s">
        <v>580</v>
      </c>
      <c r="AF737" s="993"/>
      <c r="AG737" s="993"/>
      <c r="AH737" s="993"/>
      <c r="AI737" s="993"/>
      <c r="AJ737" s="993"/>
      <c r="AK737" s="993"/>
      <c r="AL737" s="993"/>
      <c r="AM737" s="993"/>
      <c r="AN737" s="365" t="s">
        <v>541</v>
      </c>
      <c r="AO737" s="365"/>
      <c r="AP737" s="365"/>
      <c r="AQ737" s="365"/>
      <c r="AR737" s="985" t="s">
        <v>580</v>
      </c>
      <c r="AS737" s="986"/>
      <c r="AT737" s="986"/>
      <c r="AU737" s="986"/>
      <c r="AV737" s="986"/>
      <c r="AW737" s="986"/>
      <c r="AX737" s="987"/>
      <c r="AY737" s="89"/>
      <c r="AZ737" s="89"/>
    </row>
    <row r="738" spans="1:52" ht="24.75" customHeight="1" x14ac:dyDescent="0.15">
      <c r="A738" s="994" t="s">
        <v>540</v>
      </c>
      <c r="B738" s="210"/>
      <c r="C738" s="210"/>
      <c r="D738" s="211"/>
      <c r="E738" s="993" t="s">
        <v>580</v>
      </c>
      <c r="F738" s="993"/>
      <c r="G738" s="993"/>
      <c r="H738" s="993"/>
      <c r="I738" s="993"/>
      <c r="J738" s="993"/>
      <c r="K738" s="993"/>
      <c r="L738" s="993"/>
      <c r="M738" s="993"/>
      <c r="N738" s="365" t="s">
        <v>539</v>
      </c>
      <c r="O738" s="365"/>
      <c r="P738" s="365"/>
      <c r="Q738" s="365"/>
      <c r="R738" s="993" t="s">
        <v>608</v>
      </c>
      <c r="S738" s="993"/>
      <c r="T738" s="993"/>
      <c r="U738" s="993"/>
      <c r="V738" s="993"/>
      <c r="W738" s="993"/>
      <c r="X738" s="993"/>
      <c r="Y738" s="993"/>
      <c r="Z738" s="993"/>
      <c r="AA738" s="365" t="s">
        <v>538</v>
      </c>
      <c r="AB738" s="365"/>
      <c r="AC738" s="365"/>
      <c r="AD738" s="365"/>
      <c r="AE738" s="993" t="s">
        <v>608</v>
      </c>
      <c r="AF738" s="993"/>
      <c r="AG738" s="993"/>
      <c r="AH738" s="993"/>
      <c r="AI738" s="993"/>
      <c r="AJ738" s="993"/>
      <c r="AK738" s="993"/>
      <c r="AL738" s="993"/>
      <c r="AM738" s="993"/>
      <c r="AN738" s="365" t="s">
        <v>534</v>
      </c>
      <c r="AO738" s="365"/>
      <c r="AP738" s="365"/>
      <c r="AQ738" s="365"/>
      <c r="AR738" s="985" t="s">
        <v>580</v>
      </c>
      <c r="AS738" s="986"/>
      <c r="AT738" s="986"/>
      <c r="AU738" s="986"/>
      <c r="AV738" s="986"/>
      <c r="AW738" s="986"/>
      <c r="AX738" s="987"/>
    </row>
    <row r="739" spans="1:52" ht="24.75" customHeight="1" thickBot="1" x14ac:dyDescent="0.2">
      <c r="A739" s="995" t="s">
        <v>530</v>
      </c>
      <c r="B739" s="996"/>
      <c r="C739" s="996"/>
      <c r="D739" s="997"/>
      <c r="E739" s="998" t="s">
        <v>571</v>
      </c>
      <c r="F739" s="988"/>
      <c r="G739" s="988"/>
      <c r="H739" s="93" t="str">
        <f>IF(E739="", "", "(")</f>
        <v>(</v>
      </c>
      <c r="I739" s="988" t="s">
        <v>551</v>
      </c>
      <c r="J739" s="988"/>
      <c r="K739" s="93" t="str">
        <f>IF(OR(I739="　", I739=""), "", "-")</f>
        <v>-</v>
      </c>
      <c r="L739" s="989">
        <v>13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631" t="s">
        <v>512</v>
      </c>
      <c r="B779" s="632"/>
      <c r="C779" s="632"/>
      <c r="D779" s="632"/>
      <c r="E779" s="632"/>
      <c r="F779" s="633"/>
      <c r="G779" s="598" t="s">
        <v>622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4"/>
    </row>
    <row r="780" spans="1:50" ht="27.75" customHeight="1" x14ac:dyDescent="0.15">
      <c r="A780" s="634"/>
      <c r="B780" s="635"/>
      <c r="C780" s="635"/>
      <c r="D780" s="635"/>
      <c r="E780" s="635"/>
      <c r="F780" s="636"/>
      <c r="G780" s="816"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9"/>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0" customHeight="1" x14ac:dyDescent="0.15">
      <c r="A781" s="634"/>
      <c r="B781" s="635"/>
      <c r="C781" s="635"/>
      <c r="D781" s="635"/>
      <c r="E781" s="635"/>
      <c r="F781" s="636"/>
      <c r="G781" s="673" t="s">
        <v>639</v>
      </c>
      <c r="H781" s="674"/>
      <c r="I781" s="674"/>
      <c r="J781" s="674"/>
      <c r="K781" s="675"/>
      <c r="L781" s="667" t="s">
        <v>621</v>
      </c>
      <c r="M781" s="668"/>
      <c r="N781" s="668"/>
      <c r="O781" s="668"/>
      <c r="P781" s="668"/>
      <c r="Q781" s="668"/>
      <c r="R781" s="668"/>
      <c r="S781" s="668"/>
      <c r="T781" s="668"/>
      <c r="U781" s="668"/>
      <c r="V781" s="668"/>
      <c r="W781" s="668"/>
      <c r="X781" s="669"/>
      <c r="Y781" s="388">
        <v>54</v>
      </c>
      <c r="Z781" s="389"/>
      <c r="AA781" s="389"/>
      <c r="AB781" s="806"/>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8.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3"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7" t="s">
        <v>20</v>
      </c>
      <c r="H791" s="828"/>
      <c r="I791" s="828"/>
      <c r="J791" s="828"/>
      <c r="K791" s="828"/>
      <c r="L791" s="829"/>
      <c r="M791" s="830"/>
      <c r="N791" s="830"/>
      <c r="O791" s="830"/>
      <c r="P791" s="830"/>
      <c r="Q791" s="830"/>
      <c r="R791" s="830"/>
      <c r="S791" s="830"/>
      <c r="T791" s="830"/>
      <c r="U791" s="830"/>
      <c r="V791" s="830"/>
      <c r="W791" s="830"/>
      <c r="X791" s="831"/>
      <c r="Y791" s="832">
        <f>SUM(Y781:AB790)</f>
        <v>54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4"/>
    </row>
    <row r="793" spans="1:50" ht="24.75" hidden="1" customHeight="1" x14ac:dyDescent="0.15">
      <c r="A793" s="634"/>
      <c r="B793" s="635"/>
      <c r="C793" s="635"/>
      <c r="D793" s="635"/>
      <c r="E793" s="635"/>
      <c r="F793" s="636"/>
      <c r="G793" s="816"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9"/>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6"/>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4"/>
    </row>
    <row r="806" spans="1:50" ht="24.75" hidden="1" customHeight="1" x14ac:dyDescent="0.15">
      <c r="A806" s="634"/>
      <c r="B806" s="635"/>
      <c r="C806" s="635"/>
      <c r="D806" s="635"/>
      <c r="E806" s="635"/>
      <c r="F806" s="636"/>
      <c r="G806" s="816"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9"/>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6"/>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4"/>
    </row>
    <row r="819" spans="1:50" ht="24.75" hidden="1" customHeight="1" x14ac:dyDescent="0.15">
      <c r="A819" s="634"/>
      <c r="B819" s="635"/>
      <c r="C819" s="635"/>
      <c r="D819" s="635"/>
      <c r="E819" s="635"/>
      <c r="F819" s="636"/>
      <c r="G819" s="816"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9"/>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6"/>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78.75" customHeight="1" x14ac:dyDescent="0.15">
      <c r="A837" s="376">
        <v>1</v>
      </c>
      <c r="B837" s="376">
        <v>1</v>
      </c>
      <c r="C837" s="361" t="s">
        <v>610</v>
      </c>
      <c r="D837" s="347"/>
      <c r="E837" s="347"/>
      <c r="F837" s="347"/>
      <c r="G837" s="347"/>
      <c r="H837" s="347"/>
      <c r="I837" s="347"/>
      <c r="J837" s="348">
        <v>8000020130001</v>
      </c>
      <c r="K837" s="349"/>
      <c r="L837" s="349"/>
      <c r="M837" s="349"/>
      <c r="N837" s="349"/>
      <c r="O837" s="349"/>
      <c r="P837" s="362" t="s">
        <v>623</v>
      </c>
      <c r="Q837" s="350"/>
      <c r="R837" s="350"/>
      <c r="S837" s="350"/>
      <c r="T837" s="350"/>
      <c r="U837" s="350"/>
      <c r="V837" s="350"/>
      <c r="W837" s="350"/>
      <c r="X837" s="350"/>
      <c r="Y837" s="351">
        <v>54</v>
      </c>
      <c r="Z837" s="352"/>
      <c r="AA837" s="352"/>
      <c r="AB837" s="353"/>
      <c r="AC837" s="363" t="s">
        <v>620</v>
      </c>
      <c r="AD837" s="371"/>
      <c r="AE837" s="371"/>
      <c r="AF837" s="371"/>
      <c r="AG837" s="371"/>
      <c r="AH837" s="372" t="s">
        <v>582</v>
      </c>
      <c r="AI837" s="373"/>
      <c r="AJ837" s="373"/>
      <c r="AK837" s="373"/>
      <c r="AL837" s="357" t="s">
        <v>582</v>
      </c>
      <c r="AM837" s="358"/>
      <c r="AN837" s="358"/>
      <c r="AO837" s="359"/>
      <c r="AP837" s="360" t="s">
        <v>582</v>
      </c>
      <c r="AQ837" s="360"/>
      <c r="AR837" s="360"/>
      <c r="AS837" s="360"/>
      <c r="AT837" s="360"/>
      <c r="AU837" s="360"/>
      <c r="AV837" s="360"/>
      <c r="AW837" s="360"/>
      <c r="AX837" s="360"/>
    </row>
    <row r="838" spans="1:50" ht="78.75" customHeight="1" x14ac:dyDescent="0.15">
      <c r="A838" s="376">
        <v>2</v>
      </c>
      <c r="B838" s="376">
        <v>1</v>
      </c>
      <c r="C838" s="361" t="s">
        <v>611</v>
      </c>
      <c r="D838" s="347"/>
      <c r="E838" s="347"/>
      <c r="F838" s="347"/>
      <c r="G838" s="347"/>
      <c r="H838" s="347"/>
      <c r="I838" s="347"/>
      <c r="J838" s="348">
        <v>1000020140007</v>
      </c>
      <c r="K838" s="349"/>
      <c r="L838" s="349"/>
      <c r="M838" s="349"/>
      <c r="N838" s="349"/>
      <c r="O838" s="349"/>
      <c r="P838" s="362" t="s">
        <v>623</v>
      </c>
      <c r="Q838" s="350"/>
      <c r="R838" s="350"/>
      <c r="S838" s="350"/>
      <c r="T838" s="350"/>
      <c r="U838" s="350"/>
      <c r="V838" s="350"/>
      <c r="W838" s="350"/>
      <c r="X838" s="350"/>
      <c r="Y838" s="351">
        <v>28</v>
      </c>
      <c r="Z838" s="352"/>
      <c r="AA838" s="352"/>
      <c r="AB838" s="353"/>
      <c r="AC838" s="363" t="s">
        <v>620</v>
      </c>
      <c r="AD838" s="363"/>
      <c r="AE838" s="363"/>
      <c r="AF838" s="363"/>
      <c r="AG838" s="363"/>
      <c r="AH838" s="372" t="s">
        <v>580</v>
      </c>
      <c r="AI838" s="373"/>
      <c r="AJ838" s="373"/>
      <c r="AK838" s="373"/>
      <c r="AL838" s="357" t="s">
        <v>580</v>
      </c>
      <c r="AM838" s="358"/>
      <c r="AN838" s="358"/>
      <c r="AO838" s="359"/>
      <c r="AP838" s="360" t="s">
        <v>582</v>
      </c>
      <c r="AQ838" s="360"/>
      <c r="AR838" s="360"/>
      <c r="AS838" s="360"/>
      <c r="AT838" s="360"/>
      <c r="AU838" s="360"/>
      <c r="AV838" s="360"/>
      <c r="AW838" s="360"/>
      <c r="AX838" s="360"/>
    </row>
    <row r="839" spans="1:50" ht="78.75" customHeight="1" x14ac:dyDescent="0.15">
      <c r="A839" s="376">
        <v>3</v>
      </c>
      <c r="B839" s="376">
        <v>1</v>
      </c>
      <c r="C839" s="361" t="s">
        <v>612</v>
      </c>
      <c r="D839" s="347"/>
      <c r="E839" s="347"/>
      <c r="F839" s="347"/>
      <c r="G839" s="347"/>
      <c r="H839" s="347"/>
      <c r="I839" s="347"/>
      <c r="J839" s="348">
        <v>7000020340006</v>
      </c>
      <c r="K839" s="349"/>
      <c r="L839" s="349"/>
      <c r="M839" s="349"/>
      <c r="N839" s="349"/>
      <c r="O839" s="349"/>
      <c r="P839" s="362" t="s">
        <v>623</v>
      </c>
      <c r="Q839" s="350"/>
      <c r="R839" s="350"/>
      <c r="S839" s="350"/>
      <c r="T839" s="350"/>
      <c r="U839" s="350"/>
      <c r="V839" s="350"/>
      <c r="W839" s="350"/>
      <c r="X839" s="350"/>
      <c r="Y839" s="351">
        <v>28</v>
      </c>
      <c r="Z839" s="352"/>
      <c r="AA839" s="352"/>
      <c r="AB839" s="353"/>
      <c r="AC839" s="363" t="s">
        <v>620</v>
      </c>
      <c r="AD839" s="363"/>
      <c r="AE839" s="363"/>
      <c r="AF839" s="363"/>
      <c r="AG839" s="363"/>
      <c r="AH839" s="355" t="s">
        <v>580</v>
      </c>
      <c r="AI839" s="356"/>
      <c r="AJ839" s="356"/>
      <c r="AK839" s="356"/>
      <c r="AL839" s="357" t="s">
        <v>580</v>
      </c>
      <c r="AM839" s="358"/>
      <c r="AN839" s="358"/>
      <c r="AO839" s="359"/>
      <c r="AP839" s="360" t="s">
        <v>582</v>
      </c>
      <c r="AQ839" s="360"/>
      <c r="AR839" s="360"/>
      <c r="AS839" s="360"/>
      <c r="AT839" s="360"/>
      <c r="AU839" s="360"/>
      <c r="AV839" s="360"/>
      <c r="AW839" s="360"/>
      <c r="AX839" s="360"/>
    </row>
    <row r="840" spans="1:50" ht="78.75" customHeight="1" x14ac:dyDescent="0.15">
      <c r="A840" s="376">
        <v>4</v>
      </c>
      <c r="B840" s="376">
        <v>1</v>
      </c>
      <c r="C840" s="361" t="s">
        <v>613</v>
      </c>
      <c r="D840" s="347"/>
      <c r="E840" s="347"/>
      <c r="F840" s="347"/>
      <c r="G840" s="347"/>
      <c r="H840" s="347"/>
      <c r="I840" s="347"/>
      <c r="J840" s="348">
        <v>8000020280003</v>
      </c>
      <c r="K840" s="349"/>
      <c r="L840" s="349"/>
      <c r="M840" s="349"/>
      <c r="N840" s="349"/>
      <c r="O840" s="349"/>
      <c r="P840" s="362" t="s">
        <v>623</v>
      </c>
      <c r="Q840" s="350"/>
      <c r="R840" s="350"/>
      <c r="S840" s="350"/>
      <c r="T840" s="350"/>
      <c r="U840" s="350"/>
      <c r="V840" s="350"/>
      <c r="W840" s="350"/>
      <c r="X840" s="350"/>
      <c r="Y840" s="351">
        <v>26</v>
      </c>
      <c r="Z840" s="352"/>
      <c r="AA840" s="352"/>
      <c r="AB840" s="353"/>
      <c r="AC840" s="363" t="s">
        <v>620</v>
      </c>
      <c r="AD840" s="363"/>
      <c r="AE840" s="363"/>
      <c r="AF840" s="363"/>
      <c r="AG840" s="363"/>
      <c r="AH840" s="355" t="s">
        <v>582</v>
      </c>
      <c r="AI840" s="356"/>
      <c r="AJ840" s="356"/>
      <c r="AK840" s="356"/>
      <c r="AL840" s="357" t="s">
        <v>582</v>
      </c>
      <c r="AM840" s="358"/>
      <c r="AN840" s="358"/>
      <c r="AO840" s="359"/>
      <c r="AP840" s="360" t="s">
        <v>582</v>
      </c>
      <c r="AQ840" s="360"/>
      <c r="AR840" s="360"/>
      <c r="AS840" s="360"/>
      <c r="AT840" s="360"/>
      <c r="AU840" s="360"/>
      <c r="AV840" s="360"/>
      <c r="AW840" s="360"/>
      <c r="AX840" s="360"/>
    </row>
    <row r="841" spans="1:50" ht="78.75" customHeight="1" x14ac:dyDescent="0.15">
      <c r="A841" s="376">
        <v>5</v>
      </c>
      <c r="B841" s="376">
        <v>1</v>
      </c>
      <c r="C841" s="361" t="s">
        <v>614</v>
      </c>
      <c r="D841" s="347"/>
      <c r="E841" s="347"/>
      <c r="F841" s="347"/>
      <c r="G841" s="347"/>
      <c r="H841" s="347"/>
      <c r="I841" s="347"/>
      <c r="J841" s="348">
        <v>1000020230006</v>
      </c>
      <c r="K841" s="349"/>
      <c r="L841" s="349"/>
      <c r="M841" s="349"/>
      <c r="N841" s="349"/>
      <c r="O841" s="349"/>
      <c r="P841" s="362" t="s">
        <v>623</v>
      </c>
      <c r="Q841" s="350"/>
      <c r="R841" s="350"/>
      <c r="S841" s="350"/>
      <c r="T841" s="350"/>
      <c r="U841" s="350"/>
      <c r="V841" s="350"/>
      <c r="W841" s="350"/>
      <c r="X841" s="350"/>
      <c r="Y841" s="351">
        <v>16</v>
      </c>
      <c r="Z841" s="352"/>
      <c r="AA841" s="352"/>
      <c r="AB841" s="353"/>
      <c r="AC841" s="363" t="s">
        <v>620</v>
      </c>
      <c r="AD841" s="363"/>
      <c r="AE841" s="363"/>
      <c r="AF841" s="363"/>
      <c r="AG841" s="363"/>
      <c r="AH841" s="355" t="s">
        <v>582</v>
      </c>
      <c r="AI841" s="356"/>
      <c r="AJ841" s="356"/>
      <c r="AK841" s="356"/>
      <c r="AL841" s="357" t="s">
        <v>581</v>
      </c>
      <c r="AM841" s="358"/>
      <c r="AN841" s="358"/>
      <c r="AO841" s="359"/>
      <c r="AP841" s="360" t="s">
        <v>582</v>
      </c>
      <c r="AQ841" s="360"/>
      <c r="AR841" s="360"/>
      <c r="AS841" s="360"/>
      <c r="AT841" s="360"/>
      <c r="AU841" s="360"/>
      <c r="AV841" s="360"/>
      <c r="AW841" s="360"/>
      <c r="AX841" s="360"/>
    </row>
    <row r="842" spans="1:50" ht="78.75" customHeight="1" x14ac:dyDescent="0.15">
      <c r="A842" s="376">
        <v>6</v>
      </c>
      <c r="B842" s="376">
        <v>1</v>
      </c>
      <c r="C842" s="361" t="s">
        <v>615</v>
      </c>
      <c r="D842" s="347"/>
      <c r="E842" s="347"/>
      <c r="F842" s="347"/>
      <c r="G842" s="347"/>
      <c r="H842" s="347"/>
      <c r="I842" s="347"/>
      <c r="J842" s="348">
        <v>1000020110001</v>
      </c>
      <c r="K842" s="349"/>
      <c r="L842" s="349"/>
      <c r="M842" s="349"/>
      <c r="N842" s="349"/>
      <c r="O842" s="349"/>
      <c r="P842" s="362" t="s">
        <v>623</v>
      </c>
      <c r="Q842" s="350"/>
      <c r="R842" s="350"/>
      <c r="S842" s="350"/>
      <c r="T842" s="350"/>
      <c r="U842" s="350"/>
      <c r="V842" s="350"/>
      <c r="W842" s="350"/>
      <c r="X842" s="350"/>
      <c r="Y842" s="351">
        <v>15</v>
      </c>
      <c r="Z842" s="352"/>
      <c r="AA842" s="352"/>
      <c r="AB842" s="353"/>
      <c r="AC842" s="363" t="s">
        <v>620</v>
      </c>
      <c r="AD842" s="363"/>
      <c r="AE842" s="363"/>
      <c r="AF842" s="363"/>
      <c r="AG842" s="363"/>
      <c r="AH842" s="355" t="s">
        <v>582</v>
      </c>
      <c r="AI842" s="356"/>
      <c r="AJ842" s="356"/>
      <c r="AK842" s="356"/>
      <c r="AL842" s="357" t="s">
        <v>580</v>
      </c>
      <c r="AM842" s="358"/>
      <c r="AN842" s="358"/>
      <c r="AO842" s="359"/>
      <c r="AP842" s="360" t="s">
        <v>582</v>
      </c>
      <c r="AQ842" s="360"/>
      <c r="AR842" s="360"/>
      <c r="AS842" s="360"/>
      <c r="AT842" s="360"/>
      <c r="AU842" s="360"/>
      <c r="AV842" s="360"/>
      <c r="AW842" s="360"/>
      <c r="AX842" s="360"/>
    </row>
    <row r="843" spans="1:50" ht="78.75" customHeight="1" x14ac:dyDescent="0.15">
      <c r="A843" s="376">
        <v>7</v>
      </c>
      <c r="B843" s="376">
        <v>1</v>
      </c>
      <c r="C843" s="361" t="s">
        <v>616</v>
      </c>
      <c r="D843" s="347"/>
      <c r="E843" s="347"/>
      <c r="F843" s="347"/>
      <c r="G843" s="347"/>
      <c r="H843" s="347"/>
      <c r="I843" s="347"/>
      <c r="J843" s="348">
        <v>5000020150002</v>
      </c>
      <c r="K843" s="349"/>
      <c r="L843" s="349"/>
      <c r="M843" s="349"/>
      <c r="N843" s="349"/>
      <c r="O843" s="349"/>
      <c r="P843" s="362" t="s">
        <v>623</v>
      </c>
      <c r="Q843" s="350"/>
      <c r="R843" s="350"/>
      <c r="S843" s="350"/>
      <c r="T843" s="350"/>
      <c r="U843" s="350"/>
      <c r="V843" s="350"/>
      <c r="W843" s="350"/>
      <c r="X843" s="350"/>
      <c r="Y843" s="351">
        <v>13</v>
      </c>
      <c r="Z843" s="352"/>
      <c r="AA843" s="352"/>
      <c r="AB843" s="353"/>
      <c r="AC843" s="363" t="s">
        <v>620</v>
      </c>
      <c r="AD843" s="363"/>
      <c r="AE843" s="363"/>
      <c r="AF843" s="363"/>
      <c r="AG843" s="363"/>
      <c r="AH843" s="355" t="s">
        <v>582</v>
      </c>
      <c r="AI843" s="356"/>
      <c r="AJ843" s="356"/>
      <c r="AK843" s="356"/>
      <c r="AL843" s="357" t="s">
        <v>580</v>
      </c>
      <c r="AM843" s="358"/>
      <c r="AN843" s="358"/>
      <c r="AO843" s="359"/>
      <c r="AP843" s="360" t="s">
        <v>582</v>
      </c>
      <c r="AQ843" s="360"/>
      <c r="AR843" s="360"/>
      <c r="AS843" s="360"/>
      <c r="AT843" s="360"/>
      <c r="AU843" s="360"/>
      <c r="AV843" s="360"/>
      <c r="AW843" s="360"/>
      <c r="AX843" s="360"/>
    </row>
    <row r="844" spans="1:50" ht="78.75" customHeight="1" x14ac:dyDescent="0.15">
      <c r="A844" s="376">
        <v>8</v>
      </c>
      <c r="B844" s="376">
        <v>1</v>
      </c>
      <c r="C844" s="361" t="s">
        <v>617</v>
      </c>
      <c r="D844" s="347"/>
      <c r="E844" s="347"/>
      <c r="F844" s="347"/>
      <c r="G844" s="347"/>
      <c r="H844" s="347"/>
      <c r="I844" s="347"/>
      <c r="J844" s="348">
        <v>1000020380008</v>
      </c>
      <c r="K844" s="349"/>
      <c r="L844" s="349"/>
      <c r="M844" s="349"/>
      <c r="N844" s="349"/>
      <c r="O844" s="349"/>
      <c r="P844" s="362" t="s">
        <v>623</v>
      </c>
      <c r="Q844" s="350"/>
      <c r="R844" s="350"/>
      <c r="S844" s="350"/>
      <c r="T844" s="350"/>
      <c r="U844" s="350"/>
      <c r="V844" s="350"/>
      <c r="W844" s="350"/>
      <c r="X844" s="350"/>
      <c r="Y844" s="351">
        <v>11</v>
      </c>
      <c r="Z844" s="352"/>
      <c r="AA844" s="352"/>
      <c r="AB844" s="353"/>
      <c r="AC844" s="363" t="s">
        <v>620</v>
      </c>
      <c r="AD844" s="363"/>
      <c r="AE844" s="363"/>
      <c r="AF844" s="363"/>
      <c r="AG844" s="363"/>
      <c r="AH844" s="355" t="s">
        <v>582</v>
      </c>
      <c r="AI844" s="356"/>
      <c r="AJ844" s="356"/>
      <c r="AK844" s="356"/>
      <c r="AL844" s="357" t="s">
        <v>580</v>
      </c>
      <c r="AM844" s="358"/>
      <c r="AN844" s="358"/>
      <c r="AO844" s="359"/>
      <c r="AP844" s="360" t="s">
        <v>582</v>
      </c>
      <c r="AQ844" s="360"/>
      <c r="AR844" s="360"/>
      <c r="AS844" s="360"/>
      <c r="AT844" s="360"/>
      <c r="AU844" s="360"/>
      <c r="AV844" s="360"/>
      <c r="AW844" s="360"/>
      <c r="AX844" s="360"/>
    </row>
    <row r="845" spans="1:50" ht="78.75" customHeight="1" x14ac:dyDescent="0.15">
      <c r="A845" s="376">
        <v>9</v>
      </c>
      <c r="B845" s="376">
        <v>1</v>
      </c>
      <c r="C845" s="361" t="s">
        <v>618</v>
      </c>
      <c r="D845" s="347"/>
      <c r="E845" s="347"/>
      <c r="F845" s="347"/>
      <c r="G845" s="347"/>
      <c r="H845" s="347"/>
      <c r="I845" s="347"/>
      <c r="J845" s="348">
        <v>4000020270008</v>
      </c>
      <c r="K845" s="349"/>
      <c r="L845" s="349"/>
      <c r="M845" s="349"/>
      <c r="N845" s="349"/>
      <c r="O845" s="349"/>
      <c r="P845" s="362" t="s">
        <v>623</v>
      </c>
      <c r="Q845" s="350"/>
      <c r="R845" s="350"/>
      <c r="S845" s="350"/>
      <c r="T845" s="350"/>
      <c r="U845" s="350"/>
      <c r="V845" s="350"/>
      <c r="W845" s="350"/>
      <c r="X845" s="350"/>
      <c r="Y845" s="351">
        <v>9</v>
      </c>
      <c r="Z845" s="352"/>
      <c r="AA845" s="352"/>
      <c r="AB845" s="353"/>
      <c r="AC845" s="363" t="s">
        <v>620</v>
      </c>
      <c r="AD845" s="363"/>
      <c r="AE845" s="363"/>
      <c r="AF845" s="363"/>
      <c r="AG845" s="363"/>
      <c r="AH845" s="355" t="s">
        <v>582</v>
      </c>
      <c r="AI845" s="356"/>
      <c r="AJ845" s="356"/>
      <c r="AK845" s="356"/>
      <c r="AL845" s="357" t="s">
        <v>582</v>
      </c>
      <c r="AM845" s="358"/>
      <c r="AN845" s="358"/>
      <c r="AO845" s="359"/>
      <c r="AP845" s="360" t="s">
        <v>582</v>
      </c>
      <c r="AQ845" s="360"/>
      <c r="AR845" s="360"/>
      <c r="AS845" s="360"/>
      <c r="AT845" s="360"/>
      <c r="AU845" s="360"/>
      <c r="AV845" s="360"/>
      <c r="AW845" s="360"/>
      <c r="AX845" s="360"/>
    </row>
    <row r="846" spans="1:50" ht="78.75" customHeight="1" x14ac:dyDescent="0.15">
      <c r="A846" s="376">
        <v>10</v>
      </c>
      <c r="B846" s="376">
        <v>1</v>
      </c>
      <c r="C846" s="361" t="s">
        <v>619</v>
      </c>
      <c r="D846" s="347"/>
      <c r="E846" s="347"/>
      <c r="F846" s="347"/>
      <c r="G846" s="347"/>
      <c r="H846" s="347"/>
      <c r="I846" s="347"/>
      <c r="J846" s="348">
        <v>1000020410004</v>
      </c>
      <c r="K846" s="349"/>
      <c r="L846" s="349"/>
      <c r="M846" s="349"/>
      <c r="N846" s="349"/>
      <c r="O846" s="349"/>
      <c r="P846" s="362" t="s">
        <v>623</v>
      </c>
      <c r="Q846" s="350"/>
      <c r="R846" s="350"/>
      <c r="S846" s="350"/>
      <c r="T846" s="350"/>
      <c r="U846" s="350"/>
      <c r="V846" s="350"/>
      <c r="W846" s="350"/>
      <c r="X846" s="350"/>
      <c r="Y846" s="351">
        <v>9</v>
      </c>
      <c r="Z846" s="352"/>
      <c r="AA846" s="352"/>
      <c r="AB846" s="353"/>
      <c r="AC846" s="363" t="s">
        <v>620</v>
      </c>
      <c r="AD846" s="363"/>
      <c r="AE846" s="363"/>
      <c r="AF846" s="363"/>
      <c r="AG846" s="363"/>
      <c r="AH846" s="355" t="s">
        <v>582</v>
      </c>
      <c r="AI846" s="356"/>
      <c r="AJ846" s="356"/>
      <c r="AK846" s="356"/>
      <c r="AL846" s="357" t="s">
        <v>580</v>
      </c>
      <c r="AM846" s="358"/>
      <c r="AN846" s="358"/>
      <c r="AO846" s="359"/>
      <c r="AP846" s="360" t="s">
        <v>582</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609</v>
      </c>
      <c r="K1102" s="349"/>
      <c r="L1102" s="349"/>
      <c r="M1102" s="349"/>
      <c r="N1102" s="349"/>
      <c r="O1102" s="349"/>
      <c r="P1102" s="362" t="s">
        <v>581</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773" priority="14057">
      <formula>IF(RIGHT(TEXT(AD14,"0.#"),1)=".",FALSE,TRUE)</formula>
    </cfRule>
    <cfRule type="expression" dxfId="2772" priority="14058">
      <formula>IF(RIGHT(TEXT(AD14,"0.#"),1)=".",TRUE,FALSE)</formula>
    </cfRule>
  </conditionalFormatting>
  <conditionalFormatting sqref="AE32">
    <cfRule type="expression" dxfId="2771" priority="14047">
      <formula>IF(RIGHT(TEXT(AE32,"0.#"),1)=".",FALSE,TRUE)</formula>
    </cfRule>
    <cfRule type="expression" dxfId="2770" priority="14048">
      <formula>IF(RIGHT(TEXT(AE32,"0.#"),1)=".",TRUE,FALSE)</formula>
    </cfRule>
  </conditionalFormatting>
  <conditionalFormatting sqref="P18:AX18">
    <cfRule type="expression" dxfId="2769" priority="13933">
      <formula>IF(RIGHT(TEXT(P18,"0.#"),1)=".",FALSE,TRUE)</formula>
    </cfRule>
    <cfRule type="expression" dxfId="2768" priority="13934">
      <formula>IF(RIGHT(TEXT(P18,"0.#"),1)=".",TRUE,FALSE)</formula>
    </cfRule>
  </conditionalFormatting>
  <conditionalFormatting sqref="Y782">
    <cfRule type="expression" dxfId="2767" priority="13929">
      <formula>IF(RIGHT(TEXT(Y782,"0.#"),1)=".",FALSE,TRUE)</formula>
    </cfRule>
    <cfRule type="expression" dxfId="2766" priority="13930">
      <formula>IF(RIGHT(TEXT(Y782,"0.#"),1)=".",TRUE,FALSE)</formula>
    </cfRule>
  </conditionalFormatting>
  <conditionalFormatting sqref="Y791">
    <cfRule type="expression" dxfId="2765" priority="13925">
      <formula>IF(RIGHT(TEXT(Y791,"0.#"),1)=".",FALSE,TRUE)</formula>
    </cfRule>
    <cfRule type="expression" dxfId="2764" priority="13926">
      <formula>IF(RIGHT(TEXT(Y791,"0.#"),1)=".",TRUE,FALSE)</formula>
    </cfRule>
  </conditionalFormatting>
  <conditionalFormatting sqref="Y822:Y829 Y820 Y809:Y816 Y807 Y796:Y803 Y794">
    <cfRule type="expression" dxfId="2763" priority="13707">
      <formula>IF(RIGHT(TEXT(Y794,"0.#"),1)=".",FALSE,TRUE)</formula>
    </cfRule>
    <cfRule type="expression" dxfId="2762" priority="13708">
      <formula>IF(RIGHT(TEXT(Y794,"0.#"),1)=".",TRUE,FALSE)</formula>
    </cfRule>
  </conditionalFormatting>
  <conditionalFormatting sqref="AD16:AQ17 AD15:AX15 AD13:AX13">
    <cfRule type="expression" dxfId="2761" priority="13755">
      <formula>IF(RIGHT(TEXT(AD13,"0.#"),1)=".",FALSE,TRUE)</formula>
    </cfRule>
    <cfRule type="expression" dxfId="2760" priority="13756">
      <formula>IF(RIGHT(TEXT(AD13,"0.#"),1)=".",TRUE,FALSE)</formula>
    </cfRule>
  </conditionalFormatting>
  <conditionalFormatting sqref="P19:AJ19">
    <cfRule type="expression" dxfId="2759" priority="13753">
      <formula>IF(RIGHT(TEXT(P19,"0.#"),1)=".",FALSE,TRUE)</formula>
    </cfRule>
    <cfRule type="expression" dxfId="2758" priority="13754">
      <formula>IF(RIGHT(TEXT(P19,"0.#"),1)=".",TRUE,FALSE)</formula>
    </cfRule>
  </conditionalFormatting>
  <conditionalFormatting sqref="AQ101">
    <cfRule type="expression" dxfId="2757" priority="13745">
      <formula>IF(RIGHT(TEXT(AQ101,"0.#"),1)=".",FALSE,TRUE)</formula>
    </cfRule>
    <cfRule type="expression" dxfId="2756" priority="13746">
      <formula>IF(RIGHT(TEXT(AQ101,"0.#"),1)=".",TRUE,FALSE)</formula>
    </cfRule>
  </conditionalFormatting>
  <conditionalFormatting sqref="Y783:Y790">
    <cfRule type="expression" dxfId="2755" priority="13731">
      <formula>IF(RIGHT(TEXT(Y783,"0.#"),1)=".",FALSE,TRUE)</formula>
    </cfRule>
    <cfRule type="expression" dxfId="2754" priority="13732">
      <formula>IF(RIGHT(TEXT(Y783,"0.#"),1)=".",TRUE,FALSE)</formula>
    </cfRule>
  </conditionalFormatting>
  <conditionalFormatting sqref="AU782">
    <cfRule type="expression" dxfId="2753" priority="13729">
      <formula>IF(RIGHT(TEXT(AU782,"0.#"),1)=".",FALSE,TRUE)</formula>
    </cfRule>
    <cfRule type="expression" dxfId="2752" priority="13730">
      <formula>IF(RIGHT(TEXT(AU782,"0.#"),1)=".",TRUE,FALSE)</formula>
    </cfRule>
  </conditionalFormatting>
  <conditionalFormatting sqref="AU791">
    <cfRule type="expression" dxfId="2751" priority="13727">
      <formula>IF(RIGHT(TEXT(AU791,"0.#"),1)=".",FALSE,TRUE)</formula>
    </cfRule>
    <cfRule type="expression" dxfId="2750" priority="13728">
      <formula>IF(RIGHT(TEXT(AU791,"0.#"),1)=".",TRUE,FALSE)</formula>
    </cfRule>
  </conditionalFormatting>
  <conditionalFormatting sqref="AU783:AU790 AU781">
    <cfRule type="expression" dxfId="2749" priority="13725">
      <formula>IF(RIGHT(TEXT(AU781,"0.#"),1)=".",FALSE,TRUE)</formula>
    </cfRule>
    <cfRule type="expression" dxfId="2748" priority="13726">
      <formula>IF(RIGHT(TEXT(AU781,"0.#"),1)=".",TRUE,FALSE)</formula>
    </cfRule>
  </conditionalFormatting>
  <conditionalFormatting sqref="Y821 Y808 Y795">
    <cfRule type="expression" dxfId="2747" priority="13711">
      <formula>IF(RIGHT(TEXT(Y795,"0.#"),1)=".",FALSE,TRUE)</formula>
    </cfRule>
    <cfRule type="expression" dxfId="2746" priority="13712">
      <formula>IF(RIGHT(TEXT(Y795,"0.#"),1)=".",TRUE,FALSE)</formula>
    </cfRule>
  </conditionalFormatting>
  <conditionalFormatting sqref="Y830 Y817 Y804">
    <cfRule type="expression" dxfId="2745" priority="13709">
      <formula>IF(RIGHT(TEXT(Y804,"0.#"),1)=".",FALSE,TRUE)</formula>
    </cfRule>
    <cfRule type="expression" dxfId="2744" priority="13710">
      <formula>IF(RIGHT(TEXT(Y804,"0.#"),1)=".",TRUE,FALSE)</formula>
    </cfRule>
  </conditionalFormatting>
  <conditionalFormatting sqref="AU821 AU808 AU795">
    <cfRule type="expression" dxfId="2743" priority="13705">
      <formula>IF(RIGHT(TEXT(AU795,"0.#"),1)=".",FALSE,TRUE)</formula>
    </cfRule>
    <cfRule type="expression" dxfId="2742" priority="13706">
      <formula>IF(RIGHT(TEXT(AU795,"0.#"),1)=".",TRUE,FALSE)</formula>
    </cfRule>
  </conditionalFormatting>
  <conditionalFormatting sqref="AU830 AU817 AU804">
    <cfRule type="expression" dxfId="2741" priority="13703">
      <formula>IF(RIGHT(TEXT(AU804,"0.#"),1)=".",FALSE,TRUE)</formula>
    </cfRule>
    <cfRule type="expression" dxfId="2740" priority="13704">
      <formula>IF(RIGHT(TEXT(AU804,"0.#"),1)=".",TRUE,FALSE)</formula>
    </cfRule>
  </conditionalFormatting>
  <conditionalFormatting sqref="AU822:AU829 AU820 AU809:AU816 AU807 AU796:AU803 AU794">
    <cfRule type="expression" dxfId="2739" priority="13701">
      <formula>IF(RIGHT(TEXT(AU794,"0.#"),1)=".",FALSE,TRUE)</formula>
    </cfRule>
    <cfRule type="expression" dxfId="2738" priority="13702">
      <formula>IF(RIGHT(TEXT(AU794,"0.#"),1)=".",TRUE,FALSE)</formula>
    </cfRule>
  </conditionalFormatting>
  <conditionalFormatting sqref="AM87">
    <cfRule type="expression" dxfId="2737" priority="13355">
      <formula>IF(RIGHT(TEXT(AM87,"0.#"),1)=".",FALSE,TRUE)</formula>
    </cfRule>
    <cfRule type="expression" dxfId="2736" priority="13356">
      <formula>IF(RIGHT(TEXT(AM87,"0.#"),1)=".",TRUE,FALSE)</formula>
    </cfRule>
  </conditionalFormatting>
  <conditionalFormatting sqref="AE55">
    <cfRule type="expression" dxfId="2735" priority="13423">
      <formula>IF(RIGHT(TEXT(AE55,"0.#"),1)=".",FALSE,TRUE)</formula>
    </cfRule>
    <cfRule type="expression" dxfId="2734" priority="13424">
      <formula>IF(RIGHT(TEXT(AE55,"0.#"),1)=".",TRUE,FALSE)</formula>
    </cfRule>
  </conditionalFormatting>
  <conditionalFormatting sqref="AI55">
    <cfRule type="expression" dxfId="2733" priority="13421">
      <formula>IF(RIGHT(TEXT(AI55,"0.#"),1)=".",FALSE,TRUE)</formula>
    </cfRule>
    <cfRule type="expression" dxfId="2732" priority="13422">
      <formula>IF(RIGHT(TEXT(AI55,"0.#"),1)=".",TRUE,FALSE)</formula>
    </cfRule>
  </conditionalFormatting>
  <conditionalFormatting sqref="AM34">
    <cfRule type="expression" dxfId="2731" priority="13501">
      <formula>IF(RIGHT(TEXT(AM34,"0.#"),1)=".",FALSE,TRUE)</formula>
    </cfRule>
    <cfRule type="expression" dxfId="2730" priority="13502">
      <formula>IF(RIGHT(TEXT(AM34,"0.#"),1)=".",TRUE,FALSE)</formula>
    </cfRule>
  </conditionalFormatting>
  <conditionalFormatting sqref="AE33">
    <cfRule type="expression" dxfId="2729" priority="13515">
      <formula>IF(RIGHT(TEXT(AE33,"0.#"),1)=".",FALSE,TRUE)</formula>
    </cfRule>
    <cfRule type="expression" dxfId="2728" priority="13516">
      <formula>IF(RIGHT(TEXT(AE33,"0.#"),1)=".",TRUE,FALSE)</formula>
    </cfRule>
  </conditionalFormatting>
  <conditionalFormatting sqref="AE34">
    <cfRule type="expression" dxfId="2727" priority="13513">
      <formula>IF(RIGHT(TEXT(AE34,"0.#"),1)=".",FALSE,TRUE)</formula>
    </cfRule>
    <cfRule type="expression" dxfId="2726" priority="13514">
      <formula>IF(RIGHT(TEXT(AE34,"0.#"),1)=".",TRUE,FALSE)</formula>
    </cfRule>
  </conditionalFormatting>
  <conditionalFormatting sqref="AI34">
    <cfRule type="expression" dxfId="2725" priority="13511">
      <formula>IF(RIGHT(TEXT(AI34,"0.#"),1)=".",FALSE,TRUE)</formula>
    </cfRule>
    <cfRule type="expression" dxfId="2724" priority="13512">
      <formula>IF(RIGHT(TEXT(AI34,"0.#"),1)=".",TRUE,FALSE)</formula>
    </cfRule>
  </conditionalFormatting>
  <conditionalFormatting sqref="AI33">
    <cfRule type="expression" dxfId="2723" priority="13509">
      <formula>IF(RIGHT(TEXT(AI33,"0.#"),1)=".",FALSE,TRUE)</formula>
    </cfRule>
    <cfRule type="expression" dxfId="2722" priority="13510">
      <formula>IF(RIGHT(TEXT(AI33,"0.#"),1)=".",TRUE,FALSE)</formula>
    </cfRule>
  </conditionalFormatting>
  <conditionalFormatting sqref="AI32">
    <cfRule type="expression" dxfId="2721" priority="13507">
      <formula>IF(RIGHT(TEXT(AI32,"0.#"),1)=".",FALSE,TRUE)</formula>
    </cfRule>
    <cfRule type="expression" dxfId="2720" priority="13508">
      <formula>IF(RIGHT(TEXT(AI32,"0.#"),1)=".",TRUE,FALSE)</formula>
    </cfRule>
  </conditionalFormatting>
  <conditionalFormatting sqref="AM32">
    <cfRule type="expression" dxfId="2719" priority="13505">
      <formula>IF(RIGHT(TEXT(AM32,"0.#"),1)=".",FALSE,TRUE)</formula>
    </cfRule>
    <cfRule type="expression" dxfId="2718" priority="13506">
      <formula>IF(RIGHT(TEXT(AM32,"0.#"),1)=".",TRUE,FALSE)</formula>
    </cfRule>
  </conditionalFormatting>
  <conditionalFormatting sqref="AM33">
    <cfRule type="expression" dxfId="2717" priority="13503">
      <formula>IF(RIGHT(TEXT(AM33,"0.#"),1)=".",FALSE,TRUE)</formula>
    </cfRule>
    <cfRule type="expression" dxfId="2716" priority="13504">
      <formula>IF(RIGHT(TEXT(AM33,"0.#"),1)=".",TRUE,FALSE)</formula>
    </cfRule>
  </conditionalFormatting>
  <conditionalFormatting sqref="AQ32:AQ34">
    <cfRule type="expression" dxfId="2715" priority="13495">
      <formula>IF(RIGHT(TEXT(AQ32,"0.#"),1)=".",FALSE,TRUE)</formula>
    </cfRule>
    <cfRule type="expression" dxfId="2714" priority="13496">
      <formula>IF(RIGHT(TEXT(AQ32,"0.#"),1)=".",TRUE,FALSE)</formula>
    </cfRule>
  </conditionalFormatting>
  <conditionalFormatting sqref="AU32:AU34">
    <cfRule type="expression" dxfId="2713" priority="13493">
      <formula>IF(RIGHT(TEXT(AU32,"0.#"),1)=".",FALSE,TRUE)</formula>
    </cfRule>
    <cfRule type="expression" dxfId="2712" priority="13494">
      <formula>IF(RIGHT(TEXT(AU32,"0.#"),1)=".",TRUE,FALSE)</formula>
    </cfRule>
  </conditionalFormatting>
  <conditionalFormatting sqref="AE53">
    <cfRule type="expression" dxfId="2711" priority="13427">
      <formula>IF(RIGHT(TEXT(AE53,"0.#"),1)=".",FALSE,TRUE)</formula>
    </cfRule>
    <cfRule type="expression" dxfId="2710" priority="13428">
      <formula>IF(RIGHT(TEXT(AE53,"0.#"),1)=".",TRUE,FALSE)</formula>
    </cfRule>
  </conditionalFormatting>
  <conditionalFormatting sqref="AE54">
    <cfRule type="expression" dxfId="2709" priority="13425">
      <formula>IF(RIGHT(TEXT(AE54,"0.#"),1)=".",FALSE,TRUE)</formula>
    </cfRule>
    <cfRule type="expression" dxfId="2708" priority="13426">
      <formula>IF(RIGHT(TEXT(AE54,"0.#"),1)=".",TRUE,FALSE)</formula>
    </cfRule>
  </conditionalFormatting>
  <conditionalFormatting sqref="AI54">
    <cfRule type="expression" dxfId="2707" priority="13419">
      <formula>IF(RIGHT(TEXT(AI54,"0.#"),1)=".",FALSE,TRUE)</formula>
    </cfRule>
    <cfRule type="expression" dxfId="2706" priority="13420">
      <formula>IF(RIGHT(TEXT(AI54,"0.#"),1)=".",TRUE,FALSE)</formula>
    </cfRule>
  </conditionalFormatting>
  <conditionalFormatting sqref="AI53">
    <cfRule type="expression" dxfId="2705" priority="13417">
      <formula>IF(RIGHT(TEXT(AI53,"0.#"),1)=".",FALSE,TRUE)</formula>
    </cfRule>
    <cfRule type="expression" dxfId="2704" priority="13418">
      <formula>IF(RIGHT(TEXT(AI53,"0.#"),1)=".",TRUE,FALSE)</formula>
    </cfRule>
  </conditionalFormatting>
  <conditionalFormatting sqref="AM53">
    <cfRule type="expression" dxfId="2703" priority="13415">
      <formula>IF(RIGHT(TEXT(AM53,"0.#"),1)=".",FALSE,TRUE)</formula>
    </cfRule>
    <cfRule type="expression" dxfId="2702" priority="13416">
      <formula>IF(RIGHT(TEXT(AM53,"0.#"),1)=".",TRUE,FALSE)</formula>
    </cfRule>
  </conditionalFormatting>
  <conditionalFormatting sqref="AM54">
    <cfRule type="expression" dxfId="2701" priority="13413">
      <formula>IF(RIGHT(TEXT(AM54,"0.#"),1)=".",FALSE,TRUE)</formula>
    </cfRule>
    <cfRule type="expression" dxfId="2700" priority="13414">
      <formula>IF(RIGHT(TEXT(AM54,"0.#"),1)=".",TRUE,FALSE)</formula>
    </cfRule>
  </conditionalFormatting>
  <conditionalFormatting sqref="AM55">
    <cfRule type="expression" dxfId="2699" priority="13411">
      <formula>IF(RIGHT(TEXT(AM55,"0.#"),1)=".",FALSE,TRUE)</formula>
    </cfRule>
    <cfRule type="expression" dxfId="2698" priority="13412">
      <formula>IF(RIGHT(TEXT(AM55,"0.#"),1)=".",TRUE,FALSE)</formula>
    </cfRule>
  </conditionalFormatting>
  <conditionalFormatting sqref="AE60">
    <cfRule type="expression" dxfId="2697" priority="13397">
      <formula>IF(RIGHT(TEXT(AE60,"0.#"),1)=".",FALSE,TRUE)</formula>
    </cfRule>
    <cfRule type="expression" dxfId="2696" priority="13398">
      <formula>IF(RIGHT(TEXT(AE60,"0.#"),1)=".",TRUE,FALSE)</formula>
    </cfRule>
  </conditionalFormatting>
  <conditionalFormatting sqref="AE61">
    <cfRule type="expression" dxfId="2695" priority="13395">
      <formula>IF(RIGHT(TEXT(AE61,"0.#"),1)=".",FALSE,TRUE)</formula>
    </cfRule>
    <cfRule type="expression" dxfId="2694" priority="13396">
      <formula>IF(RIGHT(TEXT(AE61,"0.#"),1)=".",TRUE,FALSE)</formula>
    </cfRule>
  </conditionalFormatting>
  <conditionalFormatting sqref="AE62">
    <cfRule type="expression" dxfId="2693" priority="13393">
      <formula>IF(RIGHT(TEXT(AE62,"0.#"),1)=".",FALSE,TRUE)</formula>
    </cfRule>
    <cfRule type="expression" dxfId="2692" priority="13394">
      <formula>IF(RIGHT(TEXT(AE62,"0.#"),1)=".",TRUE,FALSE)</formula>
    </cfRule>
  </conditionalFormatting>
  <conditionalFormatting sqref="AI62">
    <cfRule type="expression" dxfId="2691" priority="13391">
      <formula>IF(RIGHT(TEXT(AI62,"0.#"),1)=".",FALSE,TRUE)</formula>
    </cfRule>
    <cfRule type="expression" dxfId="2690" priority="13392">
      <formula>IF(RIGHT(TEXT(AI62,"0.#"),1)=".",TRUE,FALSE)</formula>
    </cfRule>
  </conditionalFormatting>
  <conditionalFormatting sqref="AI61">
    <cfRule type="expression" dxfId="2689" priority="13389">
      <formula>IF(RIGHT(TEXT(AI61,"0.#"),1)=".",FALSE,TRUE)</formula>
    </cfRule>
    <cfRule type="expression" dxfId="2688" priority="13390">
      <formula>IF(RIGHT(TEXT(AI61,"0.#"),1)=".",TRUE,FALSE)</formula>
    </cfRule>
  </conditionalFormatting>
  <conditionalFormatting sqref="AI60">
    <cfRule type="expression" dxfId="2687" priority="13387">
      <formula>IF(RIGHT(TEXT(AI60,"0.#"),1)=".",FALSE,TRUE)</formula>
    </cfRule>
    <cfRule type="expression" dxfId="2686" priority="13388">
      <formula>IF(RIGHT(TEXT(AI60,"0.#"),1)=".",TRUE,FALSE)</formula>
    </cfRule>
  </conditionalFormatting>
  <conditionalFormatting sqref="AM60">
    <cfRule type="expression" dxfId="2685" priority="13385">
      <formula>IF(RIGHT(TEXT(AM60,"0.#"),1)=".",FALSE,TRUE)</formula>
    </cfRule>
    <cfRule type="expression" dxfId="2684" priority="13386">
      <formula>IF(RIGHT(TEXT(AM60,"0.#"),1)=".",TRUE,FALSE)</formula>
    </cfRule>
  </conditionalFormatting>
  <conditionalFormatting sqref="AM61">
    <cfRule type="expression" dxfId="2683" priority="13383">
      <formula>IF(RIGHT(TEXT(AM61,"0.#"),1)=".",FALSE,TRUE)</formula>
    </cfRule>
    <cfRule type="expression" dxfId="2682" priority="13384">
      <formula>IF(RIGHT(TEXT(AM61,"0.#"),1)=".",TRUE,FALSE)</formula>
    </cfRule>
  </conditionalFormatting>
  <conditionalFormatting sqref="AM62">
    <cfRule type="expression" dxfId="2681" priority="13381">
      <formula>IF(RIGHT(TEXT(AM62,"0.#"),1)=".",FALSE,TRUE)</formula>
    </cfRule>
    <cfRule type="expression" dxfId="2680" priority="13382">
      <formula>IF(RIGHT(TEXT(AM62,"0.#"),1)=".",TRUE,FALSE)</formula>
    </cfRule>
  </conditionalFormatting>
  <conditionalFormatting sqref="AE87">
    <cfRule type="expression" dxfId="2679" priority="13367">
      <formula>IF(RIGHT(TEXT(AE87,"0.#"),1)=".",FALSE,TRUE)</formula>
    </cfRule>
    <cfRule type="expression" dxfId="2678" priority="13368">
      <formula>IF(RIGHT(TEXT(AE87,"0.#"),1)=".",TRUE,FALSE)</formula>
    </cfRule>
  </conditionalFormatting>
  <conditionalFormatting sqref="AE88">
    <cfRule type="expression" dxfId="2677" priority="13365">
      <formula>IF(RIGHT(TEXT(AE88,"0.#"),1)=".",FALSE,TRUE)</formula>
    </cfRule>
    <cfRule type="expression" dxfId="2676" priority="13366">
      <formula>IF(RIGHT(TEXT(AE88,"0.#"),1)=".",TRUE,FALSE)</formula>
    </cfRule>
  </conditionalFormatting>
  <conditionalFormatting sqref="AE89">
    <cfRule type="expression" dxfId="2675" priority="13363">
      <formula>IF(RIGHT(TEXT(AE89,"0.#"),1)=".",FALSE,TRUE)</formula>
    </cfRule>
    <cfRule type="expression" dxfId="2674" priority="13364">
      <formula>IF(RIGHT(TEXT(AE89,"0.#"),1)=".",TRUE,FALSE)</formula>
    </cfRule>
  </conditionalFormatting>
  <conditionalFormatting sqref="AM88">
    <cfRule type="expression" dxfId="2673" priority="13353">
      <formula>IF(RIGHT(TEXT(AM88,"0.#"),1)=".",FALSE,TRUE)</formula>
    </cfRule>
    <cfRule type="expression" dxfId="2672" priority="13354">
      <formula>IF(RIGHT(TEXT(AM88,"0.#"),1)=".",TRUE,FALSE)</formula>
    </cfRule>
  </conditionalFormatting>
  <conditionalFormatting sqref="AM89">
    <cfRule type="expression" dxfId="2671" priority="13351">
      <formula>IF(RIGHT(TEXT(AM89,"0.#"),1)=".",FALSE,TRUE)</formula>
    </cfRule>
    <cfRule type="expression" dxfId="2670" priority="13352">
      <formula>IF(RIGHT(TEXT(AM89,"0.#"),1)=".",TRUE,FALSE)</formula>
    </cfRule>
  </conditionalFormatting>
  <conditionalFormatting sqref="AE92">
    <cfRule type="expression" dxfId="2669" priority="13337">
      <formula>IF(RIGHT(TEXT(AE92,"0.#"),1)=".",FALSE,TRUE)</formula>
    </cfRule>
    <cfRule type="expression" dxfId="2668" priority="13338">
      <formula>IF(RIGHT(TEXT(AE92,"0.#"),1)=".",TRUE,FALSE)</formula>
    </cfRule>
  </conditionalFormatting>
  <conditionalFormatting sqref="AE93">
    <cfRule type="expression" dxfId="2667" priority="13335">
      <formula>IF(RIGHT(TEXT(AE93,"0.#"),1)=".",FALSE,TRUE)</formula>
    </cfRule>
    <cfRule type="expression" dxfId="2666" priority="13336">
      <formula>IF(RIGHT(TEXT(AE93,"0.#"),1)=".",TRUE,FALSE)</formula>
    </cfRule>
  </conditionalFormatting>
  <conditionalFormatting sqref="AE94">
    <cfRule type="expression" dxfId="2665" priority="13333">
      <formula>IF(RIGHT(TEXT(AE94,"0.#"),1)=".",FALSE,TRUE)</formula>
    </cfRule>
    <cfRule type="expression" dxfId="2664" priority="13334">
      <formula>IF(RIGHT(TEXT(AE94,"0.#"),1)=".",TRUE,FALSE)</formula>
    </cfRule>
  </conditionalFormatting>
  <conditionalFormatting sqref="AI94">
    <cfRule type="expression" dxfId="2663" priority="13331">
      <formula>IF(RIGHT(TEXT(AI94,"0.#"),1)=".",FALSE,TRUE)</formula>
    </cfRule>
    <cfRule type="expression" dxfId="2662" priority="13332">
      <formula>IF(RIGHT(TEXT(AI94,"0.#"),1)=".",TRUE,FALSE)</formula>
    </cfRule>
  </conditionalFormatting>
  <conditionalFormatting sqref="AI93">
    <cfRule type="expression" dxfId="2661" priority="13329">
      <formula>IF(RIGHT(TEXT(AI93,"0.#"),1)=".",FALSE,TRUE)</formula>
    </cfRule>
    <cfRule type="expression" dxfId="2660" priority="13330">
      <formula>IF(RIGHT(TEXT(AI93,"0.#"),1)=".",TRUE,FALSE)</formula>
    </cfRule>
  </conditionalFormatting>
  <conditionalFormatting sqref="AI92">
    <cfRule type="expression" dxfId="2659" priority="13327">
      <formula>IF(RIGHT(TEXT(AI92,"0.#"),1)=".",FALSE,TRUE)</formula>
    </cfRule>
    <cfRule type="expression" dxfId="2658" priority="13328">
      <formula>IF(RIGHT(TEXT(AI92,"0.#"),1)=".",TRUE,FALSE)</formula>
    </cfRule>
  </conditionalFormatting>
  <conditionalFormatting sqref="AM92">
    <cfRule type="expression" dxfId="2657" priority="13325">
      <formula>IF(RIGHT(TEXT(AM92,"0.#"),1)=".",FALSE,TRUE)</formula>
    </cfRule>
    <cfRule type="expression" dxfId="2656" priority="13326">
      <formula>IF(RIGHT(TEXT(AM92,"0.#"),1)=".",TRUE,FALSE)</formula>
    </cfRule>
  </conditionalFormatting>
  <conditionalFormatting sqref="AM93">
    <cfRule type="expression" dxfId="2655" priority="13323">
      <formula>IF(RIGHT(TEXT(AM93,"0.#"),1)=".",FALSE,TRUE)</formula>
    </cfRule>
    <cfRule type="expression" dxfId="2654" priority="13324">
      <formula>IF(RIGHT(TEXT(AM93,"0.#"),1)=".",TRUE,FALSE)</formula>
    </cfRule>
  </conditionalFormatting>
  <conditionalFormatting sqref="AM94">
    <cfRule type="expression" dxfId="2653" priority="13321">
      <formula>IF(RIGHT(TEXT(AM94,"0.#"),1)=".",FALSE,TRUE)</formula>
    </cfRule>
    <cfRule type="expression" dxfId="2652" priority="13322">
      <formula>IF(RIGHT(TEXT(AM94,"0.#"),1)=".",TRUE,FALSE)</formula>
    </cfRule>
  </conditionalFormatting>
  <conditionalFormatting sqref="AE97">
    <cfRule type="expression" dxfId="2651" priority="13307">
      <formula>IF(RIGHT(TEXT(AE97,"0.#"),1)=".",FALSE,TRUE)</formula>
    </cfRule>
    <cfRule type="expression" dxfId="2650" priority="13308">
      <formula>IF(RIGHT(TEXT(AE97,"0.#"),1)=".",TRUE,FALSE)</formula>
    </cfRule>
  </conditionalFormatting>
  <conditionalFormatting sqref="AE98">
    <cfRule type="expression" dxfId="2649" priority="13305">
      <formula>IF(RIGHT(TEXT(AE98,"0.#"),1)=".",FALSE,TRUE)</formula>
    </cfRule>
    <cfRule type="expression" dxfId="2648" priority="13306">
      <formula>IF(RIGHT(TEXT(AE98,"0.#"),1)=".",TRUE,FALSE)</formula>
    </cfRule>
  </conditionalFormatting>
  <conditionalFormatting sqref="AE99">
    <cfRule type="expression" dxfId="2647" priority="13303">
      <formula>IF(RIGHT(TEXT(AE99,"0.#"),1)=".",FALSE,TRUE)</formula>
    </cfRule>
    <cfRule type="expression" dxfId="2646" priority="13304">
      <formula>IF(RIGHT(TEXT(AE99,"0.#"),1)=".",TRUE,FALSE)</formula>
    </cfRule>
  </conditionalFormatting>
  <conditionalFormatting sqref="AI99">
    <cfRule type="expression" dxfId="2645" priority="13301">
      <formula>IF(RIGHT(TEXT(AI99,"0.#"),1)=".",FALSE,TRUE)</formula>
    </cfRule>
    <cfRule type="expression" dxfId="2644" priority="13302">
      <formula>IF(RIGHT(TEXT(AI99,"0.#"),1)=".",TRUE,FALSE)</formula>
    </cfRule>
  </conditionalFormatting>
  <conditionalFormatting sqref="AI98">
    <cfRule type="expression" dxfId="2643" priority="13299">
      <formula>IF(RIGHT(TEXT(AI98,"0.#"),1)=".",FALSE,TRUE)</formula>
    </cfRule>
    <cfRule type="expression" dxfId="2642" priority="13300">
      <formula>IF(RIGHT(TEXT(AI98,"0.#"),1)=".",TRUE,FALSE)</formula>
    </cfRule>
  </conditionalFormatting>
  <conditionalFormatting sqref="AI97">
    <cfRule type="expression" dxfId="2641" priority="13297">
      <formula>IF(RIGHT(TEXT(AI97,"0.#"),1)=".",FALSE,TRUE)</formula>
    </cfRule>
    <cfRule type="expression" dxfId="2640" priority="13298">
      <formula>IF(RIGHT(TEXT(AI97,"0.#"),1)=".",TRUE,FALSE)</formula>
    </cfRule>
  </conditionalFormatting>
  <conditionalFormatting sqref="AM97">
    <cfRule type="expression" dxfId="2639" priority="13295">
      <formula>IF(RIGHT(TEXT(AM97,"0.#"),1)=".",FALSE,TRUE)</formula>
    </cfRule>
    <cfRule type="expression" dxfId="2638" priority="13296">
      <formula>IF(RIGHT(TEXT(AM97,"0.#"),1)=".",TRUE,FALSE)</formula>
    </cfRule>
  </conditionalFormatting>
  <conditionalFormatting sqref="AM98">
    <cfRule type="expression" dxfId="2637" priority="13293">
      <formula>IF(RIGHT(TEXT(AM98,"0.#"),1)=".",FALSE,TRUE)</formula>
    </cfRule>
    <cfRule type="expression" dxfId="2636" priority="13294">
      <formula>IF(RIGHT(TEXT(AM98,"0.#"),1)=".",TRUE,FALSE)</formula>
    </cfRule>
  </conditionalFormatting>
  <conditionalFormatting sqref="AM99">
    <cfRule type="expression" dxfId="2635" priority="13291">
      <formula>IF(RIGHT(TEXT(AM99,"0.#"),1)=".",FALSE,TRUE)</formula>
    </cfRule>
    <cfRule type="expression" dxfId="2634" priority="13292">
      <formula>IF(RIGHT(TEXT(AM99,"0.#"),1)=".",TRUE,FALSE)</formula>
    </cfRule>
  </conditionalFormatting>
  <conditionalFormatting sqref="AQ102">
    <cfRule type="expression" dxfId="2633" priority="13267">
      <formula>IF(RIGHT(TEXT(AQ102,"0.#"),1)=".",FALSE,TRUE)</formula>
    </cfRule>
    <cfRule type="expression" dxfId="2632" priority="13268">
      <formula>IF(RIGHT(TEXT(AQ102,"0.#"),1)=".",TRUE,FALSE)</formula>
    </cfRule>
  </conditionalFormatting>
  <conditionalFormatting sqref="AE104">
    <cfRule type="expression" dxfId="2631" priority="13265">
      <formula>IF(RIGHT(TEXT(AE104,"0.#"),1)=".",FALSE,TRUE)</formula>
    </cfRule>
    <cfRule type="expression" dxfId="2630" priority="13266">
      <formula>IF(RIGHT(TEXT(AE104,"0.#"),1)=".",TRUE,FALSE)</formula>
    </cfRule>
  </conditionalFormatting>
  <conditionalFormatting sqref="AI104">
    <cfRule type="expression" dxfId="2629" priority="13263">
      <formula>IF(RIGHT(TEXT(AI104,"0.#"),1)=".",FALSE,TRUE)</formula>
    </cfRule>
    <cfRule type="expression" dxfId="2628" priority="13264">
      <formula>IF(RIGHT(TEXT(AI104,"0.#"),1)=".",TRUE,FALSE)</formula>
    </cfRule>
  </conditionalFormatting>
  <conditionalFormatting sqref="AM104">
    <cfRule type="expression" dxfId="2627" priority="13261">
      <formula>IF(RIGHT(TEXT(AM104,"0.#"),1)=".",FALSE,TRUE)</formula>
    </cfRule>
    <cfRule type="expression" dxfId="2626" priority="13262">
      <formula>IF(RIGHT(TEXT(AM104,"0.#"),1)=".",TRUE,FALSE)</formula>
    </cfRule>
  </conditionalFormatting>
  <conditionalFormatting sqref="AE105">
    <cfRule type="expression" dxfId="2625" priority="13259">
      <formula>IF(RIGHT(TEXT(AE105,"0.#"),1)=".",FALSE,TRUE)</formula>
    </cfRule>
    <cfRule type="expression" dxfId="2624" priority="13260">
      <formula>IF(RIGHT(TEXT(AE105,"0.#"),1)=".",TRUE,FALSE)</formula>
    </cfRule>
  </conditionalFormatting>
  <conditionalFormatting sqref="AI105">
    <cfRule type="expression" dxfId="2623" priority="13257">
      <formula>IF(RIGHT(TEXT(AI105,"0.#"),1)=".",FALSE,TRUE)</formula>
    </cfRule>
    <cfRule type="expression" dxfId="2622" priority="13258">
      <formula>IF(RIGHT(TEXT(AI105,"0.#"),1)=".",TRUE,FALSE)</formula>
    </cfRule>
  </conditionalFormatting>
  <conditionalFormatting sqref="AM105">
    <cfRule type="expression" dxfId="2621" priority="13255">
      <formula>IF(RIGHT(TEXT(AM105,"0.#"),1)=".",FALSE,TRUE)</formula>
    </cfRule>
    <cfRule type="expression" dxfId="2620" priority="13256">
      <formula>IF(RIGHT(TEXT(AM105,"0.#"),1)=".",TRUE,FALSE)</formula>
    </cfRule>
  </conditionalFormatting>
  <conditionalFormatting sqref="AE107">
    <cfRule type="expression" dxfId="2619" priority="13251">
      <formula>IF(RIGHT(TEXT(AE107,"0.#"),1)=".",FALSE,TRUE)</formula>
    </cfRule>
    <cfRule type="expression" dxfId="2618" priority="13252">
      <formula>IF(RIGHT(TEXT(AE107,"0.#"),1)=".",TRUE,FALSE)</formula>
    </cfRule>
  </conditionalFormatting>
  <conditionalFormatting sqref="AI107">
    <cfRule type="expression" dxfId="2617" priority="13249">
      <formula>IF(RIGHT(TEXT(AI107,"0.#"),1)=".",FALSE,TRUE)</formula>
    </cfRule>
    <cfRule type="expression" dxfId="2616" priority="13250">
      <formula>IF(RIGHT(TEXT(AI107,"0.#"),1)=".",TRUE,FALSE)</formula>
    </cfRule>
  </conditionalFormatting>
  <conditionalFormatting sqref="AM107">
    <cfRule type="expression" dxfId="2615" priority="13247">
      <formula>IF(RIGHT(TEXT(AM107,"0.#"),1)=".",FALSE,TRUE)</formula>
    </cfRule>
    <cfRule type="expression" dxfId="2614" priority="13248">
      <formula>IF(RIGHT(TEXT(AM107,"0.#"),1)=".",TRUE,FALSE)</formula>
    </cfRule>
  </conditionalFormatting>
  <conditionalFormatting sqref="AE108">
    <cfRule type="expression" dxfId="2613" priority="13245">
      <formula>IF(RIGHT(TEXT(AE108,"0.#"),1)=".",FALSE,TRUE)</formula>
    </cfRule>
    <cfRule type="expression" dxfId="2612" priority="13246">
      <formula>IF(RIGHT(TEXT(AE108,"0.#"),1)=".",TRUE,FALSE)</formula>
    </cfRule>
  </conditionalFormatting>
  <conditionalFormatting sqref="AI108">
    <cfRule type="expression" dxfId="2611" priority="13243">
      <formula>IF(RIGHT(TEXT(AI108,"0.#"),1)=".",FALSE,TRUE)</formula>
    </cfRule>
    <cfRule type="expression" dxfId="2610" priority="13244">
      <formula>IF(RIGHT(TEXT(AI108,"0.#"),1)=".",TRUE,FALSE)</formula>
    </cfRule>
  </conditionalFormatting>
  <conditionalFormatting sqref="AM108">
    <cfRule type="expression" dxfId="2609" priority="13241">
      <formula>IF(RIGHT(TEXT(AM108,"0.#"),1)=".",FALSE,TRUE)</formula>
    </cfRule>
    <cfRule type="expression" dxfId="2608" priority="13242">
      <formula>IF(RIGHT(TEXT(AM108,"0.#"),1)=".",TRUE,FALSE)</formula>
    </cfRule>
  </conditionalFormatting>
  <conditionalFormatting sqref="AE110">
    <cfRule type="expression" dxfId="2607" priority="13237">
      <formula>IF(RIGHT(TEXT(AE110,"0.#"),1)=".",FALSE,TRUE)</formula>
    </cfRule>
    <cfRule type="expression" dxfId="2606" priority="13238">
      <formula>IF(RIGHT(TEXT(AE110,"0.#"),1)=".",TRUE,FALSE)</formula>
    </cfRule>
  </conditionalFormatting>
  <conditionalFormatting sqref="AI110">
    <cfRule type="expression" dxfId="2605" priority="13235">
      <formula>IF(RIGHT(TEXT(AI110,"0.#"),1)=".",FALSE,TRUE)</formula>
    </cfRule>
    <cfRule type="expression" dxfId="2604" priority="13236">
      <formula>IF(RIGHT(TEXT(AI110,"0.#"),1)=".",TRUE,FALSE)</formula>
    </cfRule>
  </conditionalFormatting>
  <conditionalFormatting sqref="AM110">
    <cfRule type="expression" dxfId="2603" priority="13233">
      <formula>IF(RIGHT(TEXT(AM110,"0.#"),1)=".",FALSE,TRUE)</formula>
    </cfRule>
    <cfRule type="expression" dxfId="2602" priority="13234">
      <formula>IF(RIGHT(TEXT(AM110,"0.#"),1)=".",TRUE,FALSE)</formula>
    </cfRule>
  </conditionalFormatting>
  <conditionalFormatting sqref="AE111">
    <cfRule type="expression" dxfId="2601" priority="13231">
      <formula>IF(RIGHT(TEXT(AE111,"0.#"),1)=".",FALSE,TRUE)</formula>
    </cfRule>
    <cfRule type="expression" dxfId="2600" priority="13232">
      <formula>IF(RIGHT(TEXT(AE111,"0.#"),1)=".",TRUE,FALSE)</formula>
    </cfRule>
  </conditionalFormatting>
  <conditionalFormatting sqref="AI111">
    <cfRule type="expression" dxfId="2599" priority="13229">
      <formula>IF(RIGHT(TEXT(AI111,"0.#"),1)=".",FALSE,TRUE)</formula>
    </cfRule>
    <cfRule type="expression" dxfId="2598" priority="13230">
      <formula>IF(RIGHT(TEXT(AI111,"0.#"),1)=".",TRUE,FALSE)</formula>
    </cfRule>
  </conditionalFormatting>
  <conditionalFormatting sqref="AM111">
    <cfRule type="expression" dxfId="2597" priority="13227">
      <formula>IF(RIGHT(TEXT(AM111,"0.#"),1)=".",FALSE,TRUE)</formula>
    </cfRule>
    <cfRule type="expression" dxfId="2596" priority="13228">
      <formula>IF(RIGHT(TEXT(AM111,"0.#"),1)=".",TRUE,FALSE)</formula>
    </cfRule>
  </conditionalFormatting>
  <conditionalFormatting sqref="AE113">
    <cfRule type="expression" dxfId="2595" priority="13223">
      <formula>IF(RIGHT(TEXT(AE113,"0.#"),1)=".",FALSE,TRUE)</formula>
    </cfRule>
    <cfRule type="expression" dxfId="2594" priority="13224">
      <formula>IF(RIGHT(TEXT(AE113,"0.#"),1)=".",TRUE,FALSE)</formula>
    </cfRule>
  </conditionalFormatting>
  <conditionalFormatting sqref="AI113">
    <cfRule type="expression" dxfId="2593" priority="13221">
      <formula>IF(RIGHT(TEXT(AI113,"0.#"),1)=".",FALSE,TRUE)</formula>
    </cfRule>
    <cfRule type="expression" dxfId="2592" priority="13222">
      <formula>IF(RIGHT(TEXT(AI113,"0.#"),1)=".",TRUE,FALSE)</formula>
    </cfRule>
  </conditionalFormatting>
  <conditionalFormatting sqref="AM113">
    <cfRule type="expression" dxfId="2591" priority="13219">
      <formula>IF(RIGHT(TEXT(AM113,"0.#"),1)=".",FALSE,TRUE)</formula>
    </cfRule>
    <cfRule type="expression" dxfId="2590" priority="13220">
      <formula>IF(RIGHT(TEXT(AM113,"0.#"),1)=".",TRUE,FALSE)</formula>
    </cfRule>
  </conditionalFormatting>
  <conditionalFormatting sqref="AE114">
    <cfRule type="expression" dxfId="2589" priority="13217">
      <formula>IF(RIGHT(TEXT(AE114,"0.#"),1)=".",FALSE,TRUE)</formula>
    </cfRule>
    <cfRule type="expression" dxfId="2588" priority="13218">
      <formula>IF(RIGHT(TEXT(AE114,"0.#"),1)=".",TRUE,FALSE)</formula>
    </cfRule>
  </conditionalFormatting>
  <conditionalFormatting sqref="AI114">
    <cfRule type="expression" dxfId="2587" priority="13215">
      <formula>IF(RIGHT(TEXT(AI114,"0.#"),1)=".",FALSE,TRUE)</formula>
    </cfRule>
    <cfRule type="expression" dxfId="2586" priority="13216">
      <formula>IF(RIGHT(TEXT(AI114,"0.#"),1)=".",TRUE,FALSE)</formula>
    </cfRule>
  </conditionalFormatting>
  <conditionalFormatting sqref="AM114">
    <cfRule type="expression" dxfId="2585" priority="13213">
      <formula>IF(RIGHT(TEXT(AM114,"0.#"),1)=".",FALSE,TRUE)</formula>
    </cfRule>
    <cfRule type="expression" dxfId="2584" priority="13214">
      <formula>IF(RIGHT(TEXT(AM114,"0.#"),1)=".",TRUE,FALSE)</formula>
    </cfRule>
  </conditionalFormatting>
  <conditionalFormatting sqref="AQ116">
    <cfRule type="expression" dxfId="2583" priority="13209">
      <formula>IF(RIGHT(TEXT(AQ116,"0.#"),1)=".",FALSE,TRUE)</formula>
    </cfRule>
    <cfRule type="expression" dxfId="2582" priority="13210">
      <formula>IF(RIGHT(TEXT(AQ116,"0.#"),1)=".",TRUE,FALSE)</formula>
    </cfRule>
  </conditionalFormatting>
  <conditionalFormatting sqref="AQ117">
    <cfRule type="expression" dxfId="2581" priority="13197">
      <formula>IF(RIGHT(TEXT(AQ117,"0.#"),1)=".",FALSE,TRUE)</formula>
    </cfRule>
    <cfRule type="expression" dxfId="2580" priority="13198">
      <formula>IF(RIGHT(TEXT(AQ117,"0.#"),1)=".",TRUE,FALSE)</formula>
    </cfRule>
  </conditionalFormatting>
  <conditionalFormatting sqref="AE119 AQ119">
    <cfRule type="expression" dxfId="2579" priority="13195">
      <formula>IF(RIGHT(TEXT(AE119,"0.#"),1)=".",FALSE,TRUE)</formula>
    </cfRule>
    <cfRule type="expression" dxfId="2578" priority="13196">
      <formula>IF(RIGHT(TEXT(AE119,"0.#"),1)=".",TRUE,FALSE)</formula>
    </cfRule>
  </conditionalFormatting>
  <conditionalFormatting sqref="AI119">
    <cfRule type="expression" dxfId="2577" priority="13193">
      <formula>IF(RIGHT(TEXT(AI119,"0.#"),1)=".",FALSE,TRUE)</formula>
    </cfRule>
    <cfRule type="expression" dxfId="2576" priority="13194">
      <formula>IF(RIGHT(TEXT(AI119,"0.#"),1)=".",TRUE,FALSE)</formula>
    </cfRule>
  </conditionalFormatting>
  <conditionalFormatting sqref="AM119">
    <cfRule type="expression" dxfId="2575" priority="13191">
      <formula>IF(RIGHT(TEXT(AM119,"0.#"),1)=".",FALSE,TRUE)</formula>
    </cfRule>
    <cfRule type="expression" dxfId="2574" priority="13192">
      <formula>IF(RIGHT(TEXT(AM119,"0.#"),1)=".",TRUE,FALSE)</formula>
    </cfRule>
  </conditionalFormatting>
  <conditionalFormatting sqref="AQ120">
    <cfRule type="expression" dxfId="2573" priority="13183">
      <formula>IF(RIGHT(TEXT(AQ120,"0.#"),1)=".",FALSE,TRUE)</formula>
    </cfRule>
    <cfRule type="expression" dxfId="2572" priority="13184">
      <formula>IF(RIGHT(TEXT(AQ120,"0.#"),1)=".",TRUE,FALSE)</formula>
    </cfRule>
  </conditionalFormatting>
  <conditionalFormatting sqref="AE122 AQ122">
    <cfRule type="expression" dxfId="2571" priority="13181">
      <formula>IF(RIGHT(TEXT(AE122,"0.#"),1)=".",FALSE,TRUE)</formula>
    </cfRule>
    <cfRule type="expression" dxfId="2570" priority="13182">
      <formula>IF(RIGHT(TEXT(AE122,"0.#"),1)=".",TRUE,FALSE)</formula>
    </cfRule>
  </conditionalFormatting>
  <conditionalFormatting sqref="AI122">
    <cfRule type="expression" dxfId="2569" priority="13179">
      <formula>IF(RIGHT(TEXT(AI122,"0.#"),1)=".",FALSE,TRUE)</formula>
    </cfRule>
    <cfRule type="expression" dxfId="2568" priority="13180">
      <formula>IF(RIGHT(TEXT(AI122,"0.#"),1)=".",TRUE,FALSE)</formula>
    </cfRule>
  </conditionalFormatting>
  <conditionalFormatting sqref="AM122">
    <cfRule type="expression" dxfId="2567" priority="13177">
      <formula>IF(RIGHT(TEXT(AM122,"0.#"),1)=".",FALSE,TRUE)</formula>
    </cfRule>
    <cfRule type="expression" dxfId="2566" priority="13178">
      <formula>IF(RIGHT(TEXT(AM122,"0.#"),1)=".",TRUE,FALSE)</formula>
    </cfRule>
  </conditionalFormatting>
  <conditionalFormatting sqref="AQ123">
    <cfRule type="expression" dxfId="2565" priority="13169">
      <formula>IF(RIGHT(TEXT(AQ123,"0.#"),1)=".",FALSE,TRUE)</formula>
    </cfRule>
    <cfRule type="expression" dxfId="2564" priority="13170">
      <formula>IF(RIGHT(TEXT(AQ123,"0.#"),1)=".",TRUE,FALSE)</formula>
    </cfRule>
  </conditionalFormatting>
  <conditionalFormatting sqref="AE125 AQ125">
    <cfRule type="expression" dxfId="2563" priority="13167">
      <formula>IF(RIGHT(TEXT(AE125,"0.#"),1)=".",FALSE,TRUE)</formula>
    </cfRule>
    <cfRule type="expression" dxfId="2562" priority="13168">
      <formula>IF(RIGHT(TEXT(AE125,"0.#"),1)=".",TRUE,FALSE)</formula>
    </cfRule>
  </conditionalFormatting>
  <conditionalFormatting sqref="AI125">
    <cfRule type="expression" dxfId="2561" priority="13165">
      <formula>IF(RIGHT(TEXT(AI125,"0.#"),1)=".",FALSE,TRUE)</formula>
    </cfRule>
    <cfRule type="expression" dxfId="2560" priority="13166">
      <formula>IF(RIGHT(TEXT(AI125,"0.#"),1)=".",TRUE,FALSE)</formula>
    </cfRule>
  </conditionalFormatting>
  <conditionalFormatting sqref="AM125">
    <cfRule type="expression" dxfId="2559" priority="13163">
      <formula>IF(RIGHT(TEXT(AM125,"0.#"),1)=".",FALSE,TRUE)</formula>
    </cfRule>
    <cfRule type="expression" dxfId="2558" priority="13164">
      <formula>IF(RIGHT(TEXT(AM125,"0.#"),1)=".",TRUE,FALSE)</formula>
    </cfRule>
  </conditionalFormatting>
  <conditionalFormatting sqref="AQ126">
    <cfRule type="expression" dxfId="2557" priority="13155">
      <formula>IF(RIGHT(TEXT(AQ126,"0.#"),1)=".",FALSE,TRUE)</formula>
    </cfRule>
    <cfRule type="expression" dxfId="2556" priority="13156">
      <formula>IF(RIGHT(TEXT(AQ126,"0.#"),1)=".",TRUE,FALSE)</formula>
    </cfRule>
  </conditionalFormatting>
  <conditionalFormatting sqref="AE128 AQ128">
    <cfRule type="expression" dxfId="2555" priority="13153">
      <formula>IF(RIGHT(TEXT(AE128,"0.#"),1)=".",FALSE,TRUE)</formula>
    </cfRule>
    <cfRule type="expression" dxfId="2554" priority="13154">
      <formula>IF(RIGHT(TEXT(AE128,"0.#"),1)=".",TRUE,FALSE)</formula>
    </cfRule>
  </conditionalFormatting>
  <conditionalFormatting sqref="AI128">
    <cfRule type="expression" dxfId="2553" priority="13151">
      <formula>IF(RIGHT(TEXT(AI128,"0.#"),1)=".",FALSE,TRUE)</formula>
    </cfRule>
    <cfRule type="expression" dxfId="2552" priority="13152">
      <formula>IF(RIGHT(TEXT(AI128,"0.#"),1)=".",TRUE,FALSE)</formula>
    </cfRule>
  </conditionalFormatting>
  <conditionalFormatting sqref="AM128">
    <cfRule type="expression" dxfId="2551" priority="13149">
      <formula>IF(RIGHT(TEXT(AM128,"0.#"),1)=".",FALSE,TRUE)</formula>
    </cfRule>
    <cfRule type="expression" dxfId="2550" priority="13150">
      <formula>IF(RIGHT(TEXT(AM128,"0.#"),1)=".",TRUE,FALSE)</formula>
    </cfRule>
  </conditionalFormatting>
  <conditionalFormatting sqref="AQ129">
    <cfRule type="expression" dxfId="2549" priority="13141">
      <formula>IF(RIGHT(TEXT(AQ129,"0.#"),1)=".",FALSE,TRUE)</formula>
    </cfRule>
    <cfRule type="expression" dxfId="2548" priority="13142">
      <formula>IF(RIGHT(TEXT(AQ129,"0.#"),1)=".",TRUE,FALSE)</formula>
    </cfRule>
  </conditionalFormatting>
  <conditionalFormatting sqref="AE75">
    <cfRule type="expression" dxfId="2547" priority="13139">
      <formula>IF(RIGHT(TEXT(AE75,"0.#"),1)=".",FALSE,TRUE)</formula>
    </cfRule>
    <cfRule type="expression" dxfId="2546" priority="13140">
      <formula>IF(RIGHT(TEXT(AE75,"0.#"),1)=".",TRUE,FALSE)</formula>
    </cfRule>
  </conditionalFormatting>
  <conditionalFormatting sqref="AE76">
    <cfRule type="expression" dxfId="2545" priority="13137">
      <formula>IF(RIGHT(TEXT(AE76,"0.#"),1)=".",FALSE,TRUE)</formula>
    </cfRule>
    <cfRule type="expression" dxfId="2544" priority="13138">
      <formula>IF(RIGHT(TEXT(AE76,"0.#"),1)=".",TRUE,FALSE)</formula>
    </cfRule>
  </conditionalFormatting>
  <conditionalFormatting sqref="AE77">
    <cfRule type="expression" dxfId="2543" priority="13135">
      <formula>IF(RIGHT(TEXT(AE77,"0.#"),1)=".",FALSE,TRUE)</formula>
    </cfRule>
    <cfRule type="expression" dxfId="2542" priority="13136">
      <formula>IF(RIGHT(TEXT(AE77,"0.#"),1)=".",TRUE,FALSE)</formula>
    </cfRule>
  </conditionalFormatting>
  <conditionalFormatting sqref="AI77">
    <cfRule type="expression" dxfId="2541" priority="13133">
      <formula>IF(RIGHT(TEXT(AI77,"0.#"),1)=".",FALSE,TRUE)</formula>
    </cfRule>
    <cfRule type="expression" dxfId="2540" priority="13134">
      <formula>IF(RIGHT(TEXT(AI77,"0.#"),1)=".",TRUE,FALSE)</formula>
    </cfRule>
  </conditionalFormatting>
  <conditionalFormatting sqref="AI76">
    <cfRule type="expression" dxfId="2539" priority="13131">
      <formula>IF(RIGHT(TEXT(AI76,"0.#"),1)=".",FALSE,TRUE)</formula>
    </cfRule>
    <cfRule type="expression" dxfId="2538" priority="13132">
      <formula>IF(RIGHT(TEXT(AI76,"0.#"),1)=".",TRUE,FALSE)</formula>
    </cfRule>
  </conditionalFormatting>
  <conditionalFormatting sqref="AI75">
    <cfRule type="expression" dxfId="2537" priority="13129">
      <formula>IF(RIGHT(TEXT(AI75,"0.#"),1)=".",FALSE,TRUE)</formula>
    </cfRule>
    <cfRule type="expression" dxfId="2536" priority="13130">
      <formula>IF(RIGHT(TEXT(AI75,"0.#"),1)=".",TRUE,FALSE)</formula>
    </cfRule>
  </conditionalFormatting>
  <conditionalFormatting sqref="AM75">
    <cfRule type="expression" dxfId="2535" priority="13127">
      <formula>IF(RIGHT(TEXT(AM75,"0.#"),1)=".",FALSE,TRUE)</formula>
    </cfRule>
    <cfRule type="expression" dxfId="2534" priority="13128">
      <formula>IF(RIGHT(TEXT(AM75,"0.#"),1)=".",TRUE,FALSE)</formula>
    </cfRule>
  </conditionalFormatting>
  <conditionalFormatting sqref="AM76">
    <cfRule type="expression" dxfId="2533" priority="13125">
      <formula>IF(RIGHT(TEXT(AM76,"0.#"),1)=".",FALSE,TRUE)</formula>
    </cfRule>
    <cfRule type="expression" dxfId="2532" priority="13126">
      <formula>IF(RIGHT(TEXT(AM76,"0.#"),1)=".",TRUE,FALSE)</formula>
    </cfRule>
  </conditionalFormatting>
  <conditionalFormatting sqref="AM77">
    <cfRule type="expression" dxfId="2531" priority="13123">
      <formula>IF(RIGHT(TEXT(AM77,"0.#"),1)=".",FALSE,TRUE)</formula>
    </cfRule>
    <cfRule type="expression" dxfId="2530" priority="13124">
      <formula>IF(RIGHT(TEXT(AM77,"0.#"),1)=".",TRUE,FALSE)</formula>
    </cfRule>
  </conditionalFormatting>
  <conditionalFormatting sqref="AQ134:AQ135 AU134:AU135">
    <cfRule type="expression" dxfId="2529" priority="13109">
      <formula>IF(RIGHT(TEXT(AQ134,"0.#"),1)=".",FALSE,TRUE)</formula>
    </cfRule>
    <cfRule type="expression" dxfId="2528" priority="13110">
      <formula>IF(RIGHT(TEXT(AQ134,"0.#"),1)=".",TRUE,FALSE)</formula>
    </cfRule>
  </conditionalFormatting>
  <conditionalFormatting sqref="AE433">
    <cfRule type="expression" dxfId="2527" priority="13079">
      <formula>IF(RIGHT(TEXT(AE433,"0.#"),1)=".",FALSE,TRUE)</formula>
    </cfRule>
    <cfRule type="expression" dxfId="2526" priority="13080">
      <formula>IF(RIGHT(TEXT(AE433,"0.#"),1)=".",TRUE,FALSE)</formula>
    </cfRule>
  </conditionalFormatting>
  <conditionalFormatting sqref="AE434">
    <cfRule type="expression" dxfId="2525" priority="13077">
      <formula>IF(RIGHT(TEXT(AE434,"0.#"),1)=".",FALSE,TRUE)</formula>
    </cfRule>
    <cfRule type="expression" dxfId="2524" priority="13078">
      <formula>IF(RIGHT(TEXT(AE434,"0.#"),1)=".",TRUE,FALSE)</formula>
    </cfRule>
  </conditionalFormatting>
  <conditionalFormatting sqref="AE435">
    <cfRule type="expression" dxfId="2523" priority="13075">
      <formula>IF(RIGHT(TEXT(AE435,"0.#"),1)=".",FALSE,TRUE)</formula>
    </cfRule>
    <cfRule type="expression" dxfId="2522" priority="13076">
      <formula>IF(RIGHT(TEXT(AE435,"0.#"),1)=".",TRUE,FALSE)</formula>
    </cfRule>
  </conditionalFormatting>
  <conditionalFormatting sqref="AL839:AO866">
    <cfRule type="expression" dxfId="2521" priority="6679">
      <formula>IF(AND(AL839&gt;=0, RIGHT(TEXT(AL839,"0.#"),1)&lt;&gt;"."),TRUE,FALSE)</formula>
    </cfRule>
    <cfRule type="expression" dxfId="2520" priority="6680">
      <formula>IF(AND(AL839&gt;=0, RIGHT(TEXT(AL839,"0.#"),1)="."),TRUE,FALSE)</formula>
    </cfRule>
    <cfRule type="expression" dxfId="2519" priority="6681">
      <formula>IF(AND(AL839&lt;0, RIGHT(TEXT(AL839,"0.#"),1)&lt;&gt;"."),TRUE,FALSE)</formula>
    </cfRule>
    <cfRule type="expression" dxfId="2518" priority="6682">
      <formula>IF(AND(AL839&lt;0, RIGHT(TEXT(AL839,"0.#"),1)="."),TRUE,FALSE)</formula>
    </cfRule>
  </conditionalFormatting>
  <conditionalFormatting sqref="AQ53:AQ55">
    <cfRule type="expression" dxfId="2517" priority="4701">
      <formula>IF(RIGHT(TEXT(AQ53,"0.#"),1)=".",FALSE,TRUE)</formula>
    </cfRule>
    <cfRule type="expression" dxfId="2516" priority="4702">
      <formula>IF(RIGHT(TEXT(AQ53,"0.#"),1)=".",TRUE,FALSE)</formula>
    </cfRule>
  </conditionalFormatting>
  <conditionalFormatting sqref="AU53:AU55">
    <cfRule type="expression" dxfId="2515" priority="4699">
      <formula>IF(RIGHT(TEXT(AU53,"0.#"),1)=".",FALSE,TRUE)</formula>
    </cfRule>
    <cfRule type="expression" dxfId="2514" priority="4700">
      <formula>IF(RIGHT(TEXT(AU53,"0.#"),1)=".",TRUE,FALSE)</formula>
    </cfRule>
  </conditionalFormatting>
  <conditionalFormatting sqref="AQ60:AQ62">
    <cfRule type="expression" dxfId="2513" priority="4697">
      <formula>IF(RIGHT(TEXT(AQ60,"0.#"),1)=".",FALSE,TRUE)</formula>
    </cfRule>
    <cfRule type="expression" dxfId="2512" priority="4698">
      <formula>IF(RIGHT(TEXT(AQ60,"0.#"),1)=".",TRUE,FALSE)</formula>
    </cfRule>
  </conditionalFormatting>
  <conditionalFormatting sqref="AU60:AU62">
    <cfRule type="expression" dxfId="2511" priority="4695">
      <formula>IF(RIGHT(TEXT(AU60,"0.#"),1)=".",FALSE,TRUE)</formula>
    </cfRule>
    <cfRule type="expression" dxfId="2510" priority="4696">
      <formula>IF(RIGHT(TEXT(AU60,"0.#"),1)=".",TRUE,FALSE)</formula>
    </cfRule>
  </conditionalFormatting>
  <conditionalFormatting sqref="AQ75:AQ77">
    <cfRule type="expression" dxfId="2509" priority="4693">
      <formula>IF(RIGHT(TEXT(AQ75,"0.#"),1)=".",FALSE,TRUE)</formula>
    </cfRule>
    <cfRule type="expression" dxfId="2508" priority="4694">
      <formula>IF(RIGHT(TEXT(AQ75,"0.#"),1)=".",TRUE,FALSE)</formula>
    </cfRule>
  </conditionalFormatting>
  <conditionalFormatting sqref="AU75:AU77">
    <cfRule type="expression" dxfId="2507" priority="4691">
      <formula>IF(RIGHT(TEXT(AU75,"0.#"),1)=".",FALSE,TRUE)</formula>
    </cfRule>
    <cfRule type="expression" dxfId="2506" priority="4692">
      <formula>IF(RIGHT(TEXT(AU75,"0.#"),1)=".",TRUE,FALSE)</formula>
    </cfRule>
  </conditionalFormatting>
  <conditionalFormatting sqref="AQ87:AQ89">
    <cfRule type="expression" dxfId="2505" priority="4689">
      <formula>IF(RIGHT(TEXT(AQ87,"0.#"),1)=".",FALSE,TRUE)</formula>
    </cfRule>
    <cfRule type="expression" dxfId="2504" priority="4690">
      <formula>IF(RIGHT(TEXT(AQ87,"0.#"),1)=".",TRUE,FALSE)</formula>
    </cfRule>
  </conditionalFormatting>
  <conditionalFormatting sqref="AU87:AU89">
    <cfRule type="expression" dxfId="2503" priority="4687">
      <formula>IF(RIGHT(TEXT(AU87,"0.#"),1)=".",FALSE,TRUE)</formula>
    </cfRule>
    <cfRule type="expression" dxfId="2502" priority="4688">
      <formula>IF(RIGHT(TEXT(AU87,"0.#"),1)=".",TRUE,FALSE)</formula>
    </cfRule>
  </conditionalFormatting>
  <conditionalFormatting sqref="AQ92:AQ94">
    <cfRule type="expression" dxfId="2501" priority="4685">
      <formula>IF(RIGHT(TEXT(AQ92,"0.#"),1)=".",FALSE,TRUE)</formula>
    </cfRule>
    <cfRule type="expression" dxfId="2500" priority="4686">
      <formula>IF(RIGHT(TEXT(AQ92,"0.#"),1)=".",TRUE,FALSE)</formula>
    </cfRule>
  </conditionalFormatting>
  <conditionalFormatting sqref="AU92:AU94">
    <cfRule type="expression" dxfId="2499" priority="4683">
      <formula>IF(RIGHT(TEXT(AU92,"0.#"),1)=".",FALSE,TRUE)</formula>
    </cfRule>
    <cfRule type="expression" dxfId="2498" priority="4684">
      <formula>IF(RIGHT(TEXT(AU92,"0.#"),1)=".",TRUE,FALSE)</formula>
    </cfRule>
  </conditionalFormatting>
  <conditionalFormatting sqref="AQ97:AQ99">
    <cfRule type="expression" dxfId="2497" priority="4681">
      <formula>IF(RIGHT(TEXT(AQ97,"0.#"),1)=".",FALSE,TRUE)</formula>
    </cfRule>
    <cfRule type="expression" dxfId="2496" priority="4682">
      <formula>IF(RIGHT(TEXT(AQ97,"0.#"),1)=".",TRUE,FALSE)</formula>
    </cfRule>
  </conditionalFormatting>
  <conditionalFormatting sqref="AU97:AU99">
    <cfRule type="expression" dxfId="2495" priority="4679">
      <formula>IF(RIGHT(TEXT(AU97,"0.#"),1)=".",FALSE,TRUE)</formula>
    </cfRule>
    <cfRule type="expression" dxfId="2494" priority="4680">
      <formula>IF(RIGHT(TEXT(AU97,"0.#"),1)=".",TRUE,FALSE)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39:Y866">
    <cfRule type="expression" dxfId="2477" priority="3007">
      <formula>IF(RIGHT(TEXT(Y839,"0.#"),1)=".",FALSE,TRUE)</formula>
    </cfRule>
    <cfRule type="expression" dxfId="2476" priority="3008">
      <formula>IF(RIGHT(TEXT(Y839,"0.#"),1)=".",TRUE,FALSE)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2:AO1131">
    <cfRule type="expression" dxfId="2447" priority="2913">
      <formula>IF(AND(AL1102&gt;=0, RIGHT(TEXT(AL1102,"0.#"),1)&lt;&gt;"."),TRUE,FALSE)</formula>
    </cfRule>
    <cfRule type="expression" dxfId="2446" priority="2914">
      <formula>IF(AND(AL1102&gt;=0, RIGHT(TEXT(AL1102,"0.#"),1)="."),TRUE,FALSE)</formula>
    </cfRule>
    <cfRule type="expression" dxfId="2445" priority="2915">
      <formula>IF(AND(AL1102&lt;0, RIGHT(TEXT(AL1102,"0.#"),1)&lt;&gt;"."),TRUE,FALSE)</formula>
    </cfRule>
    <cfRule type="expression" dxfId="2444" priority="2916">
      <formula>IF(AND(AL1102&lt;0, RIGHT(TEXT(AL1102,"0.#"),1)="."),TRUE,FALSE)</formula>
    </cfRule>
  </conditionalFormatting>
  <conditionalFormatting sqref="Y1102:Y1131">
    <cfRule type="expression" dxfId="2443" priority="2911">
      <formula>IF(RIGHT(TEXT(Y1102,"0.#"),1)=".",FALSE,TRUE)</formula>
    </cfRule>
    <cfRule type="expression" dxfId="2442" priority="2912">
      <formula>IF(RIGHT(TEXT(Y1102,"0.#"),1)=".",TRUE,FALSE)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7:AO838">
    <cfRule type="expression" dxfId="2433" priority="2865">
      <formula>IF(AND(AL837&gt;=0, RIGHT(TEXT(AL837,"0.#"),1)&lt;&gt;"."),TRUE,FALSE)</formula>
    </cfRule>
    <cfRule type="expression" dxfId="2432" priority="2866">
      <formula>IF(AND(AL837&gt;=0, RIGHT(TEXT(AL837,"0.#"),1)="."),TRUE,FALSE)</formula>
    </cfRule>
    <cfRule type="expression" dxfId="2431" priority="2867">
      <formula>IF(AND(AL837&lt;0, RIGHT(TEXT(AL837,"0.#"),1)&lt;&gt;"."),TRUE,FALSE)</formula>
    </cfRule>
    <cfRule type="expression" dxfId="2430" priority="2868">
      <formula>IF(AND(AL837&lt;0, RIGHT(TEXT(AL837,"0.#"),1)="."),TRUE,FALSE)</formula>
    </cfRule>
  </conditionalFormatting>
  <conditionalFormatting sqref="Y837:Y838">
    <cfRule type="expression" dxfId="2429" priority="2863">
      <formula>IF(RIGHT(TEXT(Y837,"0.#"),1)=".",FALSE,TRUE)</formula>
    </cfRule>
    <cfRule type="expression" dxfId="2428" priority="2864">
      <formula>IF(RIGHT(TEXT(Y837,"0.#"),1)=".",TRUE,FALSE)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0:AO871">
    <cfRule type="expression" dxfId="2009" priority="2119">
      <formula>IF(AND(AL870&gt;=0, RIGHT(TEXT(AL870,"0.#"),1)&lt;&gt;"."),TRUE,FALSE)</formula>
    </cfRule>
    <cfRule type="expression" dxfId="2008" priority="2120">
      <formula>IF(AND(AL870&gt;=0, RIGHT(TEXT(AL870,"0.#"),1)="."),TRUE,FALSE)</formula>
    </cfRule>
    <cfRule type="expression" dxfId="2007" priority="2121">
      <formula>IF(AND(AL870&lt;0, RIGHT(TEXT(AL870,"0.#"),1)&lt;&gt;"."),TRUE,FALSE)</formula>
    </cfRule>
    <cfRule type="expression" dxfId="2006" priority="2122">
      <formula>IF(AND(AL870&lt;0, RIGHT(TEXT(AL870,"0.#"),1)="."),TRUE,FALSE)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3:AO904">
    <cfRule type="expression" dxfId="2001" priority="2107">
      <formula>IF(AND(AL903&gt;=0, RIGHT(TEXT(AL903,"0.#"),1)&lt;&gt;"."),TRUE,FALSE)</formula>
    </cfRule>
    <cfRule type="expression" dxfId="2000" priority="2108">
      <formula>IF(AND(AL903&gt;=0, RIGHT(TEXT(AL903,"0.#"),1)="."),TRUE,FALSE)</formula>
    </cfRule>
    <cfRule type="expression" dxfId="1999" priority="2109">
      <formula>IF(AND(AL903&lt;0, RIGHT(TEXT(AL903,"0.#"),1)&lt;&gt;"."),TRUE,FALSE)</formula>
    </cfRule>
    <cfRule type="expression" dxfId="1998" priority="2110">
      <formula>IF(AND(AL903&lt;0, RIGHT(TEXT(AL903,"0.#"),1)="."),TRUE,FALSE)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6:AO937">
    <cfRule type="expression" dxfId="1993" priority="2095">
      <formula>IF(AND(AL936&gt;=0, RIGHT(TEXT(AL936,"0.#"),1)&lt;&gt;"."),TRUE,FALSE)</formula>
    </cfRule>
    <cfRule type="expression" dxfId="1992" priority="2096">
      <formula>IF(AND(AL936&gt;=0, RIGHT(TEXT(AL936,"0.#"),1)="."),TRUE,FALSE)</formula>
    </cfRule>
    <cfRule type="expression" dxfId="1991" priority="2097">
      <formula>IF(AND(AL936&lt;0, RIGHT(TEXT(AL936,"0.#"),1)&lt;&gt;"."),TRUE,FALSE)</formula>
    </cfRule>
    <cfRule type="expression" dxfId="1990" priority="2098">
      <formula>IF(AND(AL936&lt;0, RIGHT(TEXT(AL936,"0.#"),1)="."),TRUE,FALSE)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69:AO970">
    <cfRule type="expression" dxfId="1985" priority="2083">
      <formula>IF(AND(AL969&gt;=0, RIGHT(TEXT(AL969,"0.#"),1)&lt;&gt;"."),TRUE,FALSE)</formula>
    </cfRule>
    <cfRule type="expression" dxfId="1984" priority="2084">
      <formula>IF(AND(AL969&gt;=0, RIGHT(TEXT(AL969,"0.#"),1)="."),TRUE,FALSE)</formula>
    </cfRule>
    <cfRule type="expression" dxfId="1983" priority="2085">
      <formula>IF(AND(AL969&lt;0, RIGHT(TEXT(AL969,"0.#"),1)&lt;&gt;"."),TRUE,FALSE)</formula>
    </cfRule>
    <cfRule type="expression" dxfId="1982" priority="2086">
      <formula>IF(AND(AL969&lt;0, RIGHT(TEXT(AL969,"0.#"),1)="."),TRUE,FALSE)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P14:AC14">
    <cfRule type="expression" dxfId="753" priority="53">
      <formula>IF(RIGHT(TEXT(P14,"0.#"),1)=".",FALSE,TRUE)</formula>
    </cfRule>
    <cfRule type="expression" dxfId="752" priority="54">
      <formula>IF(RIGHT(TEXT(P14,"0.#"),1)=".",TRUE,FALSE)</formula>
    </cfRule>
  </conditionalFormatting>
  <conditionalFormatting sqref="P15:AC17 P13:AC13">
    <cfRule type="expression" dxfId="751" priority="51">
      <formula>IF(RIGHT(TEXT(P13,"0.#"),1)=".",FALSE,TRUE)</formula>
    </cfRule>
    <cfRule type="expression" dxfId="750" priority="52">
      <formula>IF(RIGHT(TEXT(P13,"0.#"),1)=".",TRUE,FALSE)</formula>
    </cfRule>
  </conditionalFormatting>
  <conditionalFormatting sqref="AI87">
    <cfRule type="expression" dxfId="749" priority="49">
      <formula>IF(RIGHT(TEXT(AI87,"0.#"),1)=".",FALSE,TRUE)</formula>
    </cfRule>
    <cfRule type="expression" dxfId="748" priority="50">
      <formula>IF(RIGHT(TEXT(AI87,"0.#"),1)=".",TRUE,FALSE)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I89">
    <cfRule type="expression" dxfId="745" priority="45">
      <formula>IF(RIGHT(TEXT(AI89,"0.#"),1)=".",FALSE,TRUE)</formula>
    </cfRule>
    <cfRule type="expression" dxfId="744" priority="46">
      <formula>IF(RIGHT(TEXT(AI89,"0.#"),1)=".",TRUE,FALSE)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1 AM101">
    <cfRule type="expression" dxfId="739" priority="39">
      <formula>IF(RIGHT(TEXT(AI101,"0.#"),1)=".",FALSE,TRUE)</formula>
    </cfRule>
    <cfRule type="expression" dxfId="738" priority="40">
      <formula>IF(RIGHT(TEXT(AI101,"0.#"),1)=".",TRUE,FALSE)</formula>
    </cfRule>
  </conditionalFormatting>
  <conditionalFormatting sqref="AI102 AM102">
    <cfRule type="expression" dxfId="737" priority="37">
      <formula>IF(RIGHT(TEXT(AI102,"0.#"),1)=".",FALSE,TRUE)</formula>
    </cfRule>
    <cfRule type="expression" dxfId="736" priority="38">
      <formula>IF(RIGHT(TEXT(AI102,"0.#"),1)=".",TRUE,FALSE)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7 AM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I433 AM433 AQ433">
    <cfRule type="expression" dxfId="725" priority="25">
      <formula>IF(RIGHT(TEXT(AI433,"0.#"),1)=".",FALSE,TRUE)</formula>
    </cfRule>
    <cfRule type="expression" dxfId="724" priority="26">
      <formula>IF(RIGHT(TEXT(AI433,"0.#"),1)=".",TRUE,FALSE)</formula>
    </cfRule>
  </conditionalFormatting>
  <conditionalFormatting sqref="AI434 AM434 AQ434 AU434">
    <cfRule type="expression" dxfId="723" priority="23">
      <formula>IF(RIGHT(TEXT(AI434,"0.#"),1)=".",FALSE,TRUE)</formula>
    </cfRule>
    <cfRule type="expression" dxfId="722" priority="24">
      <formula>IF(RIGHT(TEXT(AI434,"0.#"),1)=".",TRUE,FALSE)</formula>
    </cfRule>
  </conditionalFormatting>
  <conditionalFormatting sqref="AI435 AM435 AQ435 AU435">
    <cfRule type="expression" dxfId="721" priority="21">
      <formula>IF(RIGHT(TEXT(AI435,"0.#"),1)=".",FALSE,TRUE)</formula>
    </cfRule>
    <cfRule type="expression" dxfId="720" priority="22">
      <formula>IF(RIGHT(TEXT(AI435,"0.#"),1)=".",TRUE,FALSE)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E459">
    <cfRule type="expression" dxfId="717" priority="17">
      <formula>IF(RIGHT(TEXT(AE459,"0.#"),1)=".",FALSE,TRUE)</formula>
    </cfRule>
    <cfRule type="expression" dxfId="716" priority="18">
      <formula>IF(RIGHT(TEXT(AE459,"0.#"),1)=".",TRUE,FALSE)</formula>
    </cfRule>
  </conditionalFormatting>
  <conditionalFormatting sqref="AE460">
    <cfRule type="expression" dxfId="715" priority="15">
      <formula>IF(RIGHT(TEXT(AE460,"0.#"),1)=".",FALSE,TRUE)</formula>
    </cfRule>
    <cfRule type="expression" dxfId="714" priority="16">
      <formula>IF(RIGHT(TEXT(AE460,"0.#"),1)=".",TRUE,FALSE)</formula>
    </cfRule>
  </conditionalFormatting>
  <conditionalFormatting sqref="AI458 AM458 AQ458">
    <cfRule type="expression" dxfId="713" priority="13">
      <formula>IF(RIGHT(TEXT(AI458,"0.#"),1)=".",FALSE,TRUE)</formula>
    </cfRule>
    <cfRule type="expression" dxfId="712" priority="14">
      <formula>IF(RIGHT(TEXT(AI458,"0.#"),1)=".",TRUE,FALSE)</formula>
    </cfRule>
  </conditionalFormatting>
  <conditionalFormatting sqref="AI459 AM459 AQ459 AU459">
    <cfRule type="expression" dxfId="711" priority="11">
      <formula>IF(RIGHT(TEXT(AI459,"0.#"),1)=".",FALSE,TRUE)</formula>
    </cfRule>
    <cfRule type="expression" dxfId="710" priority="12">
      <formula>IF(RIGHT(TEXT(AI459,"0.#"),1)=".",TRUE,FALSE)</formula>
    </cfRule>
  </conditionalFormatting>
  <conditionalFormatting sqref="AI460 AM460 AQ460 AU460">
    <cfRule type="expression" dxfId="709" priority="9">
      <formula>IF(RIGHT(TEXT(AI460,"0.#"),1)=".",FALSE,TRUE)</formula>
    </cfRule>
    <cfRule type="expression" dxfId="708" priority="10">
      <formula>IF(RIGHT(TEXT(AI460,"0.#"),1)=".",TRUE,FALSE)</formula>
    </cfRule>
  </conditionalFormatting>
  <conditionalFormatting sqref="AE134:AE135 AI134:AI135 AM134:AM135">
    <cfRule type="expression" dxfId="707" priority="7">
      <formula>IF(RIGHT(TEXT(AE134,"0.#"),1)=".",FALSE,TRUE)</formula>
    </cfRule>
    <cfRule type="expression" dxfId="706" priority="8">
      <formula>IF(RIGHT(TEXT(AE134,"0.#"),1)=".",TRUE,FALSE)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AU433">
    <cfRule type="expression" dxfId="703" priority="3">
      <formula>IF(RIGHT(TEXT(AU433,"0.#"),1)=".",FALSE,TRUE)</formula>
    </cfRule>
    <cfRule type="expression" dxfId="702" priority="4">
      <formula>IF(RIGHT(TEXT(AU433,"0.#"),1)=".",TRUE,FALSE)</formula>
    </cfRule>
  </conditionalFormatting>
  <conditionalFormatting sqref="AU458">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0"/>
      <c r="AA2" s="831"/>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0"/>
      <c r="AA9" s="831"/>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0"/>
      <c r="AA16" s="831"/>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0"/>
      <c r="AA23" s="831"/>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0"/>
      <c r="AA30" s="831"/>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0"/>
      <c r="AA37" s="831"/>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0"/>
      <c r="AA44" s="831"/>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0"/>
      <c r="AA51" s="831"/>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0"/>
      <c r="AA58" s="831"/>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0"/>
      <c r="AA65" s="831"/>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6" t="s">
        <v>17</v>
      </c>
      <c r="H3" s="671"/>
      <c r="I3" s="671"/>
      <c r="J3" s="671"/>
      <c r="K3" s="671"/>
      <c r="L3" s="670" t="s">
        <v>18</v>
      </c>
      <c r="M3" s="671"/>
      <c r="N3" s="671"/>
      <c r="O3" s="671"/>
      <c r="P3" s="671"/>
      <c r="Q3" s="671"/>
      <c r="R3" s="671"/>
      <c r="S3" s="671"/>
      <c r="T3" s="671"/>
      <c r="U3" s="671"/>
      <c r="V3" s="671"/>
      <c r="W3" s="671"/>
      <c r="X3" s="672"/>
      <c r="Y3" s="656" t="s">
        <v>19</v>
      </c>
      <c r="Z3" s="657"/>
      <c r="AA3" s="657"/>
      <c r="AB3" s="799"/>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6"/>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4"/>
    </row>
    <row r="16" spans="1:50" ht="25.5" customHeight="1" x14ac:dyDescent="0.15">
      <c r="A16" s="1048"/>
      <c r="B16" s="1049"/>
      <c r="C16" s="1049"/>
      <c r="D16" s="1049"/>
      <c r="E16" s="1049"/>
      <c r="F16" s="1050"/>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9"/>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6"/>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4"/>
    </row>
    <row r="29" spans="1:50" ht="24.75" customHeight="1" x14ac:dyDescent="0.15">
      <c r="A29" s="1048"/>
      <c r="B29" s="1049"/>
      <c r="C29" s="1049"/>
      <c r="D29" s="1049"/>
      <c r="E29" s="1049"/>
      <c r="F29" s="1050"/>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9"/>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6"/>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4"/>
    </row>
    <row r="42" spans="1:50" ht="24.75" customHeight="1" x14ac:dyDescent="0.15">
      <c r="A42" s="1048"/>
      <c r="B42" s="1049"/>
      <c r="C42" s="1049"/>
      <c r="D42" s="1049"/>
      <c r="E42" s="1049"/>
      <c r="F42" s="1050"/>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9"/>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6"/>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4"/>
    </row>
    <row r="56" spans="1:50" ht="24.75" customHeight="1" x14ac:dyDescent="0.15">
      <c r="A56" s="1048"/>
      <c r="B56" s="1049"/>
      <c r="C56" s="1049"/>
      <c r="D56" s="1049"/>
      <c r="E56" s="1049"/>
      <c r="F56" s="1050"/>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9"/>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6"/>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4"/>
    </row>
    <row r="69" spans="1:50" ht="25.5" customHeight="1" x14ac:dyDescent="0.15">
      <c r="A69" s="1048"/>
      <c r="B69" s="1049"/>
      <c r="C69" s="1049"/>
      <c r="D69" s="1049"/>
      <c r="E69" s="1049"/>
      <c r="F69" s="1050"/>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9"/>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6"/>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4"/>
    </row>
    <row r="82" spans="1:50" ht="24.75" customHeight="1" x14ac:dyDescent="0.15">
      <c r="A82" s="1048"/>
      <c r="B82" s="1049"/>
      <c r="C82" s="1049"/>
      <c r="D82" s="1049"/>
      <c r="E82" s="1049"/>
      <c r="F82" s="1050"/>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9"/>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6"/>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4"/>
    </row>
    <row r="95" spans="1:50" ht="24.75" customHeight="1" x14ac:dyDescent="0.15">
      <c r="A95" s="1048"/>
      <c r="B95" s="1049"/>
      <c r="C95" s="1049"/>
      <c r="D95" s="1049"/>
      <c r="E95" s="1049"/>
      <c r="F95" s="1050"/>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9"/>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6"/>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row>
    <row r="109" spans="1:50" ht="24.75" customHeight="1" x14ac:dyDescent="0.15">
      <c r="A109" s="1048"/>
      <c r="B109" s="1049"/>
      <c r="C109" s="1049"/>
      <c r="D109" s="1049"/>
      <c r="E109" s="1049"/>
      <c r="F109" s="1050"/>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6"/>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row>
    <row r="122" spans="1:50" ht="25.5" customHeight="1" x14ac:dyDescent="0.15">
      <c r="A122" s="1048"/>
      <c r="B122" s="1049"/>
      <c r="C122" s="1049"/>
      <c r="D122" s="1049"/>
      <c r="E122" s="1049"/>
      <c r="F122" s="1050"/>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6"/>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row>
    <row r="135" spans="1:50" ht="24.75" customHeight="1" x14ac:dyDescent="0.15">
      <c r="A135" s="1048"/>
      <c r="B135" s="1049"/>
      <c r="C135" s="1049"/>
      <c r="D135" s="1049"/>
      <c r="E135" s="1049"/>
      <c r="F135" s="1050"/>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6"/>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row>
    <row r="148" spans="1:50" ht="24.75" customHeight="1" x14ac:dyDescent="0.15">
      <c r="A148" s="1048"/>
      <c r="B148" s="1049"/>
      <c r="C148" s="1049"/>
      <c r="D148" s="1049"/>
      <c r="E148" s="1049"/>
      <c r="F148" s="1050"/>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6"/>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row>
    <row r="162" spans="1:50" ht="24.75" customHeight="1" x14ac:dyDescent="0.15">
      <c r="A162" s="1048"/>
      <c r="B162" s="1049"/>
      <c r="C162" s="1049"/>
      <c r="D162" s="1049"/>
      <c r="E162" s="1049"/>
      <c r="F162" s="1050"/>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6"/>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row>
    <row r="175" spans="1:50" ht="25.5" customHeight="1" x14ac:dyDescent="0.15">
      <c r="A175" s="1048"/>
      <c r="B175" s="1049"/>
      <c r="C175" s="1049"/>
      <c r="D175" s="1049"/>
      <c r="E175" s="1049"/>
      <c r="F175" s="1050"/>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6"/>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row>
    <row r="188" spans="1:50" ht="24.75" customHeight="1" x14ac:dyDescent="0.15">
      <c r="A188" s="1048"/>
      <c r="B188" s="1049"/>
      <c r="C188" s="1049"/>
      <c r="D188" s="1049"/>
      <c r="E188" s="1049"/>
      <c r="F188" s="1050"/>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6"/>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row>
    <row r="201" spans="1:50" ht="24.75" customHeight="1" x14ac:dyDescent="0.15">
      <c r="A201" s="1048"/>
      <c r="B201" s="1049"/>
      <c r="C201" s="1049"/>
      <c r="D201" s="1049"/>
      <c r="E201" s="1049"/>
      <c r="F201" s="1050"/>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6"/>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row>
    <row r="215" spans="1:50" ht="24.75" customHeight="1" x14ac:dyDescent="0.15">
      <c r="A215" s="1048"/>
      <c r="B215" s="1049"/>
      <c r="C215" s="1049"/>
      <c r="D215" s="1049"/>
      <c r="E215" s="1049"/>
      <c r="F215" s="1050"/>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6"/>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row>
    <row r="228" spans="1:50" ht="25.5" customHeight="1" x14ac:dyDescent="0.15">
      <c r="A228" s="1048"/>
      <c r="B228" s="1049"/>
      <c r="C228" s="1049"/>
      <c r="D228" s="1049"/>
      <c r="E228" s="1049"/>
      <c r="F228" s="1050"/>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6"/>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row>
    <row r="241" spans="1:50" ht="24.75" customHeight="1" x14ac:dyDescent="0.15">
      <c r="A241" s="1048"/>
      <c r="B241" s="1049"/>
      <c r="C241" s="1049"/>
      <c r="D241" s="1049"/>
      <c r="E241" s="1049"/>
      <c r="F241" s="1050"/>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6"/>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row>
    <row r="254" spans="1:50" ht="24.75" customHeight="1" x14ac:dyDescent="0.15">
      <c r="A254" s="1048"/>
      <c r="B254" s="1049"/>
      <c r="C254" s="1049"/>
      <c r="D254" s="1049"/>
      <c r="E254" s="1049"/>
      <c r="F254" s="1050"/>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6"/>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2019-08-22T06:49:06Z</cp:lastPrinted>
  <dcterms:created xsi:type="dcterms:W3CDTF">2012-03-13T00:50:25Z</dcterms:created>
  <dcterms:modified xsi:type="dcterms:W3CDTF">2019-08-22T06:49:13Z</dcterms:modified>
</cp:coreProperties>
</file>