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5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<sst xmlns="http://schemas.openxmlformats.org/spreadsheetml/2006/main" count="2905" uniqueCount="658">
  <si>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</si>
  <si>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</si>
  <si>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</si>
  <si>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</si>
  <si>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</si>
  <si>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</si>
  <si>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</si>
  <si>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</si>
  <si>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</si>
  <si>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</si>
  <si>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</si>
  <si>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</si>
  <si>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</si>
  <si>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</si>
  <si>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</si>
  <si>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</si>
  <si>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</si>
  <si>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</si>
  <si>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</si>
  <si>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</si>
  <si>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</si>
  <si>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</si>
  <si>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</si>
  <si>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</si>
  <si>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</si>
  <si>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</si>
  <si>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</si>
  <si>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</si>
  <si>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</si>
  <si>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</si>
  <si>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</si>
  <si>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</si>
  <si>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</si>
  <si>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</si>
  <si>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</si>
  <si>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</si>
  <si>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</si>
  <si>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</si>
  <si>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</si>
  <si>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</si>
  <si>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</si>
  <si>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</si>
  <si>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</si>
  <si>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</si>
  <si>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</si>
  <si>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</si>
  <si>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</si>
  <si>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</si>
  <si>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</si>
  <si>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</si>
  <si>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</si>
  <si>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</si>
  <si>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</si>
  <si>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</si>
  <si>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</si>
  <si>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</si>
  <si>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</si>
  <si>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</si>
  <si>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</si>
  <si>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</si>
  <si>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</si>
  <si>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</si>
  <si>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</si>
  <si>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</si>
  <si>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</si>
  <si>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</si>
  <si>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</si>
  <si>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</si>
  <si>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</si>
  <si>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</si>
  <si>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</si>
  <si>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</si>
  <si>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</si>
  <si>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</si>
  <si>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</si>
  <si>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</si>
  <si>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</si>
  <si>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</si>
  <si>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</si>
  <si>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</si>
  <si>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</si>
  <si>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</si>
  <si>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</si>
  <si>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</si>
  <si>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</si>
  <si>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</si>
  <si>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</si>
  <si>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</si>
  <si>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</si>
  <si>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</si>
  <si>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</si>
  <si>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</si>
  <si>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</si>
  <si>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</si>
  <si>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</si>
  <si>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</si>
  <si>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</si>
  <si>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</si>
  <si>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</si>
  <si>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</si>
  <si>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</si>
  <si>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</si>
  <si>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</si>
  <si>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</si>
  <si>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</si>
  <si>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</si>
  <si>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</si>
  <si>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</si>
  <si>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</si>
  <si>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</si>
  <si>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</si>
  <si>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</si>
  <si>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</si>
  <si>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</si>
  <si>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</si>
  <si>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</si>
  <si>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</si>
  <si>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</si>
  <si>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</si>
  <si>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</si>
  <si>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</si>
  <si>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</si>
  <si>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</si>
  <si>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</si>
  <si>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</si>
  <si>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</si>
  <si>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</si>
  <si>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</si>
  <si>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</si>
  <si>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</si>
  <si>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</si>
  <si>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</si>
  <si>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</si>
  <si>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</si>
  <si>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</si>
  <si>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</si>
  <si>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</si>
  <si>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</si>
  <si>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</si>
  <si>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</si>
  <si>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</si>
  <si>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</si>
  <si>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</si>
  <si>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</si>
  <si>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</si>
  <si>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</si>
  <si>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</si>
  <si>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</si>
  <si>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</si>
  <si>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</si>
  <si>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</si>
  <si>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</si>
  <si>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</si>
  <si>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</si>
  <si>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</si>
  <si>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</si>
  <si>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</si>
  <si>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</si>
  <si>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</si>
  <si>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</si>
  <si>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</si>
  <si>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</si>
  <si>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</si>
  <si>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</si>
  <si>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</si>
  <si>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</si>
  <si>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</si>
  <si>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</si>
  <si>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</si>
  <si>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</si>
  <si>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</si>
  <si>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</si>
  <si>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</si>
  <si>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</si>
  <si>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</si>
  <si>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</si>
  <si>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</si>
  <si>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</si>
  <si>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</si>
  <si>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</si>
  <si>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</si>
  <si>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</si>
  <si>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</si>
  <si>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</si>
  <si>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</si>
  <si>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</si>
  <si>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</si>
  <si>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</si>
  <si>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</si>
  <si>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</si>
  <si>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</si>
  <si>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</si>
  <si>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</si>
  <si>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</si>
  <si>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</si>
  <si>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</si>
  <si>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</si>
  <si>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</si>
  <si>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</si>
  <si>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</si>
  <si>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</si>
  <si>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</si>
  <si>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</si>
  <si>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</si>
  <si>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</si>
  <si>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</si>
  <si>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</si>
  <si>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</si>
  <si>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</si>
  <si>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</si>
  <si>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</si>
  <si>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</si>
  <si>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</si>
  <si>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</si>
  <si>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</si>
  <si>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</si>
  <si>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</si>
  <si>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</si>
  <si>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</si>
  <si>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</si>
  <si>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</si>
  <si>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</si>
  <si>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</si>
  <si>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</si>
  <si>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</si>
  <si>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</si>
  <si>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</si>
  <si>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</si>
  <si>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</si>
  <si>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</si>
  <si>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</si>
  <si>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</si>
  <si>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</si>
  <si>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</si>
  <si>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</si>
  <si>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</si>
  <si>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</si>
  <si>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</si>
  <si>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</si>
  <si>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</si>
  <si>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</si>
  <si>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</si>
  <si>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</si>
  <si>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</si>
  <si>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</si>
  <si>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</si>
  <si>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</si>
  <si>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</si>
  <si>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</si>
  <si>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</si>
  <si>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</si>
  <si>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</si>
  <si>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</si>
  <si>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</si>
  <si>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</si>
  <si>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</si>
  <si>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</si>
  <si>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</si>
  <si>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</si>
  <si>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</si>
  <si>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</si>
  <si>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</si>
  <si>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</si>
  <si>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</si>
  <si>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</si>
  <si>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</si>
  <si>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</si>
  <si>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</si>
  <si>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</si>
  <si>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</si>
  <si>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</si>
  <si>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</si>
  <si>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</si>
  <si>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</si>
  <si>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</si>
  <si>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</si>
  <si>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</si>
  <si>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</si>
  <si>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</si>
  <si>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</si>
  <si>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</si>
  <si>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</si>
  <si>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</si>
  <si>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</si>
  <si>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</si>
  <si>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</si>
  <si>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</si>
  <si>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</si>
  <si>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</si>
  <si>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</si>
  <si>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</si>
  <si>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</si>
  <si>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</si>
  <si>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</si>
  <si>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</si>
  <si>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</si>
  <si>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</si>
  <si>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</si>
  <si>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</si>
  <si>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</si>
  <si>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</si>
  <si>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</si>
  <si>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</si>
  <si>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</si>
  <si>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</si>
  <si>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</si>
  <si>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</si>
  <si>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</si>
  <si>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</si>
  <si>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</si>
  <si>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</si>
  <si>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</si>
  <si>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</si>
  <si>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</si>
  <si>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</si>
  <si>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</si>
  <si>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</si>
  <si>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</si>
  <si>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</si>
  <si>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</si>
  <si>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</si>
  <si>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</si>
  <si>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</si>
  <si>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</si>
  <si>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</si>
  <si>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</si>
  <si>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</si>
  <si>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</si>
  <si>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</si>
  <si>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</si>
  <si>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</si>
  <si>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</si>
  <si>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</si>
  <si>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</si>
  <si>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</si>
  <si>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</si>
  <si>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</si>
  <si>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</si>
  <si>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</si>
  <si>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</si>
  <si>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</si>
  <si>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</si>
  <si>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</si>
  <si>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</si>
  <si>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</si>
  <si>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</si>
  <si>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</si>
  <si>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</si>
  <si>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</si>
  <si>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</si>
  <si>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</si>
  <si>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</si>
  <si>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</si>
  <si>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</si>
  <si>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</si>
  <si>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</si>
  <si>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</si>
  <si>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</si>
  <si>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</si>
  <si>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</si>
  <si>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</si>
  <si>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</si>
  <si>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</si>
  <si>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</si>
  <si>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</si>
  <si>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</si>
  <si>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</si>
  <si>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</si>
  <si>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</si>
  <si>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</si>
  <si>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</si>
  <si>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</si>
  <si>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</si>
  <si>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</si>
  <si>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</si>
  <si>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</si>
  <si>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</si>
  <si>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</si>
  <si>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</si>
  <si>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</si>
  <si>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</si>
  <si>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</si>
  <si>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</si>
  <si>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</si>
  <si>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</si>
  <si>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</si>
  <si>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</si>
  <si>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</si>
  <si>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</si>
  <si>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</si>
  <si>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</si>
  <si>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</si>
  <si>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</si>
  <si>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</si>
  <si>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</si>
  <si>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</si>
  <si>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</si>
  <si>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</si>
  <si>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</si>
  <si>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</si>
  <si>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</si>
  <si>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</si>
  <si>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</si>
  <si>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</si>
  <si>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</si>
  <si>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</si>
  <si>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</si>
  <si>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</si>
  <si>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</si>
  <si>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</si>
  <si>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</si>
  <si>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</si>
  <si>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</si>
  <si>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</si>
  <si>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</si>
  <si>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</si>
  <si>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</si>
  <si>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</si>
  <si>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</si>
  <si>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</si>
  <si>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</si>
  <si>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</si>
  <si>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</si>
  <si>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</si>
  <si>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</si>
  <si>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</si>
  <si>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</si>
  <si>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</si>
  <si>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</si>
  <si>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</si>
  <si>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</si>
  <si>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</si>
  <si>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</si>
  <si>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</si>
  <si>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</si>
  <si>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</si>
  <si>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</si>
  <si>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</si>
  <si>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</si>
  <si>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</si>
  <si>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</si>
  <si>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</si>
  <si>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</si>
  <si>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</si>
  <si>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</si>
  <si>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</si>
  <si>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</si>
  <si>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</si>
  <si>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</si>
  <si>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</si>
  <si>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</si>
  <si>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</si>
  <si>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</si>
  <si>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</si>
  <si>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</si>
  <si>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</si>
  <si>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</si>
  <si>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</si>
  <si>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</si>
  <si>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</si>
  <si>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</si>
  <si>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</si>
  <si>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</si>
  <si>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</si>
  <si>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</si>
  <si>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</si>
  <si>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</si>
  <si>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</si>
  <si>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</si>
  <si>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</si>
  <si>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</si>
  <si>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</si>
  <si>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</si>
  <si>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</si>
  <si>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</si>
  <si>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</si>
  <si>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</si>
  <si>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</si>
  <si>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</si>
  <si>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</si>
  <si>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</si>
  <si>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</si>
  <si>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</si>
  <si>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</si>
  <si>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</si>
  <si>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</si>
  <si>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</si>
  <si>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</si>
  <si>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</si>
  <si>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</si>
  <si>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</si>
  <si>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</si>
  <si>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</si>
  <si>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</si>
  <si>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</si>
  <si>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</si>
  <si>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</si>
  <si>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</si>
  <si>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</si>
  <si>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</si>
  <si>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</si>
  <si>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</si>
  <si>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</si>
  <si>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</si>
  <si>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</si>
  <si>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</si>
  <si>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</si>
  <si>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</si>
  <si>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</si>
  <si>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</si>
  <si>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</si>
  <si>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</si>
  <si>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</si>
  <si>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</si>
  <si>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</si>
  <si>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</si>
  <si>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</si>
  <si>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</si>
  <si>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</si>
  <si>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</si>
  <si>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</si>
  <si>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</si>
  <si>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</si>
  <si>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</si>
  <si>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</si>
  <si>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</si>
  <si>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</si>
  <si>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</si>
  <si>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</si>
  <si>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</si>
  <si>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</si>
  <si>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</si>
  <si>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</si>
  <si>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</si>
  <si>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</si>
  <si>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</si>
  <si>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</si>
  <si>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</si>
  <si>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</si>
  <si>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</si>
  <si>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</si>
  <si>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</si>
  <si>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</si>
  <si>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</si>
  <si>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</si>
  <si>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</si>
  <si>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</si>
  <si>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</si>
  <si>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</si>
  <si>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</si>
  <si>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</si>
  <si>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</si>
  <si>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</si>
  <si>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</si>
  <si>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</si>
  <si>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</si>
  <si>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</si>
  <si>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</si>
  <si>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</si>
  <si>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</si>
  <si>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</si>
  <si>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</si>
  <si>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</si>
  <si>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</si>
  <si>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</si>
  <si>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</si>
  <si>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</si>
  <si>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</si>
  <si>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</si>
  <si>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</si>
  <si>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</si>
  <si>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</si>
  <si>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HTLV-1対策推進費</t>
  </si>
  <si>
    <t>平成２４年度</t>
  </si>
  <si>
    <t>健康局</t>
    <rPh sb="0" eb="3">
      <t>ケンコウキョク</t>
    </rPh>
    <phoneticPr fontId="5"/>
  </si>
  <si>
    <t>結核感染症課</t>
    <rPh sb="0" eb="2">
      <t>ケッカク</t>
    </rPh>
    <rPh sb="2" eb="5">
      <t>カンセンショウ</t>
    </rPh>
    <rPh sb="5" eb="6">
      <t>カ</t>
    </rPh>
    <phoneticPr fontId="5"/>
  </si>
  <si>
    <t>課長：日下　英司</t>
    <rPh sb="0" eb="2">
      <t>カチョウ</t>
    </rPh>
    <rPh sb="3" eb="4">
      <t>ヒ</t>
    </rPh>
    <rPh sb="4" eb="5">
      <t>シタ</t>
    </rPh>
    <rPh sb="6" eb="8">
      <t>エイジ</t>
    </rPh>
    <phoneticPr fontId="5"/>
  </si>
  <si>
    <t>-</t>
  </si>
  <si>
    <t>-</t>
    <phoneticPr fontId="5"/>
  </si>
  <si>
    <t>「HTLV-1総合対策」（平成22年12月20日：HTLV-1特命チーム）</t>
  </si>
  <si>
    <t>-</t>
    <phoneticPr fontId="5"/>
  </si>
  <si>
    <t>-</t>
    <phoneticPr fontId="5"/>
  </si>
  <si>
    <t>委員等旅費</t>
    <rPh sb="0" eb="2">
      <t>イイン</t>
    </rPh>
    <rPh sb="2" eb="3">
      <t>トウ</t>
    </rPh>
    <rPh sb="3" eb="5">
      <t>リョヒ</t>
    </rPh>
    <phoneticPr fontId="5"/>
  </si>
  <si>
    <t>諸謝金</t>
    <rPh sb="0" eb="1">
      <t>ショ</t>
    </rPh>
    <rPh sb="1" eb="3">
      <t>シャキン</t>
    </rPh>
    <phoneticPr fontId="5"/>
  </si>
  <si>
    <t>庁費</t>
    <rPh sb="0" eb="2">
      <t>チョウヒ</t>
    </rPh>
    <phoneticPr fontId="5"/>
  </si>
  <si>
    <t>各都道府県にHTLV-1母子感染対策協議会を設置</t>
  </si>
  <si>
    <t>HTLV-1母子感染対策協議会の設置数</t>
  </si>
  <si>
    <t>設置数</t>
    <rPh sb="0" eb="3">
      <t>セッチスウ</t>
    </rPh>
    <phoneticPr fontId="5"/>
  </si>
  <si>
    <t>-</t>
    <phoneticPr fontId="5"/>
  </si>
  <si>
    <t>-</t>
    <phoneticPr fontId="5"/>
  </si>
  <si>
    <t>母子保健課調べ</t>
  </si>
  <si>
    <t>HTLV-1対策推進協議会の開催</t>
  </si>
  <si>
    <t>回</t>
    <rPh sb="0" eb="1">
      <t>カイ</t>
    </rPh>
    <phoneticPr fontId="5"/>
  </si>
  <si>
    <t>　　単位当たりコスト＝Ｘ／Ｙ
Ｘ：「執行額」
Ｙ：「ＨＴＬＶ－１対策推進協議会開催回数」　　　　　　　　　　　</t>
  </si>
  <si>
    <t>百万円</t>
    <rPh sb="0" eb="2">
      <t>ヒャクマン</t>
    </rPh>
    <rPh sb="2" eb="3">
      <t>エン</t>
    </rPh>
    <phoneticPr fontId="5"/>
  </si>
  <si>
    <t>Ｘ／Ｙ</t>
  </si>
  <si>
    <t>0.9/2</t>
  </si>
  <si>
    <t>2/1</t>
  </si>
  <si>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</si>
  <si>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</si>
  <si>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</si>
  <si>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</si>
  <si>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</si>
  <si>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</si>
  <si>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phoneticPr fontId="5"/>
  </si>
  <si>
    <t>-</t>
    <phoneticPr fontId="5"/>
  </si>
  <si>
    <t>本事業により、「ＨＴＬＶ－１総合対策」の重点施策を推進及び進捗管理を実施。</t>
  </si>
  <si>
    <t>-</t>
    <phoneticPr fontId="5"/>
  </si>
  <si>
    <t>-</t>
    <phoneticPr fontId="5"/>
  </si>
  <si>
    <t>-</t>
    <phoneticPr fontId="5"/>
  </si>
  <si>
    <t>-</t>
    <phoneticPr fontId="5"/>
  </si>
  <si>
    <t>無</t>
  </si>
  <si>
    <t>‐</t>
  </si>
  <si>
    <t>ＨＴＬＶ－１総合対策を推進することについて、国民のニーズがあり、国費を投入して行うべき事業である。</t>
  </si>
  <si>
    <t>ＨＴＬＶ－１総合対策は広域的な対応が必要であり、国が直接実施すべき事業である。</t>
  </si>
  <si>
    <t>ＨＴＬＶ－１総合対策を推進することで、感染症の発生・まん延の防止を図るという政策目的達成に向けて、優先度の高い事業である。</t>
  </si>
  <si>
    <t>少額随意契約により選定している。</t>
    <rPh sb="0" eb="2">
      <t>ショウガク</t>
    </rPh>
    <rPh sb="2" eb="4">
      <t>ズイイ</t>
    </rPh>
    <rPh sb="4" eb="6">
      <t>ケイヤク</t>
    </rPh>
    <rPh sb="9" eb="11">
      <t>センテイ</t>
    </rPh>
    <phoneticPr fontId="5"/>
  </si>
  <si>
    <t>必要最低限の経費のみ計上しており、コストの水準は妥当である。</t>
  </si>
  <si>
    <t>当課の担当事業については、HTLV-1対策推進協議会の開催経費が主となっている。</t>
    <rPh sb="0" eb="2">
      <t>トウカ</t>
    </rPh>
    <rPh sb="3" eb="5">
      <t>タントウ</t>
    </rPh>
    <rPh sb="5" eb="7">
      <t>ジギョウ</t>
    </rPh>
    <rPh sb="19" eb="21">
      <t>タイサク</t>
    </rPh>
    <rPh sb="21" eb="23">
      <t>スイシン</t>
    </rPh>
    <rPh sb="23" eb="26">
      <t>キョウギカイ</t>
    </rPh>
    <rPh sb="27" eb="29">
      <t>カイサイ</t>
    </rPh>
    <rPh sb="29" eb="31">
      <t>ケイヒ</t>
    </rPh>
    <rPh sb="32" eb="33">
      <t>シュ</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</si>
  <si>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</si>
  <si>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これまで、「HTLV-1対策推進協議会」において目標値である「各都道府県における協議会の設置数」を報告してきたが、患者数が少ない等の理由により、協議会を設置していない自治体もある。ついては、積極的に「ＨＴＬＶ－１対策推進協議会」を開催し、同会議において「各都道府県における協議会」を設置することの必要性を訴えていく。</t>
  </si>
  <si>
    <t>-</t>
    <phoneticPr fontId="5"/>
  </si>
  <si>
    <t>新24-0016</t>
    <rPh sb="0" eb="1">
      <t>シン</t>
    </rPh>
    <phoneticPr fontId="5"/>
  </si>
  <si>
    <t>125</t>
    <phoneticPr fontId="5"/>
  </si>
  <si>
    <t>133</t>
    <phoneticPr fontId="5"/>
  </si>
  <si>
    <t>130</t>
    <phoneticPr fontId="5"/>
  </si>
  <si>
    <t>134</t>
    <phoneticPr fontId="5"/>
  </si>
  <si>
    <t>-</t>
    <phoneticPr fontId="5"/>
  </si>
  <si>
    <t>116</t>
    <phoneticPr fontId="5"/>
  </si>
  <si>
    <t>-</t>
    <phoneticPr fontId="5"/>
  </si>
  <si>
    <t>30年度は一度も開催されておらず、改善が急務である。</t>
    <rPh sb="2" eb="4">
      <t>ネンド</t>
    </rPh>
    <rPh sb="5" eb="7">
      <t>イチド</t>
    </rPh>
    <rPh sb="8" eb="10">
      <t>カイサイ</t>
    </rPh>
    <rPh sb="17" eb="19">
      <t>カイゼン</t>
    </rPh>
    <rPh sb="20" eb="22">
      <t>キュウム</t>
    </rPh>
    <phoneticPr fontId="5"/>
  </si>
  <si>
    <t>A.株式会社ＫＣＲ</t>
    <rPh sb="2" eb="6">
      <t>カブシキガイシャ</t>
    </rPh>
    <phoneticPr fontId="5"/>
  </si>
  <si>
    <t>世界ＨＴＬＶ－１デー普及啓発一式</t>
    <rPh sb="0" eb="2">
      <t>セカイ</t>
    </rPh>
    <rPh sb="10" eb="12">
      <t>フキュウ</t>
    </rPh>
    <rPh sb="12" eb="14">
      <t>ケイハツ</t>
    </rPh>
    <rPh sb="14" eb="16">
      <t>イッシキ</t>
    </rPh>
    <phoneticPr fontId="5"/>
  </si>
  <si>
    <t>雑務駅費</t>
    <rPh sb="0" eb="2">
      <t>ザツム</t>
    </rPh>
    <rPh sb="2" eb="3">
      <t>エキ</t>
    </rPh>
    <rPh sb="3" eb="4">
      <t>ヒ</t>
    </rPh>
    <phoneticPr fontId="5"/>
  </si>
  <si>
    <t>株式会社ＫＣＲ</t>
    <rPh sb="0" eb="4">
      <t>カブシキガイシャ</t>
    </rPh>
    <phoneticPr fontId="5"/>
  </si>
  <si>
    <t>世界ＨＴＬＶ－１デー普及啓発一式</t>
    <phoneticPr fontId="5"/>
  </si>
  <si>
    <t>株式会社トレンド・プロ</t>
    <rPh sb="0" eb="4">
      <t>カブシキガイシャ</t>
    </rPh>
    <phoneticPr fontId="5"/>
  </si>
  <si>
    <t>ＨＴＬＶ－１普及啓発マンガデザイン一式</t>
    <phoneticPr fontId="5"/>
  </si>
  <si>
    <t>社会福祉法人　東京コロニー　東京都大田福祉工場</t>
    <rPh sb="0" eb="2">
      <t>シャカイ</t>
    </rPh>
    <rPh sb="2" eb="4">
      <t>フクシ</t>
    </rPh>
    <rPh sb="4" eb="6">
      <t>ホウジン</t>
    </rPh>
    <rPh sb="7" eb="9">
      <t>トウキョウ</t>
    </rPh>
    <rPh sb="14" eb="17">
      <t>トウキョウト</t>
    </rPh>
    <rPh sb="17" eb="19">
      <t>オオタ</t>
    </rPh>
    <rPh sb="19" eb="21">
      <t>フクシ</t>
    </rPh>
    <rPh sb="21" eb="23">
      <t>コウジョウ</t>
    </rPh>
    <phoneticPr fontId="5"/>
  </si>
  <si>
    <t>HTLV-1普及啓発マンガ、リーフレット印刷</t>
    <rPh sb="6" eb="8">
      <t>フキュウ</t>
    </rPh>
    <rPh sb="8" eb="10">
      <t>ケイハツ</t>
    </rPh>
    <rPh sb="20" eb="22">
      <t>インサツ</t>
    </rPh>
    <phoneticPr fontId="5"/>
  </si>
  <si>
    <t>-</t>
    <phoneticPr fontId="5"/>
  </si>
  <si>
    <t>-</t>
    <phoneticPr fontId="5"/>
  </si>
  <si>
    <t>-</t>
    <phoneticPr fontId="5"/>
  </si>
  <si>
    <t>2/3</t>
    <phoneticPr fontId="5"/>
  </si>
  <si>
    <t>-</t>
    <phoneticPr fontId="5"/>
  </si>
  <si>
    <t>ＡＴＬ（成人Ｔ細胞白血病）やＨＡＭ（ＨＴＬＶ－１関連脊髄症）といった重篤な疾病を発症する原因となるＨＴＬＶ－１（ヒトＴ細胞白血病ウイルス１型）の対策を推進するために、「ＨＴＬＶ－１特命チーム」により取りまとめられた「ＨＴＬＶ－１総合対策」を、国、地方公共団体、医療機関及び患者団体等が連携を図りつつ推進する。</t>
    <phoneticPr fontId="5"/>
  </si>
  <si>
    <t>「HTLV-1総合対策」に基づく重点施策を推進するにあたり、患者団体、学識経験者その他の関係者から意見を求めるため、HTLV-1対策推進協議会の開催や、普及啓発を行うための経費。</t>
    <rPh sb="76" eb="80">
      <t>フキュウケイハツ</t>
    </rPh>
    <rPh sb="81" eb="82">
      <t>オコナ</t>
    </rPh>
    <rPh sb="86" eb="88">
      <t>ケイヒ</t>
    </rPh>
    <phoneticPr fontId="5"/>
  </si>
  <si>
    <t>2/0</t>
    <phoneticPr fontId="5"/>
  </si>
  <si>
    <t>×</t>
  </si>
  <si>
    <t>点検対象外</t>
    <rPh sb="0" eb="2">
      <t>テンケン</t>
    </rPh>
    <rPh sb="2" eb="5">
      <t>タイショウガイ</t>
    </rPh>
    <phoneticPr fontId="5"/>
  </si>
  <si>
    <t>「HTLV-1総合対策」に基づきHTLV-1対策推進協議会を開催するために必要な経費であり、引き続き、必要な予算額を確保し、適正な執行に努めること。</t>
    <rPh sb="7" eb="9">
      <t>ソウゴウ</t>
    </rPh>
    <rPh sb="9" eb="11">
      <t>タイサク</t>
    </rPh>
    <rPh sb="13" eb="14">
      <t>モト</t>
    </rPh>
    <rPh sb="22" eb="24">
      <t>タイサク</t>
    </rPh>
    <rPh sb="24" eb="26">
      <t>スイシン</t>
    </rPh>
    <rPh sb="26" eb="29">
      <t>キョウギカイ</t>
    </rPh>
    <rPh sb="30" eb="32">
      <t>カイサイ</t>
    </rPh>
    <rPh sb="37" eb="39">
      <t>ヒツヨウ</t>
    </rPh>
    <rPh sb="40" eb="42">
      <t>ケイヒ</t>
    </rPh>
    <phoneticPr fontId="5"/>
  </si>
  <si>
    <t>平成２２年９月に、総理官邸にＨＴＬＶ－１特命チームが設定され、ＨＴＬＶ－１対策について検討が進められ、同年１２月２０日に「ＨＴＬＶ－１総合対策」が取りまとめられた。ＨＴＬＶ－１（ヒトＴ細胞白血病ウイルスⅠ型）の感染者は、全国に１００万人以上と推定されており、ＡＴＬ（成人Ｔ細胞白血病）やＨＡＭ（ＨＴＬＶ－１関連脊髄症）といった重篤な疾病を発症する可能性があることから、国は、地方公共団体、関係機関、患者団体等との密接な連携を図り、総合対策を協力に推進することとされている。
このため、患者団体、学識経験者その他の関係者から意見を求めるため、HTLV-1対策推進協議会を定期的に開催する必要がある。しかし、年々開催回数が減少しており、30年度は委員の日程が合わず一度も開催されていないため、改善が必要である。
成果実績は、目標値に近づいており、引き続き適正に事業を実施したい。</t>
    <rPh sb="302" eb="304">
      <t>ネンネン</t>
    </rPh>
    <rPh sb="304" eb="306">
      <t>カイサイ</t>
    </rPh>
    <rPh sb="306" eb="308">
      <t>カイスウ</t>
    </rPh>
    <rPh sb="309" eb="311">
      <t>ゲンショウ</t>
    </rPh>
    <rPh sb="318" eb="320">
      <t>ネンド</t>
    </rPh>
    <rPh sb="321" eb="323">
      <t>イイン</t>
    </rPh>
    <rPh sb="324" eb="326">
      <t>ニッテイ</t>
    </rPh>
    <rPh sb="327" eb="328">
      <t>ア</t>
    </rPh>
    <rPh sb="330" eb="332">
      <t>イチド</t>
    </rPh>
    <rPh sb="333" eb="335">
      <t>カイサイ</t>
    </rPh>
    <rPh sb="344" eb="346">
      <t>カイゼン</t>
    </rPh>
    <rPh sb="347" eb="349">
      <t>ヒツヨウ</t>
    </rPh>
    <phoneticPr fontId="5"/>
  </si>
  <si>
    <t>-</t>
    <phoneticPr fontId="5"/>
  </si>
  <si>
    <t>例年成果目標を達成できていない状況であるため、引き続き推進する必要がある。</t>
    <rPh sb="0" eb="2">
      <t>レイネン</t>
    </rPh>
    <phoneticPr fontId="5"/>
  </si>
  <si>
    <t>△</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</si>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</sst>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12872</xdr:colOff>
      <xdr:row>740</xdr:row>
      <xdr:rowOff>38614</xdr:rowOff>
    </xdr:from>
    <xdr:to>
      <xdr:col>35</xdr:col>
      <xdr:colOff>87487</xdr:colOff>
      <xdr:row>744</xdr:row>
      <xdr:rowOff>15036</xdr:rowOff>
    </xdr:to>
    <xdr:sp macro="" textlink="">
      <xdr:nvSpPr>
        <xdr:cNvPr id="6" name="正方形/長方形 5"/>
        <xdr:cNvSpPr/>
      </xdr:nvSpPr>
      <xdr:spPr>
        <a:xfrm>
          <a:off x="3925845" y="39142600"/>
          <a:ext cx="3369750" cy="13665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２百万円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ＨＴＬＶ－１普及啓発</a:t>
          </a:r>
          <a:endParaRPr kumimoji="1" lang="en-US" altLang="ja-JP" sz="1000">
            <a:solidFill>
              <a:schemeClr val="tx1"/>
            </a:solidFill>
            <a:latin typeface="+mn-lt"/>
            <a:ea typeface="+mn-ea"/>
            <a:cs typeface="+mn-cs"/>
          </a:endParaRPr>
        </a:p>
      </xdr:txBody>
    </xdr:sp>
    <xdr:clientData/>
  </xdr:twoCellAnchor>
  <xdr:twoCellAnchor>
    <xdr:from>
      <xdr:col>25</xdr:col>
      <xdr:colOff>154459</xdr:colOff>
      <xdr:row>744</xdr:row>
      <xdr:rowOff>90102</xdr:rowOff>
    </xdr:from>
    <xdr:to>
      <xdr:col>28</xdr:col>
      <xdr:colOff>156554</xdr:colOff>
      <xdr:row>746</xdr:row>
      <xdr:rowOff>212814</xdr:rowOff>
    </xdr:to>
    <xdr:sp macro="" textlink="">
      <xdr:nvSpPr>
        <xdr:cNvPr id="8" name="下矢印 7"/>
        <xdr:cNvSpPr/>
      </xdr:nvSpPr>
      <xdr:spPr>
        <a:xfrm>
          <a:off x="5303108" y="40584224"/>
          <a:ext cx="619932" cy="817779"/>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22</xdr:col>
      <xdr:colOff>167332</xdr:colOff>
      <xdr:row>746</xdr:row>
      <xdr:rowOff>244560</xdr:rowOff>
    </xdr:from>
    <xdr:ext cx="1826141" cy="359073"/>
    <xdr:sp macro="" textlink="">
      <xdr:nvSpPr>
        <xdr:cNvPr id="10" name="テキスト ボックス 9"/>
        <xdr:cNvSpPr txBox="1"/>
      </xdr:nvSpPr>
      <xdr:spPr>
        <a:xfrm>
          <a:off x="4698143" y="41433749"/>
          <a:ext cx="182614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随意契約（少額）</a:t>
          </a:r>
          <a:r>
            <a:rPr kumimoji="1" lang="en-US" altLang="ja-JP" sz="1600"/>
            <a:t>】</a:t>
          </a:r>
          <a:endParaRPr kumimoji="1" lang="ja-JP" altLang="en-US" sz="1600"/>
        </a:p>
      </xdr:txBody>
    </xdr:sp>
    <xdr:clientData/>
  </xdr:oneCellAnchor>
  <xdr:twoCellAnchor>
    <xdr:from>
      <xdr:col>19</xdr:col>
      <xdr:colOff>102974</xdr:colOff>
      <xdr:row>747</xdr:row>
      <xdr:rowOff>257433</xdr:rowOff>
    </xdr:from>
    <xdr:to>
      <xdr:col>34</xdr:col>
      <xdr:colOff>164169</xdr:colOff>
      <xdr:row>749</xdr:row>
      <xdr:rowOff>70623</xdr:rowOff>
    </xdr:to>
    <xdr:sp macro="" textlink="">
      <xdr:nvSpPr>
        <xdr:cNvPr id="12" name="正方形/長方形 11"/>
        <xdr:cNvSpPr/>
      </xdr:nvSpPr>
      <xdr:spPr>
        <a:xfrm>
          <a:off x="4015947" y="41794156"/>
          <a:ext cx="3150384" cy="5082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Ａ．民間企業（３）</a:t>
          </a:r>
          <a:endParaRPr kumimoji="1" lang="en-US" altLang="ja-JP" sz="2000">
            <a:solidFill>
              <a:schemeClr val="tx1"/>
            </a:solidFill>
          </a:endParaRPr>
        </a:p>
      </xdr:txBody>
    </xdr:sp>
    <xdr:clientData/>
  </xdr:twoCellAnchor>
  <xdr:twoCellAnchor>
    <xdr:from>
      <xdr:col>33</xdr:col>
      <xdr:colOff>64975</xdr:colOff>
      <xdr:row>749</xdr:row>
      <xdr:rowOff>284605</xdr:rowOff>
    </xdr:from>
    <xdr:to>
      <xdr:col>33</xdr:col>
      <xdr:colOff>131575</xdr:colOff>
      <xdr:row>751</xdr:row>
      <xdr:rowOff>151510</xdr:rowOff>
    </xdr:to>
    <xdr:sp macro="" textlink="">
      <xdr:nvSpPr>
        <xdr:cNvPr id="15" name="右大かっこ 14"/>
        <xdr:cNvSpPr/>
      </xdr:nvSpPr>
      <xdr:spPr>
        <a:xfrm>
          <a:off x="6700725" y="42639105"/>
          <a:ext cx="66600" cy="56540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180202</xdr:colOff>
      <xdr:row>750</xdr:row>
      <xdr:rowOff>8495</xdr:rowOff>
    </xdr:from>
    <xdr:ext cx="1982659" cy="459100"/>
    <xdr:sp macro="" textlink="">
      <xdr:nvSpPr>
        <xdr:cNvPr id="16" name="テキスト ボックス 15"/>
        <xdr:cNvSpPr txBox="1"/>
      </xdr:nvSpPr>
      <xdr:spPr>
        <a:xfrm>
          <a:off x="4711013" y="42587819"/>
          <a:ext cx="198265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HTLV-1</a:t>
          </a:r>
          <a:r>
            <a:rPr kumimoji="1" lang="ja-JP" altLang="en-US" sz="1100"/>
            <a:t>普及啓発マンガ、</a:t>
          </a:r>
          <a:endParaRPr kumimoji="1" lang="en-US" altLang="ja-JP" sz="1100"/>
        </a:p>
        <a:p>
          <a:r>
            <a:rPr kumimoji="1" lang="ja-JP" altLang="en-US" sz="1100"/>
            <a:t>リーフレットの製造・印刷・運搬</a:t>
          </a:r>
        </a:p>
      </xdr:txBody>
    </xdr:sp>
    <xdr:clientData/>
  </xdr:oneCellAnchor>
  <xdr:twoCellAnchor>
    <xdr:from>
      <xdr:col>21</xdr:col>
      <xdr:colOff>179917</xdr:colOff>
      <xdr:row>749</xdr:row>
      <xdr:rowOff>283175</xdr:rowOff>
    </xdr:from>
    <xdr:to>
      <xdr:col>22</xdr:col>
      <xdr:colOff>75466</xdr:colOff>
      <xdr:row>751</xdr:row>
      <xdr:rowOff>179916</xdr:rowOff>
    </xdr:to>
    <xdr:sp macro="" textlink="">
      <xdr:nvSpPr>
        <xdr:cNvPr id="18" name="左大かっこ 17"/>
        <xdr:cNvSpPr/>
      </xdr:nvSpPr>
      <xdr:spPr>
        <a:xfrm>
          <a:off x="4402667" y="42637675"/>
          <a:ext cx="96632" cy="59524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90" zoomScaleNormal="75" zoomScaleSheetLayoutView="9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145</v>
      </c>
      <c r="AT2" s="220"/>
      <c r="AU2" s="220"/>
      <c r="AV2" s="52" t="str">
        <f>IF(AW2="", "", "-")</f>
        <v/>
      </c>
      <c r="AW2" s="394"/>
      <c r="AX2" s="394"/>
    </row>
    <row r="3" spans="1:50" ht="21" customHeight="1" thickBot="1" x14ac:dyDescent="0.2">
      <c r="A3" s="520" t="s">
        <v>544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570</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572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574</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573</v>
      </c>
      <c r="H5" s="556"/>
      <c r="I5" s="556"/>
      <c r="J5" s="556"/>
      <c r="K5" s="556"/>
      <c r="L5" s="556"/>
      <c r="M5" s="557" t="s">
        <v>66</v>
      </c>
      <c r="N5" s="558"/>
      <c r="O5" s="558"/>
      <c r="P5" s="558"/>
      <c r="Q5" s="558"/>
      <c r="R5" s="559"/>
      <c r="S5" s="560" t="s">
        <v>131</v>
      </c>
      <c r="T5" s="556"/>
      <c r="U5" s="556"/>
      <c r="V5" s="556"/>
      <c r="W5" s="556"/>
      <c r="X5" s="561"/>
      <c r="Y5" s="711" t="s">
        <v>3</v>
      </c>
      <c r="Z5" s="712"/>
      <c r="AA5" s="712"/>
      <c r="AB5" s="712"/>
      <c r="AC5" s="712"/>
      <c r="AD5" s="713"/>
      <c r="AE5" s="714" t="s">
        <v>575</v>
      </c>
      <c r="AF5" s="714"/>
      <c r="AG5" s="714"/>
      <c r="AH5" s="714"/>
      <c r="AI5" s="714"/>
      <c r="AJ5" s="714"/>
      <c r="AK5" s="714"/>
      <c r="AL5" s="714"/>
      <c r="AM5" s="714"/>
      <c r="AN5" s="714"/>
      <c r="AO5" s="714"/>
      <c r="AP5" s="715"/>
      <c r="AQ5" s="716" t="s">
        <v>576</v>
      </c>
      <c r="AR5" s="717"/>
      <c r="AS5" s="717"/>
      <c r="AT5" s="717"/>
      <c r="AU5" s="717"/>
      <c r="AV5" s="717"/>
      <c r="AW5" s="717"/>
      <c r="AX5" s="718"/>
    </row>
    <row r="6" spans="1:50" ht="28.5" customHeight="1" x14ac:dyDescent="0.15">
      <c r="A6" s="721" t="s">
        <v>4</v>
      </c>
      <c r="B6" s="722"/>
      <c r="C6" s="722"/>
      <c r="D6" s="722"/>
      <c r="E6" s="722"/>
      <c r="F6" s="722"/>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578</v>
      </c>
      <c r="H7" s="827"/>
      <c r="I7" s="827"/>
      <c r="J7" s="827"/>
      <c r="K7" s="827"/>
      <c r="L7" s="827"/>
      <c r="M7" s="827"/>
      <c r="N7" s="827"/>
      <c r="O7" s="827"/>
      <c r="P7" s="827"/>
      <c r="Q7" s="827"/>
      <c r="R7" s="827"/>
      <c r="S7" s="827"/>
      <c r="T7" s="827"/>
      <c r="U7" s="827"/>
      <c r="V7" s="827"/>
      <c r="W7" s="827"/>
      <c r="X7" s="828"/>
      <c r="Y7" s="392" t="s">
        <v>516</v>
      </c>
      <c r="Z7" s="293"/>
      <c r="AA7" s="293"/>
      <c r="AB7" s="293"/>
      <c r="AC7" s="293"/>
      <c r="AD7" s="393"/>
      <c r="AE7" s="380" t="s">
        <v>579</v>
      </c>
      <c r="AF7" s="381"/>
      <c r="AG7" s="381"/>
      <c r="AH7" s="381"/>
      <c r="AI7" s="381"/>
      <c r="AJ7" s="381"/>
      <c r="AK7" s="381"/>
      <c r="AL7" s="381"/>
      <c r="AM7" s="381"/>
      <c r="AN7" s="381"/>
      <c r="AO7" s="381"/>
      <c r="AP7" s="381"/>
      <c r="AQ7" s="381"/>
      <c r="AR7" s="381"/>
      <c r="AS7" s="381"/>
      <c r="AT7" s="381"/>
      <c r="AU7" s="381"/>
      <c r="AV7" s="381"/>
      <c r="AW7" s="381"/>
      <c r="AX7" s="382"/>
    </row>
    <row r="8" spans="1:50" ht="33" customHeight="1" x14ac:dyDescent="0.15">
      <c r="A8" s="823" t="s">
        <v>378</v>
      </c>
      <c r="B8" s="824"/>
      <c r="C8" s="824"/>
      <c r="D8" s="824"/>
      <c r="E8" s="824"/>
      <c r="F8" s="825"/>
      <c r="G8" s="223" t="str">
        <f>入力規則等!A28</f>
        <v>-</v>
      </c>
      <c r="H8" s="224"/>
      <c r="I8" s="224"/>
      <c r="J8" s="224"/>
      <c r="K8" s="224"/>
      <c r="L8" s="224"/>
      <c r="M8" s="224"/>
      <c r="N8" s="224"/>
      <c r="O8" s="224"/>
      <c r="P8" s="224"/>
      <c r="Q8" s="224"/>
      <c r="R8" s="224"/>
      <c r="S8" s="224"/>
      <c r="T8" s="224"/>
      <c r="U8" s="224"/>
      <c r="V8" s="224"/>
      <c r="W8" s="224"/>
      <c r="X8" s="225"/>
      <c r="Y8" s="566" t="s">
        <v>379</v>
      </c>
      <c r="Z8" s="567"/>
      <c r="AA8" s="567"/>
      <c r="AB8" s="567"/>
      <c r="AC8" s="567"/>
      <c r="AD8" s="568"/>
      <c r="AE8" s="73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5" t="s">
        <v>23</v>
      </c>
      <c r="B9" s="146"/>
      <c r="C9" s="146"/>
      <c r="D9" s="146"/>
      <c r="E9" s="146"/>
      <c r="F9" s="146"/>
      <c r="G9" s="569" t="s">
        <v>645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60.75" customHeight="1" x14ac:dyDescent="0.15">
      <c r="A10" s="736" t="s">
        <v>30</v>
      </c>
      <c r="B10" s="737"/>
      <c r="C10" s="737"/>
      <c r="D10" s="737"/>
      <c r="E10" s="737"/>
      <c r="F10" s="737"/>
      <c r="G10" s="669" t="s">
        <v>646</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31.5"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5"/>
      <c r="H12" s="676"/>
      <c r="I12" s="676"/>
      <c r="J12" s="676"/>
      <c r="K12" s="676"/>
      <c r="L12" s="676"/>
      <c r="M12" s="676"/>
      <c r="N12" s="676"/>
      <c r="O12" s="676"/>
      <c r="P12" s="300" t="s">
        <v>535</v>
      </c>
      <c r="Q12" s="295"/>
      <c r="R12" s="295"/>
      <c r="S12" s="295"/>
      <c r="T12" s="295"/>
      <c r="U12" s="295"/>
      <c r="V12" s="296"/>
      <c r="W12" s="300" t="s">
        <v>532</v>
      </c>
      <c r="X12" s="295"/>
      <c r="Y12" s="295"/>
      <c r="Z12" s="295"/>
      <c r="AA12" s="295"/>
      <c r="AB12" s="295"/>
      <c r="AC12" s="296"/>
      <c r="AD12" s="300" t="s">
        <v>527</v>
      </c>
      <c r="AE12" s="295"/>
      <c r="AF12" s="295"/>
      <c r="AG12" s="295"/>
      <c r="AH12" s="295"/>
      <c r="AI12" s="295"/>
      <c r="AJ12" s="296"/>
      <c r="AK12" s="300" t="s">
        <v>520</v>
      </c>
      <c r="AL12" s="295"/>
      <c r="AM12" s="295"/>
      <c r="AN12" s="295"/>
      <c r="AO12" s="295"/>
      <c r="AP12" s="295"/>
      <c r="AQ12" s="296"/>
      <c r="AR12" s="300" t="s">
        <v>518</v>
      </c>
      <c r="AS12" s="295"/>
      <c r="AT12" s="295"/>
      <c r="AU12" s="295"/>
      <c r="AV12" s="295"/>
      <c r="AW12" s="295"/>
      <c r="AX12" s="738"/>
    </row>
    <row r="13" spans="1:50" ht="21" customHeight="1" x14ac:dyDescent="0.15">
      <c r="A13" s="142"/>
      <c r="B13" s="143"/>
      <c r="C13" s="143"/>
      <c r="D13" s="143"/>
      <c r="E13" s="143"/>
      <c r="F13" s="144"/>
      <c r="G13" s="739" t="s">
        <v>6</v>
      </c>
      <c r="H13" s="740"/>
      <c r="I13" s="632" t="s">
        <v>7</v>
      </c>
      <c r="J13" s="633"/>
      <c r="K13" s="633"/>
      <c r="L13" s="633"/>
      <c r="M13" s="633"/>
      <c r="N13" s="633"/>
      <c r="O13" s="634"/>
      <c r="P13" s="108">
        <v>2</v>
      </c>
      <c r="Q13" s="109"/>
      <c r="R13" s="109"/>
      <c r="S13" s="109"/>
      <c r="T13" s="109"/>
      <c r="U13" s="109"/>
      <c r="V13" s="110"/>
      <c r="W13" s="108">
        <v>2</v>
      </c>
      <c r="X13" s="109"/>
      <c r="Y13" s="109"/>
      <c r="Z13" s="109"/>
      <c r="AA13" s="109"/>
      <c r="AB13" s="109"/>
      <c r="AC13" s="110"/>
      <c r="AD13" s="108">
        <v>2</v>
      </c>
      <c r="AE13" s="109"/>
      <c r="AF13" s="109"/>
      <c r="AG13" s="109"/>
      <c r="AH13" s="109"/>
      <c r="AI13" s="109"/>
      <c r="AJ13" s="110"/>
      <c r="AK13" s="108">
        <v>2</v>
      </c>
      <c r="AL13" s="109"/>
      <c r="AM13" s="109"/>
      <c r="AN13" s="109"/>
      <c r="AO13" s="109"/>
      <c r="AP13" s="109"/>
      <c r="AQ13" s="110"/>
      <c r="AR13" s="105">
        <v>2</v>
      </c>
      <c r="AS13" s="106"/>
      <c r="AT13" s="106"/>
      <c r="AU13" s="106"/>
      <c r="AV13" s="106"/>
      <c r="AW13" s="106"/>
      <c r="AX13" s="391"/>
    </row>
    <row r="14" spans="1:50" ht="21" customHeight="1" x14ac:dyDescent="0.15">
      <c r="A14" s="142"/>
      <c r="B14" s="143"/>
      <c r="C14" s="143"/>
      <c r="D14" s="143"/>
      <c r="E14" s="143"/>
      <c r="F14" s="144"/>
      <c r="G14" s="741"/>
      <c r="H14" s="742"/>
      <c r="I14" s="572" t="s">
        <v>8</v>
      </c>
      <c r="J14" s="626"/>
      <c r="K14" s="626"/>
      <c r="L14" s="626"/>
      <c r="M14" s="626"/>
      <c r="N14" s="626"/>
      <c r="O14" s="627"/>
      <c r="P14" s="108" t="s">
        <v>578</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41"/>
      <c r="H15" s="742"/>
      <c r="I15" s="572" t="s">
        <v>51</v>
      </c>
      <c r="J15" s="573"/>
      <c r="K15" s="573"/>
      <c r="L15" s="573"/>
      <c r="M15" s="573"/>
      <c r="N15" s="573"/>
      <c r="O15" s="574"/>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580</v>
      </c>
      <c r="AL15" s="109"/>
      <c r="AM15" s="109"/>
      <c r="AN15" s="109"/>
      <c r="AO15" s="109"/>
      <c r="AP15" s="109"/>
      <c r="AQ15" s="110"/>
      <c r="AR15" s="108" t="s">
        <v>657</v>
      </c>
      <c r="AS15" s="109"/>
      <c r="AT15" s="109"/>
      <c r="AU15" s="109"/>
      <c r="AV15" s="109"/>
      <c r="AW15" s="109"/>
      <c r="AX15" s="625"/>
    </row>
    <row r="16" spans="1:50" ht="21" customHeight="1" x14ac:dyDescent="0.15">
      <c r="A16" s="142"/>
      <c r="B16" s="143"/>
      <c r="C16" s="143"/>
      <c r="D16" s="143"/>
      <c r="E16" s="143"/>
      <c r="F16" s="144"/>
      <c r="G16" s="741"/>
      <c r="H16" s="742"/>
      <c r="I16" s="572" t="s">
        <v>52</v>
      </c>
      <c r="J16" s="573"/>
      <c r="K16" s="573"/>
      <c r="L16" s="573"/>
      <c r="M16" s="573"/>
      <c r="N16" s="573"/>
      <c r="O16" s="574"/>
      <c r="P16" s="108" t="s">
        <v>580</v>
      </c>
      <c r="Q16" s="109"/>
      <c r="R16" s="109"/>
      <c r="S16" s="109"/>
      <c r="T16" s="109"/>
      <c r="U16" s="109"/>
      <c r="V16" s="110"/>
      <c r="W16" s="108" t="s">
        <v>580</v>
      </c>
      <c r="X16" s="109"/>
      <c r="Y16" s="109"/>
      <c r="Z16" s="109"/>
      <c r="AA16" s="109"/>
      <c r="AB16" s="109"/>
      <c r="AC16" s="110"/>
      <c r="AD16" s="108" t="s">
        <v>578</v>
      </c>
      <c r="AE16" s="109"/>
      <c r="AF16" s="109"/>
      <c r="AG16" s="109"/>
      <c r="AH16" s="109"/>
      <c r="AI16" s="109"/>
      <c r="AJ16" s="110"/>
      <c r="AK16" s="108" t="s">
        <v>580</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1"/>
      <c r="H17" s="742"/>
      <c r="I17" s="572" t="s">
        <v>50</v>
      </c>
      <c r="J17" s="626"/>
      <c r="K17" s="626"/>
      <c r="L17" s="626"/>
      <c r="M17" s="626"/>
      <c r="N17" s="626"/>
      <c r="O17" s="627"/>
      <c r="P17" s="108" t="s">
        <v>578</v>
      </c>
      <c r="Q17" s="109"/>
      <c r="R17" s="109"/>
      <c r="S17" s="109"/>
      <c r="T17" s="109"/>
      <c r="U17" s="109"/>
      <c r="V17" s="110"/>
      <c r="W17" s="108" t="s">
        <v>581</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43"/>
      <c r="H18" s="744"/>
      <c r="I18" s="731" t="s">
        <v>20</v>
      </c>
      <c r="J18" s="732"/>
      <c r="K18" s="732"/>
      <c r="L18" s="732"/>
      <c r="M18" s="732"/>
      <c r="N18" s="732"/>
      <c r="O18" s="733"/>
      <c r="P18" s="114">
        <f>SUM(P13:V17)</f>
        <v>2</v>
      </c>
      <c r="Q18" s="115"/>
      <c r="R18" s="115"/>
      <c r="S18" s="115"/>
      <c r="T18" s="115"/>
      <c r="U18" s="115"/>
      <c r="V18" s="116"/>
      <c r="W18" s="114">
        <f>SUM(W13:AC17)</f>
        <v>2</v>
      </c>
      <c r="X18" s="115"/>
      <c r="Y18" s="115"/>
      <c r="Z18" s="115"/>
      <c r="AA18" s="115"/>
      <c r="AB18" s="115"/>
      <c r="AC18" s="116"/>
      <c r="AD18" s="114">
        <f>SUM(AD13:AJ17)</f>
        <v>2</v>
      </c>
      <c r="AE18" s="115"/>
      <c r="AF18" s="115"/>
      <c r="AG18" s="115"/>
      <c r="AH18" s="115"/>
      <c r="AI18" s="115"/>
      <c r="AJ18" s="116"/>
      <c r="AK18" s="114">
        <f>SUM(AK13:AQ17)</f>
        <v>2</v>
      </c>
      <c r="AL18" s="115"/>
      <c r="AM18" s="115"/>
      <c r="AN18" s="115"/>
      <c r="AO18" s="115"/>
      <c r="AP18" s="115"/>
      <c r="AQ18" s="116"/>
      <c r="AR18" s="114">
        <f>SUM(AR13:AX17)</f>
        <v>2</v>
      </c>
      <c r="AS18" s="115"/>
      <c r="AT18" s="115"/>
      <c r="AU18" s="115"/>
      <c r="AV18" s="115"/>
      <c r="AW18" s="115"/>
      <c r="AX18" s="534"/>
    </row>
    <row r="19" spans="1:50" ht="24.75" customHeight="1" x14ac:dyDescent="0.15">
      <c r="A19" s="142"/>
      <c r="B19" s="143"/>
      <c r="C19" s="143"/>
      <c r="D19" s="143"/>
      <c r="E19" s="143"/>
      <c r="F19" s="144"/>
      <c r="G19" s="532" t="s">
        <v>9</v>
      </c>
      <c r="H19" s="533"/>
      <c r="I19" s="533"/>
      <c r="J19" s="533"/>
      <c r="K19" s="533"/>
      <c r="L19" s="533"/>
      <c r="M19" s="533"/>
      <c r="N19" s="533"/>
      <c r="O19" s="533"/>
      <c r="P19" s="108">
        <v>1</v>
      </c>
      <c r="Q19" s="109"/>
      <c r="R19" s="109"/>
      <c r="S19" s="109"/>
      <c r="T19" s="109"/>
      <c r="U19" s="109"/>
      <c r="V19" s="110"/>
      <c r="W19" s="108">
        <v>2</v>
      </c>
      <c r="X19" s="109"/>
      <c r="Y19" s="109"/>
      <c r="Z19" s="109"/>
      <c r="AA19" s="109"/>
      <c r="AB19" s="109"/>
      <c r="AC19" s="110"/>
      <c r="AD19" s="108">
        <v>2</v>
      </c>
      <c r="AE19" s="109"/>
      <c r="AF19" s="109"/>
      <c r="AG19" s="109"/>
      <c r="AH19" s="109"/>
      <c r="AI19" s="109"/>
      <c r="AJ19" s="110"/>
      <c r="AK19" s="483"/>
      <c r="AL19" s="483"/>
      <c r="AM19" s="483"/>
      <c r="AN19" s="483"/>
      <c r="AO19" s="483"/>
      <c r="AP19" s="483"/>
      <c r="AQ19" s="483"/>
      <c r="AR19" s="483"/>
      <c r="AS19" s="483"/>
      <c r="AT19" s="483"/>
      <c r="AU19" s="483"/>
      <c r="AV19" s="483"/>
      <c r="AW19" s="483"/>
      <c r="AX19" s="535"/>
    </row>
    <row r="20" spans="1:50" ht="24.75" customHeight="1" x14ac:dyDescent="0.15">
      <c r="A20" s="142"/>
      <c r="B20" s="143"/>
      <c r="C20" s="143"/>
      <c r="D20" s="143"/>
      <c r="E20" s="143"/>
      <c r="F20" s="144"/>
      <c r="G20" s="532" t="s">
        <v>10</v>
      </c>
      <c r="H20" s="533"/>
      <c r="I20" s="533"/>
      <c r="J20" s="533"/>
      <c r="K20" s="533"/>
      <c r="L20" s="533"/>
      <c r="M20" s="533"/>
      <c r="N20" s="533"/>
      <c r="O20" s="533"/>
      <c r="P20" s="536">
        <f>IF(P18=0, "-", SUM(P19)/P18)</f>
        <v>0.5</v>
      </c>
      <c r="Q20" s="536"/>
      <c r="R20" s="536"/>
      <c r="S20" s="536"/>
      <c r="T20" s="536"/>
      <c r="U20" s="536"/>
      <c r="V20" s="536"/>
      <c r="W20" s="536">
        <f t="shared" ref="W20" si="0">IF(W18=0, "-", SUM(W19)/W18)</f>
        <v>1</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5"/>
      <c r="B21" s="146"/>
      <c r="C21" s="146"/>
      <c r="D21" s="146"/>
      <c r="E21" s="146"/>
      <c r="F21" s="147"/>
      <c r="G21" s="923" t="s">
        <v>478</v>
      </c>
      <c r="H21" s="924"/>
      <c r="I21" s="924"/>
      <c r="J21" s="924"/>
      <c r="K21" s="924"/>
      <c r="L21" s="924"/>
      <c r="M21" s="924"/>
      <c r="N21" s="924"/>
      <c r="O21" s="924"/>
      <c r="P21" s="536">
        <f>IF(P19=0, "-", SUM(P19)/SUM(P13,P14))</f>
        <v>0.5</v>
      </c>
      <c r="Q21" s="536"/>
      <c r="R21" s="536"/>
      <c r="S21" s="536"/>
      <c r="T21" s="536"/>
      <c r="U21" s="536"/>
      <c r="V21" s="536"/>
      <c r="W21" s="536">
        <f t="shared" ref="W21" si="2">IF(W19=0, "-", SUM(W19)/SUM(W13,W14))</f>
        <v>1</v>
      </c>
      <c r="X21" s="536"/>
      <c r="Y21" s="536"/>
      <c r="Z21" s="536"/>
      <c r="AA21" s="536"/>
      <c r="AB21" s="536"/>
      <c r="AC21" s="536"/>
      <c r="AD21" s="536">
        <f t="shared" ref="AD21" si="3">IF(AD19=0, "-", SUM(AD19)/SUM(AD13,AD14))</f>
        <v>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v>
      </c>
      <c r="Q23" s="106"/>
      <c r="R23" s="106"/>
      <c r="S23" s="106"/>
      <c r="T23" s="106"/>
      <c r="U23" s="106"/>
      <c r="V23" s="107"/>
      <c r="W23" s="105">
        <v>1</v>
      </c>
      <c r="X23" s="106"/>
      <c r="Y23" s="106"/>
      <c r="Z23" s="106"/>
      <c r="AA23" s="106"/>
      <c r="AB23" s="106"/>
      <c r="AC23" s="107"/>
      <c r="AD23" s="209" t="s">
        <v>655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v>
      </c>
      <c r="Q29" s="109"/>
      <c r="R29" s="109"/>
      <c r="S29" s="109"/>
      <c r="T29" s="109"/>
      <c r="U29" s="109"/>
      <c r="V29" s="110"/>
      <c r="W29" s="108">
        <f>AR13</f>
        <v>2</v>
      </c>
      <c r="X29" s="109"/>
      <c r="Y29" s="109"/>
      <c r="Z29" s="109"/>
      <c r="AA29" s="109"/>
      <c r="AB29" s="109"/>
      <c r="AC29" s="110"/>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6" t="s">
        <v>473</v>
      </c>
      <c r="B30" s="507"/>
      <c r="C30" s="507"/>
      <c r="D30" s="507"/>
      <c r="E30" s="507"/>
      <c r="F30" s="508"/>
      <c r="G30" s="644" t="s">
        <v>265</v>
      </c>
      <c r="H30" s="387"/>
      <c r="I30" s="387"/>
      <c r="J30" s="387"/>
      <c r="K30" s="387"/>
      <c r="L30" s="387"/>
      <c r="M30" s="387"/>
      <c r="N30" s="387"/>
      <c r="O30" s="576"/>
      <c r="P30" s="575" t="s">
        <v>59</v>
      </c>
      <c r="Q30" s="387"/>
      <c r="R30" s="387"/>
      <c r="S30" s="387"/>
      <c r="T30" s="387"/>
      <c r="U30" s="387"/>
      <c r="V30" s="387"/>
      <c r="W30" s="387"/>
      <c r="X30" s="576"/>
      <c r="Y30" s="462"/>
      <c r="Z30" s="463"/>
      <c r="AA30" s="464"/>
      <c r="AB30" s="383" t="s">
        <v>11</v>
      </c>
      <c r="AC30" s="384"/>
      <c r="AD30" s="385"/>
      <c r="AE30" s="383" t="s">
        <v>536</v>
      </c>
      <c r="AF30" s="384"/>
      <c r="AG30" s="384"/>
      <c r="AH30" s="385"/>
      <c r="AI30" s="383" t="s">
        <v>533</v>
      </c>
      <c r="AJ30" s="384"/>
      <c r="AK30" s="384"/>
      <c r="AL30" s="385"/>
      <c r="AM30" s="386" t="s">
        <v>528</v>
      </c>
      <c r="AN30" s="386"/>
      <c r="AO30" s="386"/>
      <c r="AP30" s="383"/>
      <c r="AQ30" s="635" t="s">
        <v>354</v>
      </c>
      <c r="AR30" s="636"/>
      <c r="AS30" s="636"/>
      <c r="AT30" s="637"/>
      <c r="AU30" s="387" t="s">
        <v>253</v>
      </c>
      <c r="AV30" s="387"/>
      <c r="AW30" s="387"/>
      <c r="AX30" s="388"/>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29"/>
      <c r="AC31" s="330"/>
      <c r="AD31" s="331"/>
      <c r="AE31" s="329"/>
      <c r="AF31" s="330"/>
      <c r="AG31" s="330"/>
      <c r="AH31" s="331"/>
      <c r="AI31" s="329"/>
      <c r="AJ31" s="330"/>
      <c r="AK31" s="330"/>
      <c r="AL31" s="331"/>
      <c r="AM31" s="373"/>
      <c r="AN31" s="373"/>
      <c r="AO31" s="373"/>
      <c r="AP31" s="329"/>
      <c r="AQ31" s="217" t="s">
        <v>588</v>
      </c>
      <c r="AR31" s="136"/>
      <c r="AS31" s="137" t="s">
        <v>355</v>
      </c>
      <c r="AT31" s="172"/>
      <c r="AU31" s="268">
        <v>31</v>
      </c>
      <c r="AV31" s="268"/>
      <c r="AW31" s="376" t="s">
        <v>300</v>
      </c>
      <c r="AX31" s="377"/>
    </row>
    <row r="32" spans="1:50" ht="27" customHeight="1" x14ac:dyDescent="0.15">
      <c r="A32" s="512"/>
      <c r="B32" s="510"/>
      <c r="C32" s="510"/>
      <c r="D32" s="510"/>
      <c r="E32" s="510"/>
      <c r="F32" s="511"/>
      <c r="G32" s="537" t="s">
        <v>585</v>
      </c>
      <c r="H32" s="538"/>
      <c r="I32" s="538"/>
      <c r="J32" s="538"/>
      <c r="K32" s="538"/>
      <c r="L32" s="538"/>
      <c r="M32" s="538"/>
      <c r="N32" s="538"/>
      <c r="O32" s="539"/>
      <c r="P32" s="161" t="s">
        <v>586</v>
      </c>
      <c r="Q32" s="161"/>
      <c r="R32" s="161"/>
      <c r="S32" s="161"/>
      <c r="T32" s="161"/>
      <c r="U32" s="161"/>
      <c r="V32" s="161"/>
      <c r="W32" s="161"/>
      <c r="X32" s="228"/>
      <c r="Y32" s="335" t="s">
        <v>12</v>
      </c>
      <c r="Z32" s="546"/>
      <c r="AA32" s="547"/>
      <c r="AB32" s="548" t="s">
        <v>587</v>
      </c>
      <c r="AC32" s="548"/>
      <c r="AD32" s="548"/>
      <c r="AE32" s="361">
        <v>39</v>
      </c>
      <c r="AF32" s="362"/>
      <c r="AG32" s="362"/>
      <c r="AH32" s="362"/>
      <c r="AI32" s="361">
        <v>39</v>
      </c>
      <c r="AJ32" s="362"/>
      <c r="AK32" s="362"/>
      <c r="AL32" s="362"/>
      <c r="AM32" s="361">
        <v>39</v>
      </c>
      <c r="AN32" s="362"/>
      <c r="AO32" s="362"/>
      <c r="AP32" s="362"/>
      <c r="AQ32" s="111" t="s">
        <v>580</v>
      </c>
      <c r="AR32" s="112"/>
      <c r="AS32" s="112"/>
      <c r="AT32" s="113"/>
      <c r="AU32" s="362" t="s">
        <v>589</v>
      </c>
      <c r="AV32" s="362"/>
      <c r="AW32" s="362"/>
      <c r="AX32" s="364"/>
    </row>
    <row r="33" spans="1:50" ht="23.25" customHeight="1" x14ac:dyDescent="0.15">
      <c r="A33" s="513"/>
      <c r="B33" s="514"/>
      <c r="C33" s="514"/>
      <c r="D33" s="514"/>
      <c r="E33" s="514"/>
      <c r="F33" s="515"/>
      <c r="G33" s="540"/>
      <c r="H33" s="541"/>
      <c r="I33" s="541"/>
      <c r="J33" s="541"/>
      <c r="K33" s="541"/>
      <c r="L33" s="541"/>
      <c r="M33" s="541"/>
      <c r="N33" s="541"/>
      <c r="O33" s="542"/>
      <c r="P33" s="230"/>
      <c r="Q33" s="230"/>
      <c r="R33" s="230"/>
      <c r="S33" s="230"/>
      <c r="T33" s="230"/>
      <c r="U33" s="230"/>
      <c r="V33" s="230"/>
      <c r="W33" s="230"/>
      <c r="X33" s="231"/>
      <c r="Y33" s="300" t="s">
        <v>54</v>
      </c>
      <c r="Z33" s="295"/>
      <c r="AA33" s="296"/>
      <c r="AB33" s="519" t="s">
        <v>587</v>
      </c>
      <c r="AC33" s="519"/>
      <c r="AD33" s="519"/>
      <c r="AE33" s="361">
        <v>47</v>
      </c>
      <c r="AF33" s="362"/>
      <c r="AG33" s="362"/>
      <c r="AH33" s="362"/>
      <c r="AI33" s="361">
        <v>47</v>
      </c>
      <c r="AJ33" s="362"/>
      <c r="AK33" s="362"/>
      <c r="AL33" s="362"/>
      <c r="AM33" s="361">
        <v>47</v>
      </c>
      <c r="AN33" s="362"/>
      <c r="AO33" s="362"/>
      <c r="AP33" s="362"/>
      <c r="AQ33" s="111" t="s">
        <v>580</v>
      </c>
      <c r="AR33" s="112"/>
      <c r="AS33" s="112"/>
      <c r="AT33" s="113"/>
      <c r="AU33" s="362" t="s">
        <v>644</v>
      </c>
      <c r="AV33" s="362"/>
      <c r="AW33" s="362"/>
      <c r="AX33" s="364"/>
    </row>
    <row r="34" spans="1:50" ht="27" customHeight="1" x14ac:dyDescent="0.15">
      <c r="A34" s="512"/>
      <c r="B34" s="510"/>
      <c r="C34" s="510"/>
      <c r="D34" s="510"/>
      <c r="E34" s="510"/>
      <c r="F34" s="511"/>
      <c r="G34" s="543"/>
      <c r="H34" s="544"/>
      <c r="I34" s="544"/>
      <c r="J34" s="544"/>
      <c r="K34" s="544"/>
      <c r="L34" s="544"/>
      <c r="M34" s="544"/>
      <c r="N34" s="544"/>
      <c r="O34" s="545"/>
      <c r="P34" s="164"/>
      <c r="Q34" s="164"/>
      <c r="R34" s="164"/>
      <c r="S34" s="164"/>
      <c r="T34" s="164"/>
      <c r="U34" s="164"/>
      <c r="V34" s="164"/>
      <c r="W34" s="164"/>
      <c r="X34" s="233"/>
      <c r="Y34" s="300" t="s">
        <v>13</v>
      </c>
      <c r="Z34" s="295"/>
      <c r="AA34" s="296"/>
      <c r="AB34" s="494" t="s">
        <v>301</v>
      </c>
      <c r="AC34" s="494"/>
      <c r="AD34" s="494"/>
      <c r="AE34" s="361">
        <v>83</v>
      </c>
      <c r="AF34" s="362"/>
      <c r="AG34" s="362"/>
      <c r="AH34" s="362"/>
      <c r="AI34" s="361">
        <v>83</v>
      </c>
      <c r="AJ34" s="362"/>
      <c r="AK34" s="362"/>
      <c r="AL34" s="362"/>
      <c r="AM34" s="361">
        <v>83</v>
      </c>
      <c r="AN34" s="362"/>
      <c r="AO34" s="362"/>
      <c r="AP34" s="362"/>
      <c r="AQ34" s="111" t="s">
        <v>580</v>
      </c>
      <c r="AR34" s="112"/>
      <c r="AS34" s="112"/>
      <c r="AT34" s="113"/>
      <c r="AU34" s="362" t="s">
        <v>580</v>
      </c>
      <c r="AV34" s="362"/>
      <c r="AW34" s="362"/>
      <c r="AX34" s="364"/>
    </row>
    <row r="35" spans="1:50" ht="23.25" customHeight="1" x14ac:dyDescent="0.15">
      <c r="A35" s="894" t="s">
        <v>506</v>
      </c>
      <c r="B35" s="895"/>
      <c r="C35" s="895"/>
      <c r="D35" s="895"/>
      <c r="E35" s="895"/>
      <c r="F35" s="896"/>
      <c r="G35" s="900" t="s">
        <v>590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8" t="s">
        <v>473</v>
      </c>
      <c r="B37" s="639"/>
      <c r="C37" s="639"/>
      <c r="D37" s="639"/>
      <c r="E37" s="639"/>
      <c r="F37" s="640"/>
      <c r="G37" s="562" t="s">
        <v>265</v>
      </c>
      <c r="H37" s="378"/>
      <c r="I37" s="378"/>
      <c r="J37" s="378"/>
      <c r="K37" s="378"/>
      <c r="L37" s="378"/>
      <c r="M37" s="378"/>
      <c r="N37" s="378"/>
      <c r="O37" s="563"/>
      <c r="P37" s="628" t="s">
        <v>59</v>
      </c>
      <c r="Q37" s="378"/>
      <c r="R37" s="378"/>
      <c r="S37" s="378"/>
      <c r="T37" s="378"/>
      <c r="U37" s="378"/>
      <c r="V37" s="378"/>
      <c r="W37" s="378"/>
      <c r="X37" s="563"/>
      <c r="Y37" s="629"/>
      <c r="Z37" s="630"/>
      <c r="AA37" s="631"/>
      <c r="AB37" s="365" t="s">
        <v>11</v>
      </c>
      <c r="AC37" s="366"/>
      <c r="AD37" s="367"/>
      <c r="AE37" s="365" t="s">
        <v>536</v>
      </c>
      <c r="AF37" s="366"/>
      <c r="AG37" s="366"/>
      <c r="AH37" s="367"/>
      <c r="AI37" s="365" t="s">
        <v>533</v>
      </c>
      <c r="AJ37" s="366"/>
      <c r="AK37" s="366"/>
      <c r="AL37" s="367"/>
      <c r="AM37" s="372" t="s">
        <v>528</v>
      </c>
      <c r="AN37" s="372"/>
      <c r="AO37" s="372"/>
      <c r="AP37" s="365"/>
      <c r="AQ37" s="264" t="s">
        <v>354</v>
      </c>
      <c r="AR37" s="265"/>
      <c r="AS37" s="265"/>
      <c r="AT37" s="266"/>
      <c r="AU37" s="378" t="s">
        <v>253</v>
      </c>
      <c r="AV37" s="378"/>
      <c r="AW37" s="378"/>
      <c r="AX37" s="379"/>
    </row>
    <row r="38" spans="1:50"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29"/>
      <c r="AC38" s="330"/>
      <c r="AD38" s="331"/>
      <c r="AE38" s="329"/>
      <c r="AF38" s="330"/>
      <c r="AG38" s="330"/>
      <c r="AH38" s="331"/>
      <c r="AI38" s="329"/>
      <c r="AJ38" s="330"/>
      <c r="AK38" s="330"/>
      <c r="AL38" s="331"/>
      <c r="AM38" s="373"/>
      <c r="AN38" s="373"/>
      <c r="AO38" s="373"/>
      <c r="AP38" s="329"/>
      <c r="AQ38" s="217"/>
      <c r="AR38" s="136"/>
      <c r="AS38" s="137" t="s">
        <v>355</v>
      </c>
      <c r="AT38" s="172"/>
      <c r="AU38" s="268"/>
      <c r="AV38" s="268"/>
      <c r="AW38" s="376" t="s">
        <v>300</v>
      </c>
      <c r="AX38" s="377"/>
    </row>
    <row r="39" spans="1:50" ht="23.25" hidden="1" customHeight="1" x14ac:dyDescent="0.15">
      <c r="A39" s="512"/>
      <c r="B39" s="510"/>
      <c r="C39" s="510"/>
      <c r="D39" s="510"/>
      <c r="E39" s="510"/>
      <c r="F39" s="511"/>
      <c r="G39" s="537"/>
      <c r="H39" s="538"/>
      <c r="I39" s="538"/>
      <c r="J39" s="538"/>
      <c r="K39" s="538"/>
      <c r="L39" s="538"/>
      <c r="M39" s="538"/>
      <c r="N39" s="538"/>
      <c r="O39" s="539"/>
      <c r="P39" s="161"/>
      <c r="Q39" s="161"/>
      <c r="R39" s="161"/>
      <c r="S39" s="161"/>
      <c r="T39" s="161"/>
      <c r="U39" s="161"/>
      <c r="V39" s="161"/>
      <c r="W39" s="161"/>
      <c r="X39" s="228"/>
      <c r="Y39" s="335" t="s">
        <v>12</v>
      </c>
      <c r="Z39" s="546"/>
      <c r="AA39" s="547"/>
      <c r="AB39" s="548"/>
      <c r="AC39" s="548"/>
      <c r="AD39" s="548"/>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3.25" hidden="1" customHeight="1" x14ac:dyDescent="0.15">
      <c r="A40" s="513"/>
      <c r="B40" s="514"/>
      <c r="C40" s="514"/>
      <c r="D40" s="514"/>
      <c r="E40" s="514"/>
      <c r="F40" s="515"/>
      <c r="G40" s="540"/>
      <c r="H40" s="541"/>
      <c r="I40" s="541"/>
      <c r="J40" s="541"/>
      <c r="K40" s="541"/>
      <c r="L40" s="541"/>
      <c r="M40" s="541"/>
      <c r="N40" s="541"/>
      <c r="O40" s="542"/>
      <c r="P40" s="230"/>
      <c r="Q40" s="230"/>
      <c r="R40" s="230"/>
      <c r="S40" s="230"/>
      <c r="T40" s="230"/>
      <c r="U40" s="230"/>
      <c r="V40" s="230"/>
      <c r="W40" s="230"/>
      <c r="X40" s="231"/>
      <c r="Y40" s="300" t="s">
        <v>54</v>
      </c>
      <c r="Z40" s="295"/>
      <c r="AA40" s="296"/>
      <c r="AB40" s="519"/>
      <c r="AC40" s="519"/>
      <c r="AD40" s="519"/>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3.25" hidden="1" customHeight="1" x14ac:dyDescent="0.15">
      <c r="A41" s="641"/>
      <c r="B41" s="642"/>
      <c r="C41" s="642"/>
      <c r="D41" s="642"/>
      <c r="E41" s="642"/>
      <c r="F41" s="643"/>
      <c r="G41" s="543"/>
      <c r="H41" s="544"/>
      <c r="I41" s="544"/>
      <c r="J41" s="544"/>
      <c r="K41" s="544"/>
      <c r="L41" s="544"/>
      <c r="M41" s="544"/>
      <c r="N41" s="544"/>
      <c r="O41" s="545"/>
      <c r="P41" s="164"/>
      <c r="Q41" s="164"/>
      <c r="R41" s="164"/>
      <c r="S41" s="164"/>
      <c r="T41" s="164"/>
      <c r="U41" s="164"/>
      <c r="V41" s="164"/>
      <c r="W41" s="164"/>
      <c r="X41" s="233"/>
      <c r="Y41" s="300" t="s">
        <v>13</v>
      </c>
      <c r="Z41" s="295"/>
      <c r="AA41" s="296"/>
      <c r="AB41" s="494" t="s">
        <v>301</v>
      </c>
      <c r="AC41" s="494"/>
      <c r="AD41" s="494"/>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ht="23.25" hidden="1" customHeight="1" x14ac:dyDescent="0.15">
      <c r="A42" s="894" t="s">
        <v>506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8" t="s">
        <v>473</v>
      </c>
      <c r="B44" s="639"/>
      <c r="C44" s="639"/>
      <c r="D44" s="639"/>
      <c r="E44" s="639"/>
      <c r="F44" s="640"/>
      <c r="G44" s="562" t="s">
        <v>265</v>
      </c>
      <c r="H44" s="378"/>
      <c r="I44" s="378"/>
      <c r="J44" s="378"/>
      <c r="K44" s="378"/>
      <c r="L44" s="378"/>
      <c r="M44" s="378"/>
      <c r="N44" s="378"/>
      <c r="O44" s="563"/>
      <c r="P44" s="628" t="s">
        <v>59</v>
      </c>
      <c r="Q44" s="378"/>
      <c r="R44" s="378"/>
      <c r="S44" s="378"/>
      <c r="T44" s="378"/>
      <c r="U44" s="378"/>
      <c r="V44" s="378"/>
      <c r="W44" s="378"/>
      <c r="X44" s="563"/>
      <c r="Y44" s="629"/>
      <c r="Z44" s="630"/>
      <c r="AA44" s="631"/>
      <c r="AB44" s="365" t="s">
        <v>11</v>
      </c>
      <c r="AC44" s="366"/>
      <c r="AD44" s="367"/>
      <c r="AE44" s="365" t="s">
        <v>536</v>
      </c>
      <c r="AF44" s="366"/>
      <c r="AG44" s="366"/>
      <c r="AH44" s="367"/>
      <c r="AI44" s="365" t="s">
        <v>533</v>
      </c>
      <c r="AJ44" s="366"/>
      <c r="AK44" s="366"/>
      <c r="AL44" s="367"/>
      <c r="AM44" s="372" t="s">
        <v>528</v>
      </c>
      <c r="AN44" s="372"/>
      <c r="AO44" s="372"/>
      <c r="AP44" s="365"/>
      <c r="AQ44" s="264" t="s">
        <v>354</v>
      </c>
      <c r="AR44" s="265"/>
      <c r="AS44" s="265"/>
      <c r="AT44" s="266"/>
      <c r="AU44" s="378" t="s">
        <v>253</v>
      </c>
      <c r="AV44" s="378"/>
      <c r="AW44" s="378"/>
      <c r="AX44" s="379"/>
    </row>
    <row r="45" spans="1:50"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29"/>
      <c r="AC45" s="330"/>
      <c r="AD45" s="331"/>
      <c r="AE45" s="329"/>
      <c r="AF45" s="330"/>
      <c r="AG45" s="330"/>
      <c r="AH45" s="331"/>
      <c r="AI45" s="329"/>
      <c r="AJ45" s="330"/>
      <c r="AK45" s="330"/>
      <c r="AL45" s="331"/>
      <c r="AM45" s="373"/>
      <c r="AN45" s="373"/>
      <c r="AO45" s="373"/>
      <c r="AP45" s="329"/>
      <c r="AQ45" s="217"/>
      <c r="AR45" s="136"/>
      <c r="AS45" s="137" t="s">
        <v>355</v>
      </c>
      <c r="AT45" s="172"/>
      <c r="AU45" s="268"/>
      <c r="AV45" s="268"/>
      <c r="AW45" s="376" t="s">
        <v>300</v>
      </c>
      <c r="AX45" s="377"/>
    </row>
    <row r="46" spans="1:50" ht="23.25" hidden="1" customHeight="1" x14ac:dyDescent="0.15">
      <c r="A46" s="512"/>
      <c r="B46" s="510"/>
      <c r="C46" s="510"/>
      <c r="D46" s="510"/>
      <c r="E46" s="510"/>
      <c r="F46" s="511"/>
      <c r="G46" s="537"/>
      <c r="H46" s="538"/>
      <c r="I46" s="538"/>
      <c r="J46" s="538"/>
      <c r="K46" s="538"/>
      <c r="L46" s="538"/>
      <c r="M46" s="538"/>
      <c r="N46" s="538"/>
      <c r="O46" s="539"/>
      <c r="P46" s="161"/>
      <c r="Q46" s="161"/>
      <c r="R46" s="161"/>
      <c r="S46" s="161"/>
      <c r="T46" s="161"/>
      <c r="U46" s="161"/>
      <c r="V46" s="161"/>
      <c r="W46" s="161"/>
      <c r="X46" s="228"/>
      <c r="Y46" s="335" t="s">
        <v>12</v>
      </c>
      <c r="Z46" s="546"/>
      <c r="AA46" s="547"/>
      <c r="AB46" s="548"/>
      <c r="AC46" s="548"/>
      <c r="AD46" s="548"/>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3.25" hidden="1" customHeight="1" x14ac:dyDescent="0.15">
      <c r="A47" s="513"/>
      <c r="B47" s="514"/>
      <c r="C47" s="514"/>
      <c r="D47" s="514"/>
      <c r="E47" s="514"/>
      <c r="F47" s="515"/>
      <c r="G47" s="540"/>
      <c r="H47" s="541"/>
      <c r="I47" s="541"/>
      <c r="J47" s="541"/>
      <c r="K47" s="541"/>
      <c r="L47" s="541"/>
      <c r="M47" s="541"/>
      <c r="N47" s="541"/>
      <c r="O47" s="542"/>
      <c r="P47" s="230"/>
      <c r="Q47" s="230"/>
      <c r="R47" s="230"/>
      <c r="S47" s="230"/>
      <c r="T47" s="230"/>
      <c r="U47" s="230"/>
      <c r="V47" s="230"/>
      <c r="W47" s="230"/>
      <c r="X47" s="231"/>
      <c r="Y47" s="300" t="s">
        <v>54</v>
      </c>
      <c r="Z47" s="295"/>
      <c r="AA47" s="296"/>
      <c r="AB47" s="519"/>
      <c r="AC47" s="519"/>
      <c r="AD47" s="519"/>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3.25" hidden="1" customHeight="1" x14ac:dyDescent="0.15">
      <c r="A48" s="641"/>
      <c r="B48" s="642"/>
      <c r="C48" s="642"/>
      <c r="D48" s="642"/>
      <c r="E48" s="642"/>
      <c r="F48" s="643"/>
      <c r="G48" s="543"/>
      <c r="H48" s="544"/>
      <c r="I48" s="544"/>
      <c r="J48" s="544"/>
      <c r="K48" s="544"/>
      <c r="L48" s="544"/>
      <c r="M48" s="544"/>
      <c r="N48" s="544"/>
      <c r="O48" s="545"/>
      <c r="P48" s="164"/>
      <c r="Q48" s="164"/>
      <c r="R48" s="164"/>
      <c r="S48" s="164"/>
      <c r="T48" s="164"/>
      <c r="U48" s="164"/>
      <c r="V48" s="164"/>
      <c r="W48" s="164"/>
      <c r="X48" s="233"/>
      <c r="Y48" s="300" t="s">
        <v>13</v>
      </c>
      <c r="Z48" s="295"/>
      <c r="AA48" s="296"/>
      <c r="AB48" s="494" t="s">
        <v>301</v>
      </c>
      <c r="AC48" s="494"/>
      <c r="AD48" s="494"/>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ht="23.25" hidden="1" customHeight="1" x14ac:dyDescent="0.15">
      <c r="A49" s="894" t="s">
        <v>506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09" t="s">
        <v>473</v>
      </c>
      <c r="B51" s="510"/>
      <c r="C51" s="510"/>
      <c r="D51" s="510"/>
      <c r="E51" s="510"/>
      <c r="F51" s="511"/>
      <c r="G51" s="562" t="s">
        <v>265</v>
      </c>
      <c r="H51" s="378"/>
      <c r="I51" s="378"/>
      <c r="J51" s="378"/>
      <c r="K51" s="378"/>
      <c r="L51" s="378"/>
      <c r="M51" s="378"/>
      <c r="N51" s="378"/>
      <c r="O51" s="563"/>
      <c r="P51" s="628" t="s">
        <v>59</v>
      </c>
      <c r="Q51" s="378"/>
      <c r="R51" s="378"/>
      <c r="S51" s="378"/>
      <c r="T51" s="378"/>
      <c r="U51" s="378"/>
      <c r="V51" s="378"/>
      <c r="W51" s="378"/>
      <c r="X51" s="563"/>
      <c r="Y51" s="629"/>
      <c r="Z51" s="630"/>
      <c r="AA51" s="631"/>
      <c r="AB51" s="365" t="s">
        <v>11</v>
      </c>
      <c r="AC51" s="366"/>
      <c r="AD51" s="367"/>
      <c r="AE51" s="365" t="s">
        <v>536</v>
      </c>
      <c r="AF51" s="366"/>
      <c r="AG51" s="366"/>
      <c r="AH51" s="367"/>
      <c r="AI51" s="365" t="s">
        <v>533</v>
      </c>
      <c r="AJ51" s="366"/>
      <c r="AK51" s="366"/>
      <c r="AL51" s="367"/>
      <c r="AM51" s="372" t="s">
        <v>529</v>
      </c>
      <c r="AN51" s="372"/>
      <c r="AO51" s="372"/>
      <c r="AP51" s="365"/>
      <c r="AQ51" s="264" t="s">
        <v>354</v>
      </c>
      <c r="AR51" s="265"/>
      <c r="AS51" s="265"/>
      <c r="AT51" s="266"/>
      <c r="AU51" s="374" t="s">
        <v>253</v>
      </c>
      <c r="AV51" s="374"/>
      <c r="AW51" s="374"/>
      <c r="AX51" s="375"/>
    </row>
    <row r="52" spans="1:50"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29"/>
      <c r="AC52" s="330"/>
      <c r="AD52" s="331"/>
      <c r="AE52" s="329"/>
      <c r="AF52" s="330"/>
      <c r="AG52" s="330"/>
      <c r="AH52" s="331"/>
      <c r="AI52" s="329"/>
      <c r="AJ52" s="330"/>
      <c r="AK52" s="330"/>
      <c r="AL52" s="331"/>
      <c r="AM52" s="373"/>
      <c r="AN52" s="373"/>
      <c r="AO52" s="373"/>
      <c r="AP52" s="329"/>
      <c r="AQ52" s="217"/>
      <c r="AR52" s="136"/>
      <c r="AS52" s="137" t="s">
        <v>355</v>
      </c>
      <c r="AT52" s="172"/>
      <c r="AU52" s="268"/>
      <c r="AV52" s="268"/>
      <c r="AW52" s="376" t="s">
        <v>300</v>
      </c>
      <c r="AX52" s="377"/>
    </row>
    <row r="53" spans="1:50" ht="23.25" hidden="1" customHeight="1" x14ac:dyDescent="0.15">
      <c r="A53" s="512"/>
      <c r="B53" s="510"/>
      <c r="C53" s="510"/>
      <c r="D53" s="510"/>
      <c r="E53" s="510"/>
      <c r="F53" s="511"/>
      <c r="G53" s="537"/>
      <c r="H53" s="538"/>
      <c r="I53" s="538"/>
      <c r="J53" s="538"/>
      <c r="K53" s="538"/>
      <c r="L53" s="538"/>
      <c r="M53" s="538"/>
      <c r="N53" s="538"/>
      <c r="O53" s="539"/>
      <c r="P53" s="161"/>
      <c r="Q53" s="161"/>
      <c r="R53" s="161"/>
      <c r="S53" s="161"/>
      <c r="T53" s="161"/>
      <c r="U53" s="161"/>
      <c r="V53" s="161"/>
      <c r="W53" s="161"/>
      <c r="X53" s="228"/>
      <c r="Y53" s="335" t="s">
        <v>12</v>
      </c>
      <c r="Z53" s="546"/>
      <c r="AA53" s="547"/>
      <c r="AB53" s="548"/>
      <c r="AC53" s="548"/>
      <c r="AD53" s="548"/>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3.25" hidden="1" customHeight="1" x14ac:dyDescent="0.15">
      <c r="A54" s="513"/>
      <c r="B54" s="514"/>
      <c r="C54" s="514"/>
      <c r="D54" s="514"/>
      <c r="E54" s="514"/>
      <c r="F54" s="515"/>
      <c r="G54" s="540"/>
      <c r="H54" s="541"/>
      <c r="I54" s="541"/>
      <c r="J54" s="541"/>
      <c r="K54" s="541"/>
      <c r="L54" s="541"/>
      <c r="M54" s="541"/>
      <c r="N54" s="541"/>
      <c r="O54" s="542"/>
      <c r="P54" s="230"/>
      <c r="Q54" s="230"/>
      <c r="R54" s="230"/>
      <c r="S54" s="230"/>
      <c r="T54" s="230"/>
      <c r="U54" s="230"/>
      <c r="V54" s="230"/>
      <c r="W54" s="230"/>
      <c r="X54" s="231"/>
      <c r="Y54" s="300" t="s">
        <v>54</v>
      </c>
      <c r="Z54" s="295"/>
      <c r="AA54" s="296"/>
      <c r="AB54" s="519"/>
      <c r="AC54" s="519"/>
      <c r="AD54" s="519"/>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3.25" hidden="1" customHeight="1" x14ac:dyDescent="0.15">
      <c r="A55" s="641"/>
      <c r="B55" s="642"/>
      <c r="C55" s="642"/>
      <c r="D55" s="642"/>
      <c r="E55" s="642"/>
      <c r="F55" s="643"/>
      <c r="G55" s="543"/>
      <c r="H55" s="544"/>
      <c r="I55" s="544"/>
      <c r="J55" s="544"/>
      <c r="K55" s="544"/>
      <c r="L55" s="544"/>
      <c r="M55" s="544"/>
      <c r="N55" s="544"/>
      <c r="O55" s="545"/>
      <c r="P55" s="164"/>
      <c r="Q55" s="164"/>
      <c r="R55" s="164"/>
      <c r="S55" s="164"/>
      <c r="T55" s="164"/>
      <c r="U55" s="164"/>
      <c r="V55" s="164"/>
      <c r="W55" s="164"/>
      <c r="X55" s="233"/>
      <c r="Y55" s="300" t="s">
        <v>13</v>
      </c>
      <c r="Z55" s="295"/>
      <c r="AA55" s="296"/>
      <c r="AB55" s="458" t="s">
        <v>14</v>
      </c>
      <c r="AC55" s="458"/>
      <c r="AD55" s="458"/>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ht="23.25" hidden="1" customHeight="1" x14ac:dyDescent="0.15">
      <c r="A56" s="894" t="s">
        <v>506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09" t="s">
        <v>473</v>
      </c>
      <c r="B58" s="510"/>
      <c r="C58" s="510"/>
      <c r="D58" s="510"/>
      <c r="E58" s="510"/>
      <c r="F58" s="511"/>
      <c r="G58" s="562" t="s">
        <v>265</v>
      </c>
      <c r="H58" s="378"/>
      <c r="I58" s="378"/>
      <c r="J58" s="378"/>
      <c r="K58" s="378"/>
      <c r="L58" s="378"/>
      <c r="M58" s="378"/>
      <c r="N58" s="378"/>
      <c r="O58" s="563"/>
      <c r="P58" s="628" t="s">
        <v>59</v>
      </c>
      <c r="Q58" s="378"/>
      <c r="R58" s="378"/>
      <c r="S58" s="378"/>
      <c r="T58" s="378"/>
      <c r="U58" s="378"/>
      <c r="V58" s="378"/>
      <c r="W58" s="378"/>
      <c r="X58" s="563"/>
      <c r="Y58" s="629"/>
      <c r="Z58" s="630"/>
      <c r="AA58" s="631"/>
      <c r="AB58" s="365" t="s">
        <v>11</v>
      </c>
      <c r="AC58" s="366"/>
      <c r="AD58" s="367"/>
      <c r="AE58" s="365" t="s">
        <v>537</v>
      </c>
      <c r="AF58" s="366"/>
      <c r="AG58" s="366"/>
      <c r="AH58" s="367"/>
      <c r="AI58" s="365" t="s">
        <v>533</v>
      </c>
      <c r="AJ58" s="366"/>
      <c r="AK58" s="366"/>
      <c r="AL58" s="367"/>
      <c r="AM58" s="372" t="s">
        <v>528</v>
      </c>
      <c r="AN58" s="372"/>
      <c r="AO58" s="372"/>
      <c r="AP58" s="365"/>
      <c r="AQ58" s="264" t="s">
        <v>354</v>
      </c>
      <c r="AR58" s="265"/>
      <c r="AS58" s="265"/>
      <c r="AT58" s="266"/>
      <c r="AU58" s="374" t="s">
        <v>253</v>
      </c>
      <c r="AV58" s="374"/>
      <c r="AW58" s="374"/>
      <c r="AX58" s="375"/>
    </row>
    <row r="59" spans="1:50"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29"/>
      <c r="AC59" s="330"/>
      <c r="AD59" s="331"/>
      <c r="AE59" s="329"/>
      <c r="AF59" s="330"/>
      <c r="AG59" s="330"/>
      <c r="AH59" s="331"/>
      <c r="AI59" s="329"/>
      <c r="AJ59" s="330"/>
      <c r="AK59" s="330"/>
      <c r="AL59" s="331"/>
      <c r="AM59" s="373"/>
      <c r="AN59" s="373"/>
      <c r="AO59" s="373"/>
      <c r="AP59" s="329"/>
      <c r="AQ59" s="217"/>
      <c r="AR59" s="136"/>
      <c r="AS59" s="137" t="s">
        <v>355</v>
      </c>
      <c r="AT59" s="172"/>
      <c r="AU59" s="268"/>
      <c r="AV59" s="268"/>
      <c r="AW59" s="376" t="s">
        <v>300</v>
      </c>
      <c r="AX59" s="377"/>
    </row>
    <row r="60" spans="1:50" ht="23.25" hidden="1" customHeight="1" x14ac:dyDescent="0.15">
      <c r="A60" s="512"/>
      <c r="B60" s="510"/>
      <c r="C60" s="510"/>
      <c r="D60" s="510"/>
      <c r="E60" s="510"/>
      <c r="F60" s="511"/>
      <c r="G60" s="537"/>
      <c r="H60" s="538"/>
      <c r="I60" s="538"/>
      <c r="J60" s="538"/>
      <c r="K60" s="538"/>
      <c r="L60" s="538"/>
      <c r="M60" s="538"/>
      <c r="N60" s="538"/>
      <c r="O60" s="539"/>
      <c r="P60" s="161"/>
      <c r="Q60" s="161"/>
      <c r="R60" s="161"/>
      <c r="S60" s="161"/>
      <c r="T60" s="161"/>
      <c r="U60" s="161"/>
      <c r="V60" s="161"/>
      <c r="W60" s="161"/>
      <c r="X60" s="228"/>
      <c r="Y60" s="335" t="s">
        <v>12</v>
      </c>
      <c r="Z60" s="546"/>
      <c r="AA60" s="547"/>
      <c r="AB60" s="548"/>
      <c r="AC60" s="548"/>
      <c r="AD60" s="548"/>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13"/>
      <c r="B61" s="514"/>
      <c r="C61" s="514"/>
      <c r="D61" s="514"/>
      <c r="E61" s="514"/>
      <c r="F61" s="515"/>
      <c r="G61" s="540"/>
      <c r="H61" s="541"/>
      <c r="I61" s="541"/>
      <c r="J61" s="541"/>
      <c r="K61" s="541"/>
      <c r="L61" s="541"/>
      <c r="M61" s="541"/>
      <c r="N61" s="541"/>
      <c r="O61" s="542"/>
      <c r="P61" s="230"/>
      <c r="Q61" s="230"/>
      <c r="R61" s="230"/>
      <c r="S61" s="230"/>
      <c r="T61" s="230"/>
      <c r="U61" s="230"/>
      <c r="V61" s="230"/>
      <c r="W61" s="230"/>
      <c r="X61" s="231"/>
      <c r="Y61" s="300" t="s">
        <v>54</v>
      </c>
      <c r="Z61" s="295"/>
      <c r="AA61" s="296"/>
      <c r="AB61" s="519"/>
      <c r="AC61" s="519"/>
      <c r="AD61" s="519"/>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13"/>
      <c r="B62" s="514"/>
      <c r="C62" s="514"/>
      <c r="D62" s="514"/>
      <c r="E62" s="514"/>
      <c r="F62" s="515"/>
      <c r="G62" s="543"/>
      <c r="H62" s="544"/>
      <c r="I62" s="544"/>
      <c r="J62" s="544"/>
      <c r="K62" s="544"/>
      <c r="L62" s="544"/>
      <c r="M62" s="544"/>
      <c r="N62" s="544"/>
      <c r="O62" s="545"/>
      <c r="P62" s="164"/>
      <c r="Q62" s="164"/>
      <c r="R62" s="164"/>
      <c r="S62" s="164"/>
      <c r="T62" s="164"/>
      <c r="U62" s="164"/>
      <c r="V62" s="164"/>
      <c r="W62" s="164"/>
      <c r="X62" s="233"/>
      <c r="Y62" s="300" t="s">
        <v>13</v>
      </c>
      <c r="Z62" s="295"/>
      <c r="AA62" s="296"/>
      <c r="AB62" s="494" t="s">
        <v>14</v>
      </c>
      <c r="AC62" s="494"/>
      <c r="AD62" s="494"/>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894" t="s">
        <v>506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474</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469</v>
      </c>
      <c r="X65" s="867"/>
      <c r="Y65" s="870"/>
      <c r="Z65" s="870"/>
      <c r="AA65" s="871"/>
      <c r="AB65" s="864" t="s">
        <v>11</v>
      </c>
      <c r="AC65" s="860"/>
      <c r="AD65" s="861"/>
      <c r="AE65" s="365" t="s">
        <v>536</v>
      </c>
      <c r="AF65" s="366"/>
      <c r="AG65" s="366"/>
      <c r="AH65" s="367"/>
      <c r="AI65" s="365" t="s">
        <v>533</v>
      </c>
      <c r="AJ65" s="366"/>
      <c r="AK65" s="366"/>
      <c r="AL65" s="367"/>
      <c r="AM65" s="372" t="s">
        <v>528</v>
      </c>
      <c r="AN65" s="372"/>
      <c r="AO65" s="372"/>
      <c r="AP65" s="365"/>
      <c r="AQ65" s="864" t="s">
        <v>354</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9"/>
      <c r="AF66" s="330"/>
      <c r="AG66" s="330"/>
      <c r="AH66" s="331"/>
      <c r="AI66" s="329"/>
      <c r="AJ66" s="330"/>
      <c r="AK66" s="330"/>
      <c r="AL66" s="331"/>
      <c r="AM66" s="373"/>
      <c r="AN66" s="373"/>
      <c r="AO66" s="373"/>
      <c r="AP66" s="329"/>
      <c r="AQ66" s="267"/>
      <c r="AR66" s="268"/>
      <c r="AS66" s="862" t="s">
        <v>355</v>
      </c>
      <c r="AT66" s="863"/>
      <c r="AU66" s="268"/>
      <c r="AV66" s="268"/>
      <c r="AW66" s="862" t="s">
        <v>472</v>
      </c>
      <c r="AX66" s="975"/>
    </row>
    <row r="67" spans="1:50" ht="23.25" hidden="1" customHeight="1" x14ac:dyDescent="0.15">
      <c r="A67" s="848"/>
      <c r="B67" s="849"/>
      <c r="C67" s="849"/>
      <c r="D67" s="849"/>
      <c r="E67" s="849"/>
      <c r="F67" s="850"/>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496</v>
      </c>
      <c r="AC67" s="948"/>
      <c r="AD67" s="948"/>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4" t="s">
        <v>54</v>
      </c>
      <c r="Z68" s="184"/>
      <c r="AA68" s="185"/>
      <c r="AB68" s="971" t="s">
        <v>496</v>
      </c>
      <c r="AC68" s="971"/>
      <c r="AD68" s="971"/>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4" t="s">
        <v>13</v>
      </c>
      <c r="Z69" s="184"/>
      <c r="AA69" s="185"/>
      <c r="AB69" s="972" t="s">
        <v>497</v>
      </c>
      <c r="AC69" s="972"/>
      <c r="AD69" s="972"/>
      <c r="AE69" s="811"/>
      <c r="AF69" s="812"/>
      <c r="AG69" s="812"/>
      <c r="AH69" s="812"/>
      <c r="AI69" s="811"/>
      <c r="AJ69" s="812"/>
      <c r="AK69" s="812"/>
      <c r="AL69" s="812"/>
      <c r="AM69" s="811"/>
      <c r="AN69" s="812"/>
      <c r="AO69" s="812"/>
      <c r="AP69" s="812"/>
      <c r="AQ69" s="361"/>
      <c r="AR69" s="362"/>
      <c r="AS69" s="362"/>
      <c r="AT69" s="363"/>
      <c r="AU69" s="362"/>
      <c r="AV69" s="362"/>
      <c r="AW69" s="362"/>
      <c r="AX69" s="364"/>
    </row>
    <row r="70" spans="1:50" ht="23.25" hidden="1" customHeight="1" x14ac:dyDescent="0.15">
      <c r="A70" s="848" t="s">
        <v>479</v>
      </c>
      <c r="B70" s="849"/>
      <c r="C70" s="849"/>
      <c r="D70" s="849"/>
      <c r="E70" s="849"/>
      <c r="F70" s="850"/>
      <c r="G70" s="936" t="s">
        <v>357</v>
      </c>
      <c r="H70" s="937"/>
      <c r="I70" s="937"/>
      <c r="J70" s="937"/>
      <c r="K70" s="937"/>
      <c r="L70" s="937"/>
      <c r="M70" s="937"/>
      <c r="N70" s="937"/>
      <c r="O70" s="937"/>
      <c r="P70" s="937"/>
      <c r="Q70" s="937"/>
      <c r="R70" s="937"/>
      <c r="S70" s="937"/>
      <c r="T70" s="937"/>
      <c r="U70" s="937"/>
      <c r="V70" s="937"/>
      <c r="W70" s="940" t="s">
        <v>495</v>
      </c>
      <c r="X70" s="941"/>
      <c r="Y70" s="946" t="s">
        <v>12</v>
      </c>
      <c r="Z70" s="946"/>
      <c r="AA70" s="947"/>
      <c r="AB70" s="948" t="s">
        <v>496</v>
      </c>
      <c r="AC70" s="948"/>
      <c r="AD70" s="948"/>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4" t="s">
        <v>54</v>
      </c>
      <c r="Z71" s="184"/>
      <c r="AA71" s="185"/>
      <c r="AB71" s="971" t="s">
        <v>496</v>
      </c>
      <c r="AC71" s="971"/>
      <c r="AD71" s="971"/>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4" t="s">
        <v>13</v>
      </c>
      <c r="Z72" s="184"/>
      <c r="AA72" s="185"/>
      <c r="AB72" s="972" t="s">
        <v>497</v>
      </c>
      <c r="AC72" s="972"/>
      <c r="AD72" s="972"/>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4" t="s">
        <v>474</v>
      </c>
      <c r="B73" s="835"/>
      <c r="C73" s="835"/>
      <c r="D73" s="835"/>
      <c r="E73" s="835"/>
      <c r="F73" s="836"/>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65" t="s">
        <v>536</v>
      </c>
      <c r="AF73" s="366"/>
      <c r="AG73" s="366"/>
      <c r="AH73" s="367"/>
      <c r="AI73" s="365" t="s">
        <v>533</v>
      </c>
      <c r="AJ73" s="366"/>
      <c r="AK73" s="366"/>
      <c r="AL73" s="367"/>
      <c r="AM73" s="372" t="s">
        <v>528</v>
      </c>
      <c r="AN73" s="372"/>
      <c r="AO73" s="372"/>
      <c r="AP73" s="365"/>
      <c r="AQ73" s="176" t="s">
        <v>354</v>
      </c>
      <c r="AR73" s="169"/>
      <c r="AS73" s="169"/>
      <c r="AT73" s="170"/>
      <c r="AU73" s="270" t="s">
        <v>253</v>
      </c>
      <c r="AV73" s="134"/>
      <c r="AW73" s="134"/>
      <c r="AX73" s="135"/>
    </row>
    <row r="74" spans="1:50" ht="18.75" hidden="1" customHeight="1" x14ac:dyDescent="0.15">
      <c r="A74" s="837"/>
      <c r="B74" s="838"/>
      <c r="C74" s="838"/>
      <c r="D74" s="838"/>
      <c r="E74" s="838"/>
      <c r="F74" s="839"/>
      <c r="G74" s="804"/>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29"/>
      <c r="AF74" s="330"/>
      <c r="AG74" s="330"/>
      <c r="AH74" s="331"/>
      <c r="AI74" s="329"/>
      <c r="AJ74" s="330"/>
      <c r="AK74" s="330"/>
      <c r="AL74" s="331"/>
      <c r="AM74" s="373"/>
      <c r="AN74" s="373"/>
      <c r="AO74" s="373"/>
      <c r="AP74" s="329"/>
      <c r="AQ74" s="217"/>
      <c r="AR74" s="136"/>
      <c r="AS74" s="137" t="s">
        <v>355</v>
      </c>
      <c r="AT74" s="172"/>
      <c r="AU74" s="217"/>
      <c r="AV74" s="136"/>
      <c r="AW74" s="137" t="s">
        <v>300</v>
      </c>
      <c r="AX74" s="138"/>
    </row>
    <row r="75" spans="1:50" ht="23.25" hidden="1" customHeight="1" x14ac:dyDescent="0.15">
      <c r="A75" s="837"/>
      <c r="B75" s="838"/>
      <c r="C75" s="838"/>
      <c r="D75" s="838"/>
      <c r="E75" s="838"/>
      <c r="F75" s="839"/>
      <c r="G75" s="778" t="s">
        <v>356</v>
      </c>
      <c r="H75" s="161"/>
      <c r="I75" s="161"/>
      <c r="J75" s="161"/>
      <c r="K75" s="161"/>
      <c r="L75" s="161"/>
      <c r="M75" s="161"/>
      <c r="N75" s="161"/>
      <c r="O75" s="228"/>
      <c r="P75" s="161"/>
      <c r="Q75" s="161"/>
      <c r="R75" s="161"/>
      <c r="S75" s="161"/>
      <c r="T75" s="161"/>
      <c r="U75" s="161"/>
      <c r="V75" s="161"/>
      <c r="W75" s="161"/>
      <c r="X75" s="228"/>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37"/>
      <c r="B76" s="838"/>
      <c r="C76" s="838"/>
      <c r="D76" s="838"/>
      <c r="E76" s="838"/>
      <c r="F76" s="839"/>
      <c r="G76" s="779"/>
      <c r="H76" s="230"/>
      <c r="I76" s="230"/>
      <c r="J76" s="230"/>
      <c r="K76" s="230"/>
      <c r="L76" s="230"/>
      <c r="M76" s="230"/>
      <c r="N76" s="230"/>
      <c r="O76" s="231"/>
      <c r="P76" s="230"/>
      <c r="Q76" s="230"/>
      <c r="R76" s="230"/>
      <c r="S76" s="230"/>
      <c r="T76" s="230"/>
      <c r="U76" s="230"/>
      <c r="V76" s="230"/>
      <c r="W76" s="230"/>
      <c r="X76" s="231"/>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37"/>
      <c r="B77" s="838"/>
      <c r="C77" s="838"/>
      <c r="D77" s="838"/>
      <c r="E77" s="838"/>
      <c r="F77" s="839"/>
      <c r="G77" s="780"/>
      <c r="H77" s="164"/>
      <c r="I77" s="164"/>
      <c r="J77" s="164"/>
      <c r="K77" s="164"/>
      <c r="L77" s="164"/>
      <c r="M77" s="164"/>
      <c r="N77" s="164"/>
      <c r="O77" s="233"/>
      <c r="P77" s="230"/>
      <c r="Q77" s="230"/>
      <c r="R77" s="230"/>
      <c r="S77" s="230"/>
      <c r="T77" s="230"/>
      <c r="U77" s="230"/>
      <c r="V77" s="230"/>
      <c r="W77" s="230"/>
      <c r="X77" s="231"/>
      <c r="Y77" s="176" t="s">
        <v>13</v>
      </c>
      <c r="Z77" s="169"/>
      <c r="AA77" s="170"/>
      <c r="AB77" s="234" t="s">
        <v>14</v>
      </c>
      <c r="AC77" s="234"/>
      <c r="AD77" s="234"/>
      <c r="AE77" s="368"/>
      <c r="AF77" s="369"/>
      <c r="AG77" s="369"/>
      <c r="AH77" s="369"/>
      <c r="AI77" s="368"/>
      <c r="AJ77" s="369"/>
      <c r="AK77" s="369"/>
      <c r="AL77" s="369"/>
      <c r="AM77" s="368"/>
      <c r="AN77" s="369"/>
      <c r="AO77" s="369"/>
      <c r="AP77" s="369"/>
      <c r="AQ77" s="111"/>
      <c r="AR77" s="112"/>
      <c r="AS77" s="112"/>
      <c r="AT77" s="113"/>
      <c r="AU77" s="362"/>
      <c r="AV77" s="362"/>
      <c r="AW77" s="362"/>
      <c r="AX77" s="364"/>
    </row>
    <row r="78" spans="1:50" ht="69.75" hidden="1" customHeight="1" x14ac:dyDescent="0.15">
      <c r="A78" s="908" t="s">
        <v>509</v>
      </c>
      <c r="B78" s="909"/>
      <c r="C78" s="909"/>
      <c r="D78" s="909"/>
      <c r="E78" s="906" t="s">
        <v>451</v>
      </c>
      <c r="F78" s="907"/>
      <c r="G78" s="57" t="s">
        <v>357</v>
      </c>
      <c r="H78" s="789"/>
      <c r="I78" s="241"/>
      <c r="J78" s="241"/>
      <c r="K78" s="241"/>
      <c r="L78" s="241"/>
      <c r="M78" s="241"/>
      <c r="N78" s="241"/>
      <c r="O78" s="790"/>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468</v>
      </c>
      <c r="AP79" s="149"/>
      <c r="AQ79" s="149"/>
      <c r="AR79" s="81" t="s">
        <v>466</v>
      </c>
      <c r="AS79" s="148"/>
      <c r="AT79" s="149"/>
      <c r="AU79" s="149"/>
      <c r="AV79" s="149"/>
      <c r="AW79" s="149"/>
      <c r="AX79" s="150"/>
    </row>
    <row r="80" spans="1:50" ht="18.75" hidden="1" customHeight="1" x14ac:dyDescent="0.15">
      <c r="A80" s="516" t="s">
        <v>266</v>
      </c>
      <c r="B80" s="843" t="s">
        <v>465</v>
      </c>
      <c r="C80" s="844"/>
      <c r="D80" s="844"/>
      <c r="E80" s="844"/>
      <c r="F80" s="845"/>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561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17"/>
      <c r="B81" s="846"/>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7"/>
      <c r="B82" s="846"/>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6"/>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47"/>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55" t="s">
        <v>11</v>
      </c>
      <c r="AC85" s="456"/>
      <c r="AD85" s="457"/>
      <c r="AE85" s="365" t="s">
        <v>536</v>
      </c>
      <c r="AF85" s="366"/>
      <c r="AG85" s="366"/>
      <c r="AH85" s="367"/>
      <c r="AI85" s="365" t="s">
        <v>533</v>
      </c>
      <c r="AJ85" s="366"/>
      <c r="AK85" s="366"/>
      <c r="AL85" s="367"/>
      <c r="AM85" s="372" t="s">
        <v>528</v>
      </c>
      <c r="AN85" s="372"/>
      <c r="AO85" s="372"/>
      <c r="AP85" s="365"/>
      <c r="AQ85" s="176" t="s">
        <v>354</v>
      </c>
      <c r="AR85" s="169"/>
      <c r="AS85" s="169"/>
      <c r="AT85" s="170"/>
      <c r="AU85" s="370" t="s">
        <v>253</v>
      </c>
      <c r="AV85" s="370"/>
      <c r="AW85" s="370"/>
      <c r="AX85" s="371"/>
      <c r="AY85" s="10"/>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173"/>
      <c r="Z86" s="174"/>
      <c r="AA86" s="175"/>
      <c r="AB86" s="329"/>
      <c r="AC86" s="330"/>
      <c r="AD86" s="331"/>
      <c r="AE86" s="329"/>
      <c r="AF86" s="330"/>
      <c r="AG86" s="330"/>
      <c r="AH86" s="331"/>
      <c r="AI86" s="329"/>
      <c r="AJ86" s="330"/>
      <c r="AK86" s="330"/>
      <c r="AL86" s="331"/>
      <c r="AM86" s="373"/>
      <c r="AN86" s="373"/>
      <c r="AO86" s="373"/>
      <c r="AP86" s="329"/>
      <c r="AQ86" s="267"/>
      <c r="AR86" s="268"/>
      <c r="AS86" s="137" t="s">
        <v>355</v>
      </c>
      <c r="AT86" s="172"/>
      <c r="AU86" s="268"/>
      <c r="AV86" s="268"/>
      <c r="AW86" s="376" t="s">
        <v>300</v>
      </c>
      <c r="AX86" s="377"/>
      <c r="AY86" s="10"/>
      <c r="AZ86" s="10"/>
      <c r="BA86" s="10"/>
      <c r="BB86" s="10"/>
      <c r="BC86" s="10"/>
      <c r="BD86" s="10"/>
      <c r="BE86" s="10"/>
      <c r="BF86" s="10"/>
      <c r="BG86" s="10"/>
      <c r="BH86" s="10"/>
    </row>
    <row r="87" spans="1:60" ht="23.25" hidden="1" customHeight="1" x14ac:dyDescent="0.15">
      <c r="A87" s="517"/>
      <c r="B87" s="549"/>
      <c r="C87" s="549"/>
      <c r="D87" s="549"/>
      <c r="E87" s="549"/>
      <c r="F87" s="550"/>
      <c r="G87" s="227"/>
      <c r="H87" s="161"/>
      <c r="I87" s="161"/>
      <c r="J87" s="161"/>
      <c r="K87" s="161"/>
      <c r="L87" s="161"/>
      <c r="M87" s="161"/>
      <c r="N87" s="161"/>
      <c r="O87" s="228"/>
      <c r="P87" s="161"/>
      <c r="Q87" s="796"/>
      <c r="R87" s="796"/>
      <c r="S87" s="796"/>
      <c r="T87" s="796"/>
      <c r="U87" s="796"/>
      <c r="V87" s="796"/>
      <c r="W87" s="796"/>
      <c r="X87" s="797"/>
      <c r="Y87" s="752" t="s">
        <v>62</v>
      </c>
      <c r="Z87" s="753"/>
      <c r="AA87" s="754"/>
      <c r="AB87" s="548"/>
      <c r="AC87" s="548"/>
      <c r="AD87" s="548"/>
      <c r="AE87" s="361"/>
      <c r="AF87" s="362"/>
      <c r="AG87" s="362"/>
      <c r="AH87" s="362"/>
      <c r="AI87" s="361"/>
      <c r="AJ87" s="362"/>
      <c r="AK87" s="362"/>
      <c r="AL87" s="362"/>
      <c r="AM87" s="361"/>
      <c r="AN87" s="362"/>
      <c r="AO87" s="362"/>
      <c r="AP87" s="362"/>
      <c r="AQ87" s="111"/>
      <c r="AR87" s="112"/>
      <c r="AS87" s="112"/>
      <c r="AT87" s="113"/>
      <c r="AU87" s="362"/>
      <c r="AV87" s="362"/>
      <c r="AW87" s="362"/>
      <c r="AX87" s="364"/>
    </row>
    <row r="88" spans="1:60" ht="23.25" hidden="1" customHeight="1" x14ac:dyDescent="0.15">
      <c r="A88" s="517"/>
      <c r="B88" s="549"/>
      <c r="C88" s="549"/>
      <c r="D88" s="549"/>
      <c r="E88" s="549"/>
      <c r="F88" s="550"/>
      <c r="G88" s="229"/>
      <c r="H88" s="230"/>
      <c r="I88" s="230"/>
      <c r="J88" s="230"/>
      <c r="K88" s="230"/>
      <c r="L88" s="230"/>
      <c r="M88" s="230"/>
      <c r="N88" s="230"/>
      <c r="O88" s="231"/>
      <c r="P88" s="798"/>
      <c r="Q88" s="798"/>
      <c r="R88" s="798"/>
      <c r="S88" s="798"/>
      <c r="T88" s="798"/>
      <c r="U88" s="798"/>
      <c r="V88" s="798"/>
      <c r="W88" s="798"/>
      <c r="X88" s="799"/>
      <c r="Y88" s="726" t="s">
        <v>54</v>
      </c>
      <c r="Z88" s="727"/>
      <c r="AA88" s="728"/>
      <c r="AB88" s="519"/>
      <c r="AC88" s="519"/>
      <c r="AD88" s="519"/>
      <c r="AE88" s="361"/>
      <c r="AF88" s="362"/>
      <c r="AG88" s="362"/>
      <c r="AH88" s="362"/>
      <c r="AI88" s="361"/>
      <c r="AJ88" s="362"/>
      <c r="AK88" s="362"/>
      <c r="AL88" s="362"/>
      <c r="AM88" s="361"/>
      <c r="AN88" s="362"/>
      <c r="AO88" s="362"/>
      <c r="AP88" s="362"/>
      <c r="AQ88" s="111"/>
      <c r="AR88" s="112"/>
      <c r="AS88" s="112"/>
      <c r="AT88" s="113"/>
      <c r="AU88" s="362"/>
      <c r="AV88" s="362"/>
      <c r="AW88" s="362"/>
      <c r="AX88" s="364"/>
      <c r="AY88" s="10"/>
      <c r="AZ88" s="10"/>
      <c r="BA88" s="10"/>
      <c r="BB88" s="10"/>
      <c r="BC88" s="10"/>
    </row>
    <row r="89" spans="1:60" ht="23.25" hidden="1" customHeight="1" x14ac:dyDescent="0.15">
      <c r="A89" s="517"/>
      <c r="B89" s="551"/>
      <c r="C89" s="551"/>
      <c r="D89" s="551"/>
      <c r="E89" s="551"/>
      <c r="F89" s="552"/>
      <c r="G89" s="232"/>
      <c r="H89" s="164"/>
      <c r="I89" s="164"/>
      <c r="J89" s="164"/>
      <c r="K89" s="164"/>
      <c r="L89" s="164"/>
      <c r="M89" s="164"/>
      <c r="N89" s="164"/>
      <c r="O89" s="233"/>
      <c r="P89" s="301"/>
      <c r="Q89" s="301"/>
      <c r="R89" s="301"/>
      <c r="S89" s="301"/>
      <c r="T89" s="301"/>
      <c r="U89" s="301"/>
      <c r="V89" s="301"/>
      <c r="W89" s="301"/>
      <c r="X89" s="800"/>
      <c r="Y89" s="726" t="s">
        <v>13</v>
      </c>
      <c r="Z89" s="727"/>
      <c r="AA89" s="728"/>
      <c r="AB89" s="458" t="s">
        <v>14</v>
      </c>
      <c r="AC89" s="458"/>
      <c r="AD89" s="458"/>
      <c r="AE89" s="361"/>
      <c r="AF89" s="362"/>
      <c r="AG89" s="362"/>
      <c r="AH89" s="362"/>
      <c r="AI89" s="361"/>
      <c r="AJ89" s="362"/>
      <c r="AK89" s="362"/>
      <c r="AL89" s="362"/>
      <c r="AM89" s="361"/>
      <c r="AN89" s="362"/>
      <c r="AO89" s="362"/>
      <c r="AP89" s="362"/>
      <c r="AQ89" s="111"/>
      <c r="AR89" s="112"/>
      <c r="AS89" s="112"/>
      <c r="AT89" s="113"/>
      <c r="AU89" s="362"/>
      <c r="AV89" s="362"/>
      <c r="AW89" s="362"/>
      <c r="AX89" s="364"/>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55" t="s">
        <v>11</v>
      </c>
      <c r="AC90" s="456"/>
      <c r="AD90" s="457"/>
      <c r="AE90" s="365" t="s">
        <v>536</v>
      </c>
      <c r="AF90" s="366"/>
      <c r="AG90" s="366"/>
      <c r="AH90" s="367"/>
      <c r="AI90" s="365" t="s">
        <v>533</v>
      </c>
      <c r="AJ90" s="366"/>
      <c r="AK90" s="366"/>
      <c r="AL90" s="367"/>
      <c r="AM90" s="372" t="s">
        <v>528</v>
      </c>
      <c r="AN90" s="372"/>
      <c r="AO90" s="372"/>
      <c r="AP90" s="365"/>
      <c r="AQ90" s="176" t="s">
        <v>354</v>
      </c>
      <c r="AR90" s="169"/>
      <c r="AS90" s="169"/>
      <c r="AT90" s="170"/>
      <c r="AU90" s="370" t="s">
        <v>253</v>
      </c>
      <c r="AV90" s="370"/>
      <c r="AW90" s="370"/>
      <c r="AX90" s="371"/>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173"/>
      <c r="Z91" s="174"/>
      <c r="AA91" s="175"/>
      <c r="AB91" s="329"/>
      <c r="AC91" s="330"/>
      <c r="AD91" s="331"/>
      <c r="AE91" s="329"/>
      <c r="AF91" s="330"/>
      <c r="AG91" s="330"/>
      <c r="AH91" s="331"/>
      <c r="AI91" s="329"/>
      <c r="AJ91" s="330"/>
      <c r="AK91" s="330"/>
      <c r="AL91" s="331"/>
      <c r="AM91" s="373"/>
      <c r="AN91" s="373"/>
      <c r="AO91" s="373"/>
      <c r="AP91" s="329"/>
      <c r="AQ91" s="267"/>
      <c r="AR91" s="268"/>
      <c r="AS91" s="137" t="s">
        <v>355</v>
      </c>
      <c r="AT91" s="172"/>
      <c r="AU91" s="268"/>
      <c r="AV91" s="268"/>
      <c r="AW91" s="376" t="s">
        <v>300</v>
      </c>
      <c r="AX91" s="377"/>
      <c r="AY91" s="10"/>
      <c r="AZ91" s="10"/>
      <c r="BA91" s="10"/>
      <c r="BB91" s="10"/>
      <c r="BC91" s="10"/>
    </row>
    <row r="92" spans="1:60" ht="23.25" hidden="1" customHeight="1" x14ac:dyDescent="0.15">
      <c r="A92" s="517"/>
      <c r="B92" s="549"/>
      <c r="C92" s="549"/>
      <c r="D92" s="549"/>
      <c r="E92" s="549"/>
      <c r="F92" s="550"/>
      <c r="G92" s="227"/>
      <c r="H92" s="161"/>
      <c r="I92" s="161"/>
      <c r="J92" s="161"/>
      <c r="K92" s="161"/>
      <c r="L92" s="161"/>
      <c r="M92" s="161"/>
      <c r="N92" s="161"/>
      <c r="O92" s="228"/>
      <c r="P92" s="161"/>
      <c r="Q92" s="796"/>
      <c r="R92" s="796"/>
      <c r="S92" s="796"/>
      <c r="T92" s="796"/>
      <c r="U92" s="796"/>
      <c r="V92" s="796"/>
      <c r="W92" s="796"/>
      <c r="X92" s="797"/>
      <c r="Y92" s="752" t="s">
        <v>62</v>
      </c>
      <c r="Z92" s="753"/>
      <c r="AA92" s="754"/>
      <c r="AB92" s="548"/>
      <c r="AC92" s="548"/>
      <c r="AD92" s="548"/>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17"/>
      <c r="B93" s="549"/>
      <c r="C93" s="549"/>
      <c r="D93" s="549"/>
      <c r="E93" s="549"/>
      <c r="F93" s="550"/>
      <c r="G93" s="229"/>
      <c r="H93" s="230"/>
      <c r="I93" s="230"/>
      <c r="J93" s="230"/>
      <c r="K93" s="230"/>
      <c r="L93" s="230"/>
      <c r="M93" s="230"/>
      <c r="N93" s="230"/>
      <c r="O93" s="231"/>
      <c r="P93" s="798"/>
      <c r="Q93" s="798"/>
      <c r="R93" s="798"/>
      <c r="S93" s="798"/>
      <c r="T93" s="798"/>
      <c r="U93" s="798"/>
      <c r="V93" s="798"/>
      <c r="W93" s="798"/>
      <c r="X93" s="799"/>
      <c r="Y93" s="726" t="s">
        <v>54</v>
      </c>
      <c r="Z93" s="727"/>
      <c r="AA93" s="728"/>
      <c r="AB93" s="519"/>
      <c r="AC93" s="519"/>
      <c r="AD93" s="519"/>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17"/>
      <c r="B94" s="551"/>
      <c r="C94" s="551"/>
      <c r="D94" s="551"/>
      <c r="E94" s="551"/>
      <c r="F94" s="552"/>
      <c r="G94" s="232"/>
      <c r="H94" s="164"/>
      <c r="I94" s="164"/>
      <c r="J94" s="164"/>
      <c r="K94" s="164"/>
      <c r="L94" s="164"/>
      <c r="M94" s="164"/>
      <c r="N94" s="164"/>
      <c r="O94" s="233"/>
      <c r="P94" s="301"/>
      <c r="Q94" s="301"/>
      <c r="R94" s="301"/>
      <c r="S94" s="301"/>
      <c r="T94" s="301"/>
      <c r="U94" s="301"/>
      <c r="V94" s="301"/>
      <c r="W94" s="301"/>
      <c r="X94" s="800"/>
      <c r="Y94" s="726" t="s">
        <v>13</v>
      </c>
      <c r="Z94" s="727"/>
      <c r="AA94" s="728"/>
      <c r="AB94" s="458" t="s">
        <v>14</v>
      </c>
      <c r="AC94" s="458"/>
      <c r="AD94" s="458"/>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17"/>
      <c r="B95" s="549" t="s">
        <v>264</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55" t="s">
        <v>11</v>
      </c>
      <c r="AC95" s="456"/>
      <c r="AD95" s="457"/>
      <c r="AE95" s="365" t="s">
        <v>536</v>
      </c>
      <c r="AF95" s="366"/>
      <c r="AG95" s="366"/>
      <c r="AH95" s="367"/>
      <c r="AI95" s="365" t="s">
        <v>533</v>
      </c>
      <c r="AJ95" s="366"/>
      <c r="AK95" s="366"/>
      <c r="AL95" s="367"/>
      <c r="AM95" s="372" t="s">
        <v>528</v>
      </c>
      <c r="AN95" s="372"/>
      <c r="AO95" s="372"/>
      <c r="AP95" s="365"/>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173"/>
      <c r="Z96" s="174"/>
      <c r="AA96" s="175"/>
      <c r="AB96" s="329"/>
      <c r="AC96" s="330"/>
      <c r="AD96" s="331"/>
      <c r="AE96" s="329"/>
      <c r="AF96" s="330"/>
      <c r="AG96" s="330"/>
      <c r="AH96" s="331"/>
      <c r="AI96" s="329"/>
      <c r="AJ96" s="330"/>
      <c r="AK96" s="330"/>
      <c r="AL96" s="331"/>
      <c r="AM96" s="373"/>
      <c r="AN96" s="373"/>
      <c r="AO96" s="373"/>
      <c r="AP96" s="329"/>
      <c r="AQ96" s="267"/>
      <c r="AR96" s="268"/>
      <c r="AS96" s="137" t="s">
        <v>355</v>
      </c>
      <c r="AT96" s="172"/>
      <c r="AU96" s="268"/>
      <c r="AV96" s="268"/>
      <c r="AW96" s="376" t="s">
        <v>300</v>
      </c>
      <c r="AX96" s="377"/>
    </row>
    <row r="97" spans="1:60" ht="23.25" hidden="1" customHeight="1" x14ac:dyDescent="0.15">
      <c r="A97" s="517"/>
      <c r="B97" s="549"/>
      <c r="C97" s="549"/>
      <c r="D97" s="549"/>
      <c r="E97" s="549"/>
      <c r="F97" s="550"/>
      <c r="G97" s="227"/>
      <c r="H97" s="161"/>
      <c r="I97" s="161"/>
      <c r="J97" s="161"/>
      <c r="K97" s="161"/>
      <c r="L97" s="161"/>
      <c r="M97" s="161"/>
      <c r="N97" s="161"/>
      <c r="O97" s="228"/>
      <c r="P97" s="161"/>
      <c r="Q97" s="796"/>
      <c r="R97" s="796"/>
      <c r="S97" s="796"/>
      <c r="T97" s="796"/>
      <c r="U97" s="796"/>
      <c r="V97" s="796"/>
      <c r="W97" s="796"/>
      <c r="X97" s="797"/>
      <c r="Y97" s="752" t="s">
        <v>62</v>
      </c>
      <c r="Z97" s="753"/>
      <c r="AA97" s="754"/>
      <c r="AB97" s="403"/>
      <c r="AC97" s="404"/>
      <c r="AD97" s="405"/>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17"/>
      <c r="B98" s="549"/>
      <c r="C98" s="549"/>
      <c r="D98" s="549"/>
      <c r="E98" s="549"/>
      <c r="F98" s="550"/>
      <c r="G98" s="229"/>
      <c r="H98" s="230"/>
      <c r="I98" s="230"/>
      <c r="J98" s="230"/>
      <c r="K98" s="230"/>
      <c r="L98" s="230"/>
      <c r="M98" s="230"/>
      <c r="N98" s="230"/>
      <c r="O98" s="231"/>
      <c r="P98" s="798"/>
      <c r="Q98" s="798"/>
      <c r="R98" s="798"/>
      <c r="S98" s="798"/>
      <c r="T98" s="798"/>
      <c r="U98" s="798"/>
      <c r="V98" s="798"/>
      <c r="W98" s="798"/>
      <c r="X98" s="799"/>
      <c r="Y98" s="726" t="s">
        <v>54</v>
      </c>
      <c r="Z98" s="727"/>
      <c r="AA98" s="728"/>
      <c r="AB98" s="297"/>
      <c r="AC98" s="298"/>
      <c r="AD98" s="299"/>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18"/>
      <c r="B99" s="877"/>
      <c r="C99" s="877"/>
      <c r="D99" s="877"/>
      <c r="E99" s="877"/>
      <c r="F99" s="878"/>
      <c r="G99" s="801"/>
      <c r="H99" s="244"/>
      <c r="I99" s="244"/>
      <c r="J99" s="244"/>
      <c r="K99" s="244"/>
      <c r="L99" s="244"/>
      <c r="M99" s="244"/>
      <c r="N99" s="244"/>
      <c r="O99" s="802"/>
      <c r="P99" s="840"/>
      <c r="Q99" s="840"/>
      <c r="R99" s="840"/>
      <c r="S99" s="840"/>
      <c r="T99" s="840"/>
      <c r="U99" s="840"/>
      <c r="V99" s="840"/>
      <c r="W99" s="840"/>
      <c r="X99" s="841"/>
      <c r="Y99" s="477" t="s">
        <v>13</v>
      </c>
      <c r="Z99" s="478"/>
      <c r="AA99" s="479"/>
      <c r="AB99" s="459" t="s">
        <v>14</v>
      </c>
      <c r="AC99" s="460"/>
      <c r="AD99" s="461"/>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475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2"/>
      <c r="Z100" s="463"/>
      <c r="AA100" s="464"/>
      <c r="AB100" s="854" t="s">
        <v>11</v>
      </c>
      <c r="AC100" s="854"/>
      <c r="AD100" s="854"/>
      <c r="AE100" s="820" t="s">
        <v>536</v>
      </c>
      <c r="AF100" s="821"/>
      <c r="AG100" s="821"/>
      <c r="AH100" s="822"/>
      <c r="AI100" s="820" t="s">
        <v>533</v>
      </c>
      <c r="AJ100" s="821"/>
      <c r="AK100" s="821"/>
      <c r="AL100" s="822"/>
      <c r="AM100" s="820" t="s">
        <v>529</v>
      </c>
      <c r="AN100" s="821"/>
      <c r="AO100" s="821"/>
      <c r="AP100" s="822"/>
      <c r="AQ100" s="925" t="s">
        <v>522</v>
      </c>
      <c r="AR100" s="926"/>
      <c r="AS100" s="926"/>
      <c r="AT100" s="927"/>
      <c r="AU100" s="925" t="s">
        <v>519</v>
      </c>
      <c r="AV100" s="926"/>
      <c r="AW100" s="926"/>
      <c r="AX100" s="928"/>
    </row>
    <row r="101" spans="1:60" ht="23.25" customHeight="1" x14ac:dyDescent="0.15">
      <c r="A101" s="488"/>
      <c r="B101" s="489"/>
      <c r="C101" s="489"/>
      <c r="D101" s="489"/>
      <c r="E101" s="489"/>
      <c r="F101" s="490"/>
      <c r="G101" s="161" t="s">
        <v>591</v>
      </c>
      <c r="H101" s="161"/>
      <c r="I101" s="161"/>
      <c r="J101" s="161"/>
      <c r="K101" s="161"/>
      <c r="L101" s="161"/>
      <c r="M101" s="161"/>
      <c r="N101" s="161"/>
      <c r="O101" s="161"/>
      <c r="P101" s="161"/>
      <c r="Q101" s="161"/>
      <c r="R101" s="161"/>
      <c r="S101" s="161"/>
      <c r="T101" s="161"/>
      <c r="U101" s="161"/>
      <c r="V101" s="161"/>
      <c r="W101" s="161"/>
      <c r="X101" s="228"/>
      <c r="Y101" s="810" t="s">
        <v>55</v>
      </c>
      <c r="Z101" s="712"/>
      <c r="AA101" s="713"/>
      <c r="AB101" s="548" t="s">
        <v>592</v>
      </c>
      <c r="AC101" s="548"/>
      <c r="AD101" s="548"/>
      <c r="AE101" s="361">
        <v>2</v>
      </c>
      <c r="AF101" s="362"/>
      <c r="AG101" s="362"/>
      <c r="AH101" s="363"/>
      <c r="AI101" s="361">
        <v>1</v>
      </c>
      <c r="AJ101" s="362"/>
      <c r="AK101" s="362"/>
      <c r="AL101" s="363"/>
      <c r="AM101" s="361">
        <v>0</v>
      </c>
      <c r="AN101" s="362"/>
      <c r="AO101" s="362"/>
      <c r="AP101" s="363"/>
      <c r="AQ101" s="361" t="s">
        <v>578</v>
      </c>
      <c r="AR101" s="362"/>
      <c r="AS101" s="362"/>
      <c r="AT101" s="363"/>
      <c r="AU101" s="361" t="s">
        <v>652</v>
      </c>
      <c r="AV101" s="362"/>
      <c r="AW101" s="362"/>
      <c r="AX101" s="363"/>
    </row>
    <row r="102" spans="1:60" ht="23.25" customHeight="1" x14ac:dyDescent="0.15">
      <c r="A102" s="491"/>
      <c r="B102" s="492"/>
      <c r="C102" s="492"/>
      <c r="D102" s="492"/>
      <c r="E102" s="492"/>
      <c r="F102" s="493"/>
      <c r="G102" s="164"/>
      <c r="H102" s="164"/>
      <c r="I102" s="164"/>
      <c r="J102" s="164"/>
      <c r="K102" s="164"/>
      <c r="L102" s="164"/>
      <c r="M102" s="164"/>
      <c r="N102" s="164"/>
      <c r="O102" s="164"/>
      <c r="P102" s="164"/>
      <c r="Q102" s="164"/>
      <c r="R102" s="164"/>
      <c r="S102" s="164"/>
      <c r="T102" s="164"/>
      <c r="U102" s="164"/>
      <c r="V102" s="164"/>
      <c r="W102" s="164"/>
      <c r="X102" s="233"/>
      <c r="Y102" s="471" t="s">
        <v>56</v>
      </c>
      <c r="Z102" s="336"/>
      <c r="AA102" s="337"/>
      <c r="AB102" s="548" t="s">
        <v>592</v>
      </c>
      <c r="AC102" s="548"/>
      <c r="AD102" s="548"/>
      <c r="AE102" s="355">
        <v>3</v>
      </c>
      <c r="AF102" s="355"/>
      <c r="AG102" s="355"/>
      <c r="AH102" s="355"/>
      <c r="AI102" s="355">
        <v>3</v>
      </c>
      <c r="AJ102" s="355"/>
      <c r="AK102" s="355"/>
      <c r="AL102" s="355"/>
      <c r="AM102" s="355">
        <v>3</v>
      </c>
      <c r="AN102" s="355"/>
      <c r="AO102" s="355"/>
      <c r="AP102" s="355"/>
      <c r="AQ102" s="811">
        <v>3</v>
      </c>
      <c r="AR102" s="812"/>
      <c r="AS102" s="812"/>
      <c r="AT102" s="813"/>
      <c r="AU102" s="811">
        <v>3</v>
      </c>
      <c r="AV102" s="812"/>
      <c r="AW102" s="812"/>
      <c r="AX102" s="813"/>
    </row>
    <row r="103" spans="1:60" ht="31.5" hidden="1" customHeight="1" x14ac:dyDescent="0.15">
      <c r="A103" s="485" t="s">
        <v>475</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300" t="s">
        <v>11</v>
      </c>
      <c r="AC103" s="295"/>
      <c r="AD103" s="296"/>
      <c r="AE103" s="300" t="s">
        <v>536</v>
      </c>
      <c r="AF103" s="295"/>
      <c r="AG103" s="295"/>
      <c r="AH103" s="296"/>
      <c r="AI103" s="300" t="s">
        <v>533</v>
      </c>
      <c r="AJ103" s="295"/>
      <c r="AK103" s="295"/>
      <c r="AL103" s="296"/>
      <c r="AM103" s="300" t="s">
        <v>529</v>
      </c>
      <c r="AN103" s="295"/>
      <c r="AO103" s="295"/>
      <c r="AP103" s="296"/>
      <c r="AQ103" s="357" t="s">
        <v>522</v>
      </c>
      <c r="AR103" s="358"/>
      <c r="AS103" s="358"/>
      <c r="AT103" s="359"/>
      <c r="AU103" s="357" t="s">
        <v>519</v>
      </c>
      <c r="AV103" s="358"/>
      <c r="AW103" s="358"/>
      <c r="AX103" s="360"/>
    </row>
    <row r="104" spans="1:60" ht="23.25" hidden="1" customHeight="1" x14ac:dyDescent="0.15">
      <c r="A104" s="488"/>
      <c r="B104" s="489"/>
      <c r="C104" s="489"/>
      <c r="D104" s="489"/>
      <c r="E104" s="489"/>
      <c r="F104" s="490"/>
      <c r="G104" s="161"/>
      <c r="H104" s="161"/>
      <c r="I104" s="161"/>
      <c r="J104" s="161"/>
      <c r="K104" s="161"/>
      <c r="L104" s="161"/>
      <c r="M104" s="161"/>
      <c r="N104" s="161"/>
      <c r="O104" s="161"/>
      <c r="P104" s="161"/>
      <c r="Q104" s="161"/>
      <c r="R104" s="161"/>
      <c r="S104" s="161"/>
      <c r="T104" s="161"/>
      <c r="U104" s="161"/>
      <c r="V104" s="161"/>
      <c r="W104" s="161"/>
      <c r="X104" s="228"/>
      <c r="Y104" s="474" t="s">
        <v>55</v>
      </c>
      <c r="Z104" s="475"/>
      <c r="AA104" s="476"/>
      <c r="AB104" s="468"/>
      <c r="AC104" s="469"/>
      <c r="AD104" s="470"/>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1"/>
      <c r="B105" s="492"/>
      <c r="C105" s="492"/>
      <c r="D105" s="492"/>
      <c r="E105" s="492"/>
      <c r="F105" s="493"/>
      <c r="G105" s="164"/>
      <c r="H105" s="164"/>
      <c r="I105" s="164"/>
      <c r="J105" s="164"/>
      <c r="K105" s="164"/>
      <c r="L105" s="164"/>
      <c r="M105" s="164"/>
      <c r="N105" s="164"/>
      <c r="O105" s="164"/>
      <c r="P105" s="164"/>
      <c r="Q105" s="164"/>
      <c r="R105" s="164"/>
      <c r="S105" s="164"/>
      <c r="T105" s="164"/>
      <c r="U105" s="164"/>
      <c r="V105" s="164"/>
      <c r="W105" s="164"/>
      <c r="X105" s="233"/>
      <c r="Y105" s="471" t="s">
        <v>56</v>
      </c>
      <c r="Z105" s="472"/>
      <c r="AA105" s="473"/>
      <c r="AB105" s="403"/>
      <c r="AC105" s="404"/>
      <c r="AD105" s="405"/>
      <c r="AE105" s="355"/>
      <c r="AF105" s="355"/>
      <c r="AG105" s="355"/>
      <c r="AH105" s="355"/>
      <c r="AI105" s="355"/>
      <c r="AJ105" s="355"/>
      <c r="AK105" s="355"/>
      <c r="AL105" s="355"/>
      <c r="AM105" s="355"/>
      <c r="AN105" s="355"/>
      <c r="AO105" s="355"/>
      <c r="AP105" s="355"/>
      <c r="AQ105" s="361"/>
      <c r="AR105" s="362"/>
      <c r="AS105" s="362"/>
      <c r="AT105" s="363"/>
      <c r="AU105" s="811"/>
      <c r="AV105" s="812"/>
      <c r="AW105" s="812"/>
      <c r="AX105" s="813"/>
    </row>
    <row r="106" spans="1:60" ht="31.5" hidden="1" customHeight="1" x14ac:dyDescent="0.15">
      <c r="A106" s="485" t="s">
        <v>475</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300" t="s">
        <v>11</v>
      </c>
      <c r="AC106" s="295"/>
      <c r="AD106" s="296"/>
      <c r="AE106" s="300" t="s">
        <v>536</v>
      </c>
      <c r="AF106" s="295"/>
      <c r="AG106" s="295"/>
      <c r="AH106" s="296"/>
      <c r="AI106" s="300" t="s">
        <v>533</v>
      </c>
      <c r="AJ106" s="295"/>
      <c r="AK106" s="295"/>
      <c r="AL106" s="296"/>
      <c r="AM106" s="300" t="s">
        <v>528</v>
      </c>
      <c r="AN106" s="295"/>
      <c r="AO106" s="295"/>
      <c r="AP106" s="296"/>
      <c r="AQ106" s="357" t="s">
        <v>522</v>
      </c>
      <c r="AR106" s="358"/>
      <c r="AS106" s="358"/>
      <c r="AT106" s="359"/>
      <c r="AU106" s="357" t="s">
        <v>519</v>
      </c>
      <c r="AV106" s="358"/>
      <c r="AW106" s="358"/>
      <c r="AX106" s="360"/>
    </row>
    <row r="107" spans="1:60" ht="23.25" hidden="1" customHeight="1" x14ac:dyDescent="0.15">
      <c r="A107" s="488"/>
      <c r="B107" s="489"/>
      <c r="C107" s="489"/>
      <c r="D107" s="489"/>
      <c r="E107" s="489"/>
      <c r="F107" s="490"/>
      <c r="G107" s="161"/>
      <c r="H107" s="161"/>
      <c r="I107" s="161"/>
      <c r="J107" s="161"/>
      <c r="K107" s="161"/>
      <c r="L107" s="161"/>
      <c r="M107" s="161"/>
      <c r="N107" s="161"/>
      <c r="O107" s="161"/>
      <c r="P107" s="161"/>
      <c r="Q107" s="161"/>
      <c r="R107" s="161"/>
      <c r="S107" s="161"/>
      <c r="T107" s="161"/>
      <c r="U107" s="161"/>
      <c r="V107" s="161"/>
      <c r="W107" s="161"/>
      <c r="X107" s="228"/>
      <c r="Y107" s="474" t="s">
        <v>55</v>
      </c>
      <c r="Z107" s="475"/>
      <c r="AA107" s="476"/>
      <c r="AB107" s="468"/>
      <c r="AC107" s="469"/>
      <c r="AD107" s="470"/>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1"/>
      <c r="B108" s="492"/>
      <c r="C108" s="492"/>
      <c r="D108" s="492"/>
      <c r="E108" s="492"/>
      <c r="F108" s="493"/>
      <c r="G108" s="164"/>
      <c r="H108" s="164"/>
      <c r="I108" s="164"/>
      <c r="J108" s="164"/>
      <c r="K108" s="164"/>
      <c r="L108" s="164"/>
      <c r="M108" s="164"/>
      <c r="N108" s="164"/>
      <c r="O108" s="164"/>
      <c r="P108" s="164"/>
      <c r="Q108" s="164"/>
      <c r="R108" s="164"/>
      <c r="S108" s="164"/>
      <c r="T108" s="164"/>
      <c r="U108" s="164"/>
      <c r="V108" s="164"/>
      <c r="W108" s="164"/>
      <c r="X108" s="233"/>
      <c r="Y108" s="471" t="s">
        <v>56</v>
      </c>
      <c r="Z108" s="472"/>
      <c r="AA108" s="473"/>
      <c r="AB108" s="403"/>
      <c r="AC108" s="404"/>
      <c r="AD108" s="405"/>
      <c r="AE108" s="355"/>
      <c r="AF108" s="355"/>
      <c r="AG108" s="355"/>
      <c r="AH108" s="355"/>
      <c r="AI108" s="355"/>
      <c r="AJ108" s="355"/>
      <c r="AK108" s="355"/>
      <c r="AL108" s="355"/>
      <c r="AM108" s="355"/>
      <c r="AN108" s="355"/>
      <c r="AO108" s="355"/>
      <c r="AP108" s="355"/>
      <c r="AQ108" s="361"/>
      <c r="AR108" s="362"/>
      <c r="AS108" s="362"/>
      <c r="AT108" s="363"/>
      <c r="AU108" s="811"/>
      <c r="AV108" s="812"/>
      <c r="AW108" s="812"/>
      <c r="AX108" s="813"/>
    </row>
    <row r="109" spans="1:60" ht="31.5" hidden="1" customHeight="1" x14ac:dyDescent="0.15">
      <c r="A109" s="485" t="s">
        <v>475</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300" t="s">
        <v>11</v>
      </c>
      <c r="AC109" s="295"/>
      <c r="AD109" s="296"/>
      <c r="AE109" s="300" t="s">
        <v>536</v>
      </c>
      <c r="AF109" s="295"/>
      <c r="AG109" s="295"/>
      <c r="AH109" s="296"/>
      <c r="AI109" s="300" t="s">
        <v>533</v>
      </c>
      <c r="AJ109" s="295"/>
      <c r="AK109" s="295"/>
      <c r="AL109" s="296"/>
      <c r="AM109" s="300" t="s">
        <v>529</v>
      </c>
      <c r="AN109" s="295"/>
      <c r="AO109" s="295"/>
      <c r="AP109" s="296"/>
      <c r="AQ109" s="357" t="s">
        <v>522</v>
      </c>
      <c r="AR109" s="358"/>
      <c r="AS109" s="358"/>
      <c r="AT109" s="359"/>
      <c r="AU109" s="357" t="s">
        <v>519</v>
      </c>
      <c r="AV109" s="358"/>
      <c r="AW109" s="358"/>
      <c r="AX109" s="360"/>
    </row>
    <row r="110" spans="1:60" ht="23.25" hidden="1" customHeight="1" x14ac:dyDescent="0.15">
      <c r="A110" s="488"/>
      <c r="B110" s="489"/>
      <c r="C110" s="489"/>
      <c r="D110" s="489"/>
      <c r="E110" s="489"/>
      <c r="F110" s="490"/>
      <c r="G110" s="161"/>
      <c r="H110" s="161"/>
      <c r="I110" s="161"/>
      <c r="J110" s="161"/>
      <c r="K110" s="161"/>
      <c r="L110" s="161"/>
      <c r="M110" s="161"/>
      <c r="N110" s="161"/>
      <c r="O110" s="161"/>
      <c r="P110" s="161"/>
      <c r="Q110" s="161"/>
      <c r="R110" s="161"/>
      <c r="S110" s="161"/>
      <c r="T110" s="161"/>
      <c r="U110" s="161"/>
      <c r="V110" s="161"/>
      <c r="W110" s="161"/>
      <c r="X110" s="228"/>
      <c r="Y110" s="474" t="s">
        <v>55</v>
      </c>
      <c r="Z110" s="475"/>
      <c r="AA110" s="476"/>
      <c r="AB110" s="468"/>
      <c r="AC110" s="469"/>
      <c r="AD110" s="470"/>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1"/>
      <c r="B111" s="492"/>
      <c r="C111" s="492"/>
      <c r="D111" s="492"/>
      <c r="E111" s="492"/>
      <c r="F111" s="493"/>
      <c r="G111" s="164"/>
      <c r="H111" s="164"/>
      <c r="I111" s="164"/>
      <c r="J111" s="164"/>
      <c r="K111" s="164"/>
      <c r="L111" s="164"/>
      <c r="M111" s="164"/>
      <c r="N111" s="164"/>
      <c r="O111" s="164"/>
      <c r="P111" s="164"/>
      <c r="Q111" s="164"/>
      <c r="R111" s="164"/>
      <c r="S111" s="164"/>
      <c r="T111" s="164"/>
      <c r="U111" s="164"/>
      <c r="V111" s="164"/>
      <c r="W111" s="164"/>
      <c r="X111" s="233"/>
      <c r="Y111" s="471" t="s">
        <v>56</v>
      </c>
      <c r="Z111" s="472"/>
      <c r="AA111" s="473"/>
      <c r="AB111" s="403"/>
      <c r="AC111" s="404"/>
      <c r="AD111" s="405"/>
      <c r="AE111" s="355"/>
      <c r="AF111" s="355"/>
      <c r="AG111" s="355"/>
      <c r="AH111" s="355"/>
      <c r="AI111" s="355"/>
      <c r="AJ111" s="355"/>
      <c r="AK111" s="355"/>
      <c r="AL111" s="355"/>
      <c r="AM111" s="355"/>
      <c r="AN111" s="355"/>
      <c r="AO111" s="355"/>
      <c r="AP111" s="355"/>
      <c r="AQ111" s="361"/>
      <c r="AR111" s="362"/>
      <c r="AS111" s="362"/>
      <c r="AT111" s="363"/>
      <c r="AU111" s="811"/>
      <c r="AV111" s="812"/>
      <c r="AW111" s="812"/>
      <c r="AX111" s="813"/>
    </row>
    <row r="112" spans="1:60" ht="31.5" hidden="1" customHeight="1" x14ac:dyDescent="0.15">
      <c r="A112" s="485" t="s">
        <v>475</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300" t="s">
        <v>11</v>
      </c>
      <c r="AC112" s="295"/>
      <c r="AD112" s="296"/>
      <c r="AE112" s="300" t="s">
        <v>536</v>
      </c>
      <c r="AF112" s="295"/>
      <c r="AG112" s="295"/>
      <c r="AH112" s="296"/>
      <c r="AI112" s="300" t="s">
        <v>533</v>
      </c>
      <c r="AJ112" s="295"/>
      <c r="AK112" s="295"/>
      <c r="AL112" s="296"/>
      <c r="AM112" s="300" t="s">
        <v>528</v>
      </c>
      <c r="AN112" s="295"/>
      <c r="AO112" s="295"/>
      <c r="AP112" s="296"/>
      <c r="AQ112" s="357" t="s">
        <v>522</v>
      </c>
      <c r="AR112" s="358"/>
      <c r="AS112" s="358"/>
      <c r="AT112" s="359"/>
      <c r="AU112" s="357" t="s">
        <v>519</v>
      </c>
      <c r="AV112" s="358"/>
      <c r="AW112" s="358"/>
      <c r="AX112" s="360"/>
    </row>
    <row r="113" spans="1:50" ht="23.25" hidden="1" customHeight="1" x14ac:dyDescent="0.15">
      <c r="A113" s="488"/>
      <c r="B113" s="489"/>
      <c r="C113" s="489"/>
      <c r="D113" s="489"/>
      <c r="E113" s="489"/>
      <c r="F113" s="490"/>
      <c r="G113" s="161"/>
      <c r="H113" s="161"/>
      <c r="I113" s="161"/>
      <c r="J113" s="161"/>
      <c r="K113" s="161"/>
      <c r="L113" s="161"/>
      <c r="M113" s="161"/>
      <c r="N113" s="161"/>
      <c r="O113" s="161"/>
      <c r="P113" s="161"/>
      <c r="Q113" s="161"/>
      <c r="R113" s="161"/>
      <c r="S113" s="161"/>
      <c r="T113" s="161"/>
      <c r="U113" s="161"/>
      <c r="V113" s="161"/>
      <c r="W113" s="161"/>
      <c r="X113" s="228"/>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164"/>
      <c r="H114" s="164"/>
      <c r="I114" s="164"/>
      <c r="J114" s="164"/>
      <c r="K114" s="164"/>
      <c r="L114" s="164"/>
      <c r="M114" s="164"/>
      <c r="N114" s="164"/>
      <c r="O114" s="164"/>
      <c r="P114" s="164"/>
      <c r="Q114" s="164"/>
      <c r="R114" s="164"/>
      <c r="S114" s="164"/>
      <c r="T114" s="164"/>
      <c r="U114" s="164"/>
      <c r="V114" s="164"/>
      <c r="W114" s="164"/>
      <c r="X114" s="233"/>
      <c r="Y114" s="471" t="s">
        <v>56</v>
      </c>
      <c r="Z114" s="472"/>
      <c r="AA114" s="473"/>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536</v>
      </c>
      <c r="AF115" s="295"/>
      <c r="AG115" s="295"/>
      <c r="AH115" s="296"/>
      <c r="AI115" s="300" t="s">
        <v>533</v>
      </c>
      <c r="AJ115" s="295"/>
      <c r="AK115" s="295"/>
      <c r="AL115" s="296"/>
      <c r="AM115" s="300" t="s">
        <v>528</v>
      </c>
      <c r="AN115" s="295"/>
      <c r="AO115" s="295"/>
      <c r="AP115" s="296"/>
      <c r="AQ115" s="332" t="s">
        <v>523</v>
      </c>
      <c r="AR115" s="333"/>
      <c r="AS115" s="333"/>
      <c r="AT115" s="333"/>
      <c r="AU115" s="333"/>
      <c r="AV115" s="333"/>
      <c r="AW115" s="333"/>
      <c r="AX115" s="334"/>
    </row>
    <row r="116" spans="1:50" ht="23.25" customHeight="1" x14ac:dyDescent="0.15">
      <c r="A116" s="289"/>
      <c r="B116" s="290"/>
      <c r="C116" s="290"/>
      <c r="D116" s="290"/>
      <c r="E116" s="290"/>
      <c r="F116" s="291"/>
      <c r="G116" s="348" t="s">
        <v>593</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594</v>
      </c>
      <c r="AC116" s="298"/>
      <c r="AD116" s="299"/>
      <c r="AE116" s="355">
        <v>0.5</v>
      </c>
      <c r="AF116" s="355"/>
      <c r="AG116" s="355"/>
      <c r="AH116" s="355"/>
      <c r="AI116" s="355">
        <v>1</v>
      </c>
      <c r="AJ116" s="355"/>
      <c r="AK116" s="355"/>
      <c r="AL116" s="355"/>
      <c r="AM116" s="355">
        <v>0</v>
      </c>
      <c r="AN116" s="355"/>
      <c r="AO116" s="355"/>
      <c r="AP116" s="355"/>
      <c r="AQ116" s="361">
        <v>0.7</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595</v>
      </c>
      <c r="AC117" s="339"/>
      <c r="AD117" s="340"/>
      <c r="AE117" s="303" t="s">
        <v>596</v>
      </c>
      <c r="AF117" s="303"/>
      <c r="AG117" s="303"/>
      <c r="AH117" s="303"/>
      <c r="AI117" s="303" t="s">
        <v>597</v>
      </c>
      <c r="AJ117" s="303"/>
      <c r="AK117" s="303"/>
      <c r="AL117" s="303"/>
      <c r="AM117" s="303" t="s">
        <v>647</v>
      </c>
      <c r="AN117" s="303"/>
      <c r="AO117" s="303"/>
      <c r="AP117" s="303"/>
      <c r="AQ117" s="303" t="s">
        <v>643</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536</v>
      </c>
      <c r="AF118" s="295"/>
      <c r="AG118" s="295"/>
      <c r="AH118" s="296"/>
      <c r="AI118" s="300" t="s">
        <v>533</v>
      </c>
      <c r="AJ118" s="295"/>
      <c r="AK118" s="295"/>
      <c r="AL118" s="296"/>
      <c r="AM118" s="300" t="s">
        <v>528</v>
      </c>
      <c r="AN118" s="295"/>
      <c r="AO118" s="295"/>
      <c r="AP118" s="296"/>
      <c r="AQ118" s="332" t="s">
        <v>523</v>
      </c>
      <c r="AR118" s="333"/>
      <c r="AS118" s="333"/>
      <c r="AT118" s="333"/>
      <c r="AU118" s="333"/>
      <c r="AV118" s="333"/>
      <c r="AW118" s="333"/>
      <c r="AX118" s="334"/>
    </row>
    <row r="119" spans="1:50" ht="23.25" hidden="1" customHeight="1" x14ac:dyDescent="0.15">
      <c r="A119" s="289"/>
      <c r="B119" s="290"/>
      <c r="C119" s="290"/>
      <c r="D119" s="290"/>
      <c r="E119" s="290"/>
      <c r="F119" s="291"/>
      <c r="G119" s="348" t="s">
        <v>483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482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536</v>
      </c>
      <c r="AF121" s="295"/>
      <c r="AG121" s="295"/>
      <c r="AH121" s="296"/>
      <c r="AI121" s="300" t="s">
        <v>533</v>
      </c>
      <c r="AJ121" s="295"/>
      <c r="AK121" s="295"/>
      <c r="AL121" s="296"/>
      <c r="AM121" s="300" t="s">
        <v>528</v>
      </c>
      <c r="AN121" s="295"/>
      <c r="AO121" s="295"/>
      <c r="AP121" s="296"/>
      <c r="AQ121" s="332" t="s">
        <v>523</v>
      </c>
      <c r="AR121" s="333"/>
      <c r="AS121" s="333"/>
      <c r="AT121" s="333"/>
      <c r="AU121" s="333"/>
      <c r="AV121" s="333"/>
      <c r="AW121" s="333"/>
      <c r="AX121" s="334"/>
    </row>
    <row r="122" spans="1:50" ht="23.25" hidden="1" customHeight="1" x14ac:dyDescent="0.15">
      <c r="A122" s="289"/>
      <c r="B122" s="290"/>
      <c r="C122" s="290"/>
      <c r="D122" s="290"/>
      <c r="E122" s="290"/>
      <c r="F122" s="291"/>
      <c r="G122" s="348" t="s">
        <v>484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537</v>
      </c>
      <c r="AF124" s="295"/>
      <c r="AG124" s="295"/>
      <c r="AH124" s="296"/>
      <c r="AI124" s="300" t="s">
        <v>533</v>
      </c>
      <c r="AJ124" s="295"/>
      <c r="AK124" s="295"/>
      <c r="AL124" s="296"/>
      <c r="AM124" s="300" t="s">
        <v>528</v>
      </c>
      <c r="AN124" s="295"/>
      <c r="AO124" s="295"/>
      <c r="AP124" s="296"/>
      <c r="AQ124" s="332" t="s">
        <v>523</v>
      </c>
      <c r="AR124" s="333"/>
      <c r="AS124" s="333"/>
      <c r="AT124" s="333"/>
      <c r="AU124" s="333"/>
      <c r="AV124" s="333"/>
      <c r="AW124" s="333"/>
      <c r="AX124" s="334"/>
    </row>
    <row r="125" spans="1:50" ht="23.25" hidden="1" customHeight="1" x14ac:dyDescent="0.15">
      <c r="A125" s="289"/>
      <c r="B125" s="290"/>
      <c r="C125" s="290"/>
      <c r="D125" s="290"/>
      <c r="E125" s="290"/>
      <c r="F125" s="291"/>
      <c r="G125" s="348" t="s">
        <v>484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536</v>
      </c>
      <c r="AF127" s="295"/>
      <c r="AG127" s="295"/>
      <c r="AH127" s="296"/>
      <c r="AI127" s="300" t="s">
        <v>533</v>
      </c>
      <c r="AJ127" s="295"/>
      <c r="AK127" s="295"/>
      <c r="AL127" s="296"/>
      <c r="AM127" s="300" t="s">
        <v>528</v>
      </c>
      <c r="AN127" s="295"/>
      <c r="AO127" s="295"/>
      <c r="AP127" s="296"/>
      <c r="AQ127" s="332" t="s">
        <v>523</v>
      </c>
      <c r="AR127" s="333"/>
      <c r="AS127" s="333"/>
      <c r="AT127" s="333"/>
      <c r="AU127" s="333"/>
      <c r="AV127" s="333"/>
      <c r="AW127" s="333"/>
      <c r="AX127" s="334"/>
    </row>
    <row r="128" spans="1:50" ht="23.25" hidden="1" customHeight="1" x14ac:dyDescent="0.15">
      <c r="A128" s="289"/>
      <c r="B128" s="290"/>
      <c r="C128" s="290"/>
      <c r="D128" s="290"/>
      <c r="E128" s="290"/>
      <c r="F128" s="291"/>
      <c r="G128" s="348" t="s">
        <v>484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39" customHeight="1" x14ac:dyDescent="0.15">
      <c r="A130" s="990" t="s">
        <v>566</v>
      </c>
      <c r="B130" s="988"/>
      <c r="C130" s="987" t="s">
        <v>358</v>
      </c>
      <c r="D130" s="988"/>
      <c r="E130" s="305" t="s">
        <v>387</v>
      </c>
      <c r="F130" s="306"/>
      <c r="G130" s="307" t="s">
        <v>598</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9.75" customHeight="1" x14ac:dyDescent="0.15">
      <c r="A131" s="991"/>
      <c r="B131" s="249"/>
      <c r="C131" s="248"/>
      <c r="D131" s="249"/>
      <c r="E131" s="235" t="s">
        <v>386</v>
      </c>
      <c r="F131" s="236"/>
      <c r="G131" s="232" t="s">
        <v>599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1"/>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536</v>
      </c>
      <c r="AF132" s="262"/>
      <c r="AG132" s="262"/>
      <c r="AH132" s="262"/>
      <c r="AI132" s="262" t="s">
        <v>533</v>
      </c>
      <c r="AJ132" s="262"/>
      <c r="AK132" s="262"/>
      <c r="AL132" s="262"/>
      <c r="AM132" s="262" t="s">
        <v>528</v>
      </c>
      <c r="AN132" s="262"/>
      <c r="AO132" s="262"/>
      <c r="AP132" s="264"/>
      <c r="AQ132" s="264" t="s">
        <v>354</v>
      </c>
      <c r="AR132" s="265"/>
      <c r="AS132" s="265"/>
      <c r="AT132" s="266"/>
      <c r="AU132" s="276" t="s">
        <v>370</v>
      </c>
      <c r="AV132" s="276"/>
      <c r="AW132" s="276"/>
      <c r="AX132" s="277"/>
    </row>
    <row r="133" spans="1:50" ht="18.75" customHeight="1" x14ac:dyDescent="0.15">
      <c r="A133" s="991"/>
      <c r="B133" s="249"/>
      <c r="C133" s="248"/>
      <c r="D133" s="249"/>
      <c r="E133" s="248"/>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t="s">
        <v>578</v>
      </c>
      <c r="AR133" s="268"/>
      <c r="AS133" s="137" t="s">
        <v>355</v>
      </c>
      <c r="AT133" s="172"/>
      <c r="AU133" s="136" t="s">
        <v>580</v>
      </c>
      <c r="AV133" s="136"/>
      <c r="AW133" s="137" t="s">
        <v>300</v>
      </c>
      <c r="AX133" s="138"/>
    </row>
    <row r="134" spans="1:50" ht="33" customHeight="1" x14ac:dyDescent="0.15">
      <c r="A134" s="991"/>
      <c r="B134" s="249"/>
      <c r="C134" s="248"/>
      <c r="D134" s="249"/>
      <c r="E134" s="248"/>
      <c r="F134" s="311"/>
      <c r="G134" s="227" t="s">
        <v>600</v>
      </c>
      <c r="H134" s="161"/>
      <c r="I134" s="161"/>
      <c r="J134" s="161"/>
      <c r="K134" s="161"/>
      <c r="L134" s="161"/>
      <c r="M134" s="161"/>
      <c r="N134" s="161"/>
      <c r="O134" s="161"/>
      <c r="P134" s="161"/>
      <c r="Q134" s="161"/>
      <c r="R134" s="161"/>
      <c r="S134" s="161"/>
      <c r="T134" s="161"/>
      <c r="U134" s="161"/>
      <c r="V134" s="161"/>
      <c r="W134" s="161"/>
      <c r="X134" s="228"/>
      <c r="Y134" s="130" t="s">
        <v>369</v>
      </c>
      <c r="Z134" s="131"/>
      <c r="AA134" s="132"/>
      <c r="AB134" s="278" t="s">
        <v>578</v>
      </c>
      <c r="AC134" s="221"/>
      <c r="AD134" s="221"/>
      <c r="AE134" s="263" t="s">
        <v>601</v>
      </c>
      <c r="AF134" s="112"/>
      <c r="AG134" s="112"/>
      <c r="AH134" s="112"/>
      <c r="AI134" s="263" t="s">
        <v>602</v>
      </c>
      <c r="AJ134" s="112"/>
      <c r="AK134" s="112"/>
      <c r="AL134" s="112"/>
      <c r="AM134" s="263" t="s">
        <v>580</v>
      </c>
      <c r="AN134" s="112"/>
      <c r="AO134" s="112"/>
      <c r="AP134" s="112"/>
      <c r="AQ134" s="263" t="s">
        <v>603</v>
      </c>
      <c r="AR134" s="112"/>
      <c r="AS134" s="112"/>
      <c r="AT134" s="112"/>
      <c r="AU134" s="263" t="s">
        <v>580</v>
      </c>
      <c r="AV134" s="112"/>
      <c r="AW134" s="112"/>
      <c r="AX134" s="222"/>
    </row>
    <row r="135" spans="1:50" ht="31.5" customHeight="1" x14ac:dyDescent="0.15">
      <c r="A135" s="991"/>
      <c r="B135" s="249"/>
      <c r="C135" s="248"/>
      <c r="D135" s="249"/>
      <c r="E135" s="248"/>
      <c r="F135" s="311"/>
      <c r="G135" s="232"/>
      <c r="H135" s="164"/>
      <c r="I135" s="164"/>
      <c r="J135" s="164"/>
      <c r="K135" s="164"/>
      <c r="L135" s="164"/>
      <c r="M135" s="164"/>
      <c r="N135" s="164"/>
      <c r="O135" s="164"/>
      <c r="P135" s="164"/>
      <c r="Q135" s="164"/>
      <c r="R135" s="164"/>
      <c r="S135" s="164"/>
      <c r="T135" s="164"/>
      <c r="U135" s="164"/>
      <c r="V135" s="164"/>
      <c r="W135" s="164"/>
      <c r="X135" s="233"/>
      <c r="Y135" s="226" t="s">
        <v>54</v>
      </c>
      <c r="Z135" s="124"/>
      <c r="AA135" s="125"/>
      <c r="AB135" s="283" t="s">
        <v>604</v>
      </c>
      <c r="AC135" s="133"/>
      <c r="AD135" s="133"/>
      <c r="AE135" s="263" t="s">
        <v>580</v>
      </c>
      <c r="AF135" s="112"/>
      <c r="AG135" s="112"/>
      <c r="AH135" s="112"/>
      <c r="AI135" s="263" t="s">
        <v>603</v>
      </c>
      <c r="AJ135" s="112"/>
      <c r="AK135" s="112"/>
      <c r="AL135" s="112"/>
      <c r="AM135" s="263" t="s">
        <v>589</v>
      </c>
      <c r="AN135" s="112"/>
      <c r="AO135" s="112"/>
      <c r="AP135" s="112"/>
      <c r="AQ135" s="263" t="s">
        <v>580</v>
      </c>
      <c r="AR135" s="112"/>
      <c r="AS135" s="112"/>
      <c r="AT135" s="112"/>
      <c r="AU135" s="263" t="s">
        <v>580</v>
      </c>
      <c r="AV135" s="112"/>
      <c r="AW135" s="112"/>
      <c r="AX135" s="222"/>
    </row>
    <row r="136" spans="1:50" ht="18.75" hidden="1" customHeight="1" x14ac:dyDescent="0.15">
      <c r="A136" s="991"/>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536</v>
      </c>
      <c r="AF136" s="262"/>
      <c r="AG136" s="262"/>
      <c r="AH136" s="262"/>
      <c r="AI136" s="262" t="s">
        <v>533</v>
      </c>
      <c r="AJ136" s="262"/>
      <c r="AK136" s="262"/>
      <c r="AL136" s="262"/>
      <c r="AM136" s="262" t="s">
        <v>528</v>
      </c>
      <c r="AN136" s="262"/>
      <c r="AO136" s="262"/>
      <c r="AP136" s="264"/>
      <c r="AQ136" s="264" t="s">
        <v>354</v>
      </c>
      <c r="AR136" s="265"/>
      <c r="AS136" s="265"/>
      <c r="AT136" s="266"/>
      <c r="AU136" s="276" t="s">
        <v>370</v>
      </c>
      <c r="AV136" s="276"/>
      <c r="AW136" s="276"/>
      <c r="AX136" s="277"/>
    </row>
    <row r="137" spans="1:50" ht="18.75" hidden="1" customHeight="1" x14ac:dyDescent="0.15">
      <c r="A137" s="991"/>
      <c r="B137" s="249"/>
      <c r="C137" s="248"/>
      <c r="D137" s="249"/>
      <c r="E137" s="248"/>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c r="AR137" s="268"/>
      <c r="AS137" s="137" t="s">
        <v>355</v>
      </c>
      <c r="AT137" s="172"/>
      <c r="AU137" s="136"/>
      <c r="AV137" s="136"/>
      <c r="AW137" s="137" t="s">
        <v>300</v>
      </c>
      <c r="AX137" s="138"/>
    </row>
    <row r="138" spans="1:50" ht="39.75" hidden="1" customHeight="1" x14ac:dyDescent="0.15">
      <c r="A138" s="991"/>
      <c r="B138" s="249"/>
      <c r="C138" s="248"/>
      <c r="D138" s="249"/>
      <c r="E138" s="248"/>
      <c r="F138" s="311"/>
      <c r="G138" s="227"/>
      <c r="H138" s="161"/>
      <c r="I138" s="161"/>
      <c r="J138" s="161"/>
      <c r="K138" s="161"/>
      <c r="L138" s="161"/>
      <c r="M138" s="161"/>
      <c r="N138" s="161"/>
      <c r="O138" s="161"/>
      <c r="P138" s="161"/>
      <c r="Q138" s="161"/>
      <c r="R138" s="161"/>
      <c r="S138" s="161"/>
      <c r="T138" s="161"/>
      <c r="U138" s="161"/>
      <c r="V138" s="161"/>
      <c r="W138" s="161"/>
      <c r="X138" s="228"/>
      <c r="Y138" s="130" t="s">
        <v>369</v>
      </c>
      <c r="Z138" s="131"/>
      <c r="AA138" s="132"/>
      <c r="AB138" s="278"/>
      <c r="AC138" s="221"/>
      <c r="AD138" s="221"/>
      <c r="AE138" s="263"/>
      <c r="AF138" s="112"/>
      <c r="AG138" s="112"/>
      <c r="AH138" s="112"/>
      <c r="AI138" s="263"/>
      <c r="AJ138" s="112"/>
      <c r="AK138" s="112"/>
      <c r="AL138" s="112"/>
      <c r="AM138" s="263"/>
      <c r="AN138" s="112"/>
      <c r="AO138" s="112"/>
      <c r="AP138" s="112"/>
      <c r="AQ138" s="263"/>
      <c r="AR138" s="112"/>
      <c r="AS138" s="112"/>
      <c r="AT138" s="112"/>
      <c r="AU138" s="263"/>
      <c r="AV138" s="112"/>
      <c r="AW138" s="112"/>
      <c r="AX138" s="222"/>
    </row>
    <row r="139" spans="1:50" ht="39.75" hidden="1" customHeight="1" x14ac:dyDescent="0.15">
      <c r="A139" s="991"/>
      <c r="B139" s="249"/>
      <c r="C139" s="248"/>
      <c r="D139" s="249"/>
      <c r="E139" s="248"/>
      <c r="F139" s="311"/>
      <c r="G139" s="232"/>
      <c r="H139" s="164"/>
      <c r="I139" s="164"/>
      <c r="J139" s="164"/>
      <c r="K139" s="164"/>
      <c r="L139" s="164"/>
      <c r="M139" s="164"/>
      <c r="N139" s="164"/>
      <c r="O139" s="164"/>
      <c r="P139" s="164"/>
      <c r="Q139" s="164"/>
      <c r="R139" s="164"/>
      <c r="S139" s="164"/>
      <c r="T139" s="164"/>
      <c r="U139" s="164"/>
      <c r="V139" s="164"/>
      <c r="W139" s="164"/>
      <c r="X139" s="233"/>
      <c r="Y139" s="226" t="s">
        <v>54</v>
      </c>
      <c r="Z139" s="124"/>
      <c r="AA139" s="125"/>
      <c r="AB139" s="283"/>
      <c r="AC139" s="133"/>
      <c r="AD139" s="133"/>
      <c r="AE139" s="263"/>
      <c r="AF139" s="112"/>
      <c r="AG139" s="112"/>
      <c r="AH139" s="112"/>
      <c r="AI139" s="263"/>
      <c r="AJ139" s="112"/>
      <c r="AK139" s="112"/>
      <c r="AL139" s="112"/>
      <c r="AM139" s="263"/>
      <c r="AN139" s="112"/>
      <c r="AO139" s="112"/>
      <c r="AP139" s="112"/>
      <c r="AQ139" s="263"/>
      <c r="AR139" s="112"/>
      <c r="AS139" s="112"/>
      <c r="AT139" s="112"/>
      <c r="AU139" s="263"/>
      <c r="AV139" s="112"/>
      <c r="AW139" s="112"/>
      <c r="AX139" s="222"/>
    </row>
    <row r="140" spans="1:50" ht="18.75" hidden="1" customHeight="1" x14ac:dyDescent="0.15">
      <c r="A140" s="991"/>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536</v>
      </c>
      <c r="AF140" s="262"/>
      <c r="AG140" s="262"/>
      <c r="AH140" s="262"/>
      <c r="AI140" s="262" t="s">
        <v>533</v>
      </c>
      <c r="AJ140" s="262"/>
      <c r="AK140" s="262"/>
      <c r="AL140" s="262"/>
      <c r="AM140" s="262" t="s">
        <v>528</v>
      </c>
      <c r="AN140" s="262"/>
      <c r="AO140" s="262"/>
      <c r="AP140" s="264"/>
      <c r="AQ140" s="264" t="s">
        <v>354</v>
      </c>
      <c r="AR140" s="265"/>
      <c r="AS140" s="265"/>
      <c r="AT140" s="266"/>
      <c r="AU140" s="276" t="s">
        <v>370</v>
      </c>
      <c r="AV140" s="276"/>
      <c r="AW140" s="276"/>
      <c r="AX140" s="277"/>
    </row>
    <row r="141" spans="1:50" ht="18.75" hidden="1" customHeight="1" x14ac:dyDescent="0.15">
      <c r="A141" s="991"/>
      <c r="B141" s="249"/>
      <c r="C141" s="248"/>
      <c r="D141" s="249"/>
      <c r="E141" s="248"/>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c r="AV141" s="136"/>
      <c r="AW141" s="137" t="s">
        <v>300</v>
      </c>
      <c r="AX141" s="138"/>
    </row>
    <row r="142" spans="1:50" ht="39.75" hidden="1" customHeight="1" x14ac:dyDescent="0.15">
      <c r="A142" s="991"/>
      <c r="B142" s="249"/>
      <c r="C142" s="248"/>
      <c r="D142" s="249"/>
      <c r="E142" s="248"/>
      <c r="F142" s="311"/>
      <c r="G142" s="227"/>
      <c r="H142" s="161"/>
      <c r="I142" s="161"/>
      <c r="J142" s="161"/>
      <c r="K142" s="161"/>
      <c r="L142" s="161"/>
      <c r="M142" s="161"/>
      <c r="N142" s="161"/>
      <c r="O142" s="161"/>
      <c r="P142" s="161"/>
      <c r="Q142" s="161"/>
      <c r="R142" s="161"/>
      <c r="S142" s="161"/>
      <c r="T142" s="161"/>
      <c r="U142" s="161"/>
      <c r="V142" s="161"/>
      <c r="W142" s="161"/>
      <c r="X142" s="228"/>
      <c r="Y142" s="130" t="s">
        <v>369</v>
      </c>
      <c r="Z142" s="131"/>
      <c r="AA142" s="132"/>
      <c r="AB142" s="278"/>
      <c r="AC142" s="221"/>
      <c r="AD142" s="221"/>
      <c r="AE142" s="263"/>
      <c r="AF142" s="112"/>
      <c r="AG142" s="112"/>
      <c r="AH142" s="112"/>
      <c r="AI142" s="263"/>
      <c r="AJ142" s="112"/>
      <c r="AK142" s="112"/>
      <c r="AL142" s="112"/>
      <c r="AM142" s="263"/>
      <c r="AN142" s="112"/>
      <c r="AO142" s="112"/>
      <c r="AP142" s="112"/>
      <c r="AQ142" s="263"/>
      <c r="AR142" s="112"/>
      <c r="AS142" s="112"/>
      <c r="AT142" s="112"/>
      <c r="AU142" s="263"/>
      <c r="AV142" s="112"/>
      <c r="AW142" s="112"/>
      <c r="AX142" s="222"/>
    </row>
    <row r="143" spans="1:50" ht="39.75" hidden="1" customHeight="1" x14ac:dyDescent="0.15">
      <c r="A143" s="991"/>
      <c r="B143" s="249"/>
      <c r="C143" s="248"/>
      <c r="D143" s="249"/>
      <c r="E143" s="248"/>
      <c r="F143" s="311"/>
      <c r="G143" s="232"/>
      <c r="H143" s="164"/>
      <c r="I143" s="164"/>
      <c r="J143" s="164"/>
      <c r="K143" s="164"/>
      <c r="L143" s="164"/>
      <c r="M143" s="164"/>
      <c r="N143" s="164"/>
      <c r="O143" s="164"/>
      <c r="P143" s="164"/>
      <c r="Q143" s="164"/>
      <c r="R143" s="164"/>
      <c r="S143" s="164"/>
      <c r="T143" s="164"/>
      <c r="U143" s="164"/>
      <c r="V143" s="164"/>
      <c r="W143" s="164"/>
      <c r="X143" s="233"/>
      <c r="Y143" s="226" t="s">
        <v>54</v>
      </c>
      <c r="Z143" s="124"/>
      <c r="AA143" s="125"/>
      <c r="AB143" s="283"/>
      <c r="AC143" s="133"/>
      <c r="AD143" s="133"/>
      <c r="AE143" s="263"/>
      <c r="AF143" s="112"/>
      <c r="AG143" s="112"/>
      <c r="AH143" s="112"/>
      <c r="AI143" s="263"/>
      <c r="AJ143" s="112"/>
      <c r="AK143" s="112"/>
      <c r="AL143" s="112"/>
      <c r="AM143" s="263"/>
      <c r="AN143" s="112"/>
      <c r="AO143" s="112"/>
      <c r="AP143" s="112"/>
      <c r="AQ143" s="263"/>
      <c r="AR143" s="112"/>
      <c r="AS143" s="112"/>
      <c r="AT143" s="112"/>
      <c r="AU143" s="263"/>
      <c r="AV143" s="112"/>
      <c r="AW143" s="112"/>
      <c r="AX143" s="222"/>
    </row>
    <row r="144" spans="1:50" ht="18.75" hidden="1" customHeight="1" x14ac:dyDescent="0.15">
      <c r="A144" s="991"/>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536</v>
      </c>
      <c r="AF144" s="262"/>
      <c r="AG144" s="262"/>
      <c r="AH144" s="262"/>
      <c r="AI144" s="262" t="s">
        <v>533</v>
      </c>
      <c r="AJ144" s="262"/>
      <c r="AK144" s="262"/>
      <c r="AL144" s="262"/>
      <c r="AM144" s="262" t="s">
        <v>528</v>
      </c>
      <c r="AN144" s="262"/>
      <c r="AO144" s="262"/>
      <c r="AP144" s="264"/>
      <c r="AQ144" s="264" t="s">
        <v>354</v>
      </c>
      <c r="AR144" s="265"/>
      <c r="AS144" s="265"/>
      <c r="AT144" s="266"/>
      <c r="AU144" s="276" t="s">
        <v>370</v>
      </c>
      <c r="AV144" s="276"/>
      <c r="AW144" s="276"/>
      <c r="AX144" s="277"/>
    </row>
    <row r="145" spans="1:50" ht="18.75" hidden="1" customHeight="1" x14ac:dyDescent="0.15">
      <c r="A145" s="991"/>
      <c r="B145" s="249"/>
      <c r="C145" s="248"/>
      <c r="D145" s="249"/>
      <c r="E145" s="248"/>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991"/>
      <c r="B146" s="249"/>
      <c r="C146" s="248"/>
      <c r="D146" s="249"/>
      <c r="E146" s="248"/>
      <c r="F146" s="311"/>
      <c r="G146" s="227"/>
      <c r="H146" s="161"/>
      <c r="I146" s="161"/>
      <c r="J146" s="161"/>
      <c r="K146" s="161"/>
      <c r="L146" s="161"/>
      <c r="M146" s="161"/>
      <c r="N146" s="161"/>
      <c r="O146" s="161"/>
      <c r="P146" s="161"/>
      <c r="Q146" s="161"/>
      <c r="R146" s="161"/>
      <c r="S146" s="161"/>
      <c r="T146" s="161"/>
      <c r="U146" s="161"/>
      <c r="V146" s="161"/>
      <c r="W146" s="161"/>
      <c r="X146" s="228"/>
      <c r="Y146" s="130" t="s">
        <v>369</v>
      </c>
      <c r="Z146" s="131"/>
      <c r="AA146" s="132"/>
      <c r="AB146" s="278"/>
      <c r="AC146" s="221"/>
      <c r="AD146" s="221"/>
      <c r="AE146" s="263"/>
      <c r="AF146" s="112"/>
      <c r="AG146" s="112"/>
      <c r="AH146" s="112"/>
      <c r="AI146" s="263"/>
      <c r="AJ146" s="112"/>
      <c r="AK146" s="112"/>
      <c r="AL146" s="112"/>
      <c r="AM146" s="263"/>
      <c r="AN146" s="112"/>
      <c r="AO146" s="112"/>
      <c r="AP146" s="112"/>
      <c r="AQ146" s="263"/>
      <c r="AR146" s="112"/>
      <c r="AS146" s="112"/>
      <c r="AT146" s="112"/>
      <c r="AU146" s="263"/>
      <c r="AV146" s="112"/>
      <c r="AW146" s="112"/>
      <c r="AX146" s="222"/>
    </row>
    <row r="147" spans="1:50" ht="39.75" hidden="1" customHeight="1" x14ac:dyDescent="0.15">
      <c r="A147" s="991"/>
      <c r="B147" s="249"/>
      <c r="C147" s="248"/>
      <c r="D147" s="249"/>
      <c r="E147" s="248"/>
      <c r="F147" s="311"/>
      <c r="G147" s="232"/>
      <c r="H147" s="164"/>
      <c r="I147" s="164"/>
      <c r="J147" s="164"/>
      <c r="K147" s="164"/>
      <c r="L147" s="164"/>
      <c r="M147" s="164"/>
      <c r="N147" s="164"/>
      <c r="O147" s="164"/>
      <c r="P147" s="164"/>
      <c r="Q147" s="164"/>
      <c r="R147" s="164"/>
      <c r="S147" s="164"/>
      <c r="T147" s="164"/>
      <c r="U147" s="164"/>
      <c r="V147" s="164"/>
      <c r="W147" s="164"/>
      <c r="X147" s="233"/>
      <c r="Y147" s="226" t="s">
        <v>54</v>
      </c>
      <c r="Z147" s="124"/>
      <c r="AA147" s="125"/>
      <c r="AB147" s="283"/>
      <c r="AC147" s="133"/>
      <c r="AD147" s="133"/>
      <c r="AE147" s="263"/>
      <c r="AF147" s="112"/>
      <c r="AG147" s="112"/>
      <c r="AH147" s="112"/>
      <c r="AI147" s="263"/>
      <c r="AJ147" s="112"/>
      <c r="AK147" s="112"/>
      <c r="AL147" s="112"/>
      <c r="AM147" s="263"/>
      <c r="AN147" s="112"/>
      <c r="AO147" s="112"/>
      <c r="AP147" s="112"/>
      <c r="AQ147" s="263"/>
      <c r="AR147" s="112"/>
      <c r="AS147" s="112"/>
      <c r="AT147" s="112"/>
      <c r="AU147" s="263"/>
      <c r="AV147" s="112"/>
      <c r="AW147" s="112"/>
      <c r="AX147" s="222"/>
    </row>
    <row r="148" spans="1:50" ht="18.75" hidden="1" customHeight="1" x14ac:dyDescent="0.15">
      <c r="A148" s="991"/>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536</v>
      </c>
      <c r="AF148" s="262"/>
      <c r="AG148" s="262"/>
      <c r="AH148" s="262"/>
      <c r="AI148" s="262" t="s">
        <v>533</v>
      </c>
      <c r="AJ148" s="262"/>
      <c r="AK148" s="262"/>
      <c r="AL148" s="262"/>
      <c r="AM148" s="262" t="s">
        <v>528</v>
      </c>
      <c r="AN148" s="262"/>
      <c r="AO148" s="262"/>
      <c r="AP148" s="264"/>
      <c r="AQ148" s="264" t="s">
        <v>354</v>
      </c>
      <c r="AR148" s="265"/>
      <c r="AS148" s="265"/>
      <c r="AT148" s="266"/>
      <c r="AU148" s="276" t="s">
        <v>370</v>
      </c>
      <c r="AV148" s="276"/>
      <c r="AW148" s="276"/>
      <c r="AX148" s="277"/>
    </row>
    <row r="149" spans="1:50" ht="18.75" hidden="1" customHeight="1" x14ac:dyDescent="0.15">
      <c r="A149" s="991"/>
      <c r="B149" s="249"/>
      <c r="C149" s="248"/>
      <c r="D149" s="249"/>
      <c r="E149" s="248"/>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991"/>
      <c r="B150" s="249"/>
      <c r="C150" s="248"/>
      <c r="D150" s="249"/>
      <c r="E150" s="248"/>
      <c r="F150" s="311"/>
      <c r="G150" s="227"/>
      <c r="H150" s="161"/>
      <c r="I150" s="161"/>
      <c r="J150" s="161"/>
      <c r="K150" s="161"/>
      <c r="L150" s="161"/>
      <c r="M150" s="161"/>
      <c r="N150" s="161"/>
      <c r="O150" s="161"/>
      <c r="P150" s="161"/>
      <c r="Q150" s="161"/>
      <c r="R150" s="161"/>
      <c r="S150" s="161"/>
      <c r="T150" s="161"/>
      <c r="U150" s="161"/>
      <c r="V150" s="161"/>
      <c r="W150" s="161"/>
      <c r="X150" s="228"/>
      <c r="Y150" s="130" t="s">
        <v>369</v>
      </c>
      <c r="Z150" s="131"/>
      <c r="AA150" s="132"/>
      <c r="AB150" s="278"/>
      <c r="AC150" s="221"/>
      <c r="AD150" s="221"/>
      <c r="AE150" s="263"/>
      <c r="AF150" s="112"/>
      <c r="AG150" s="112"/>
      <c r="AH150" s="112"/>
      <c r="AI150" s="263"/>
      <c r="AJ150" s="112"/>
      <c r="AK150" s="112"/>
      <c r="AL150" s="112"/>
      <c r="AM150" s="263"/>
      <c r="AN150" s="112"/>
      <c r="AO150" s="112"/>
      <c r="AP150" s="112"/>
      <c r="AQ150" s="263"/>
      <c r="AR150" s="112"/>
      <c r="AS150" s="112"/>
      <c r="AT150" s="112"/>
      <c r="AU150" s="263"/>
      <c r="AV150" s="112"/>
      <c r="AW150" s="112"/>
      <c r="AX150" s="222"/>
    </row>
    <row r="151" spans="1:50" ht="39.75" hidden="1" customHeight="1" x14ac:dyDescent="0.15">
      <c r="A151" s="991"/>
      <c r="B151" s="249"/>
      <c r="C151" s="248"/>
      <c r="D151" s="249"/>
      <c r="E151" s="248"/>
      <c r="F151" s="311"/>
      <c r="G151" s="232"/>
      <c r="H151" s="164"/>
      <c r="I151" s="164"/>
      <c r="J151" s="164"/>
      <c r="K151" s="164"/>
      <c r="L151" s="164"/>
      <c r="M151" s="164"/>
      <c r="N151" s="164"/>
      <c r="O151" s="164"/>
      <c r="P151" s="164"/>
      <c r="Q151" s="164"/>
      <c r="R151" s="164"/>
      <c r="S151" s="164"/>
      <c r="T151" s="164"/>
      <c r="U151" s="164"/>
      <c r="V151" s="164"/>
      <c r="W151" s="164"/>
      <c r="X151" s="233"/>
      <c r="Y151" s="226" t="s">
        <v>54</v>
      </c>
      <c r="Z151" s="124"/>
      <c r="AA151" s="125"/>
      <c r="AB151" s="283"/>
      <c r="AC151" s="133"/>
      <c r="AD151" s="133"/>
      <c r="AE151" s="263"/>
      <c r="AF151" s="112"/>
      <c r="AG151" s="112"/>
      <c r="AH151" s="112"/>
      <c r="AI151" s="263"/>
      <c r="AJ151" s="112"/>
      <c r="AK151" s="112"/>
      <c r="AL151" s="112"/>
      <c r="AM151" s="263"/>
      <c r="AN151" s="112"/>
      <c r="AO151" s="112"/>
      <c r="AP151" s="112"/>
      <c r="AQ151" s="263"/>
      <c r="AR151" s="112"/>
      <c r="AS151" s="112"/>
      <c r="AT151" s="112"/>
      <c r="AU151" s="263"/>
      <c r="AV151" s="112"/>
      <c r="AW151" s="112"/>
      <c r="AX151" s="222"/>
    </row>
    <row r="152" spans="1:50" ht="22.5" customHeight="1" x14ac:dyDescent="0.15">
      <c r="A152" s="991"/>
      <c r="B152" s="249"/>
      <c r="C152" s="248"/>
      <c r="D152" s="249"/>
      <c r="E152" s="248"/>
      <c r="F152" s="311"/>
      <c r="G152" s="269"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4"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4"/>
    </row>
    <row r="153" spans="1:50" ht="22.5" customHeight="1" x14ac:dyDescent="0.15">
      <c r="A153" s="991"/>
      <c r="B153" s="249"/>
      <c r="C153" s="248"/>
      <c r="D153" s="249"/>
      <c r="E153" s="248"/>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1"/>
      <c r="B154" s="249"/>
      <c r="C154" s="248"/>
      <c r="D154" s="249"/>
      <c r="E154" s="248"/>
      <c r="F154" s="311"/>
      <c r="G154" s="227" t="s">
        <v>605</v>
      </c>
      <c r="H154" s="161"/>
      <c r="I154" s="161"/>
      <c r="J154" s="161"/>
      <c r="K154" s="161"/>
      <c r="L154" s="161"/>
      <c r="M154" s="161"/>
      <c r="N154" s="161"/>
      <c r="O154" s="161"/>
      <c r="P154" s="228"/>
      <c r="Q154" s="160" t="s">
        <v>589</v>
      </c>
      <c r="R154" s="161"/>
      <c r="S154" s="161"/>
      <c r="T154" s="161"/>
      <c r="U154" s="161"/>
      <c r="V154" s="161"/>
      <c r="W154" s="161"/>
      <c r="X154" s="161"/>
      <c r="Y154" s="161"/>
      <c r="Z154" s="161"/>
      <c r="AA154" s="920"/>
      <c r="AB154" s="252" t="s">
        <v>580</v>
      </c>
      <c r="AC154" s="253"/>
      <c r="AD154" s="253"/>
      <c r="AE154" s="258" t="s">
        <v>578</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7.5" customHeight="1" x14ac:dyDescent="0.15">
      <c r="A155" s="991"/>
      <c r="B155" s="249"/>
      <c r="C155" s="248"/>
      <c r="D155" s="249"/>
      <c r="E155" s="248"/>
      <c r="F155" s="311"/>
      <c r="G155" s="229"/>
      <c r="H155" s="230"/>
      <c r="I155" s="230"/>
      <c r="J155" s="230"/>
      <c r="K155" s="230"/>
      <c r="L155" s="230"/>
      <c r="M155" s="230"/>
      <c r="N155" s="230"/>
      <c r="O155" s="230"/>
      <c r="P155" s="231"/>
      <c r="Q155" s="425"/>
      <c r="R155" s="230"/>
      <c r="S155" s="230"/>
      <c r="T155" s="230"/>
      <c r="U155" s="230"/>
      <c r="V155" s="230"/>
      <c r="W155" s="230"/>
      <c r="X155" s="230"/>
      <c r="Y155" s="230"/>
      <c r="Z155" s="230"/>
      <c r="AA155" s="921"/>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1"/>
      <c r="B156" s="249"/>
      <c r="C156" s="248"/>
      <c r="D156" s="249"/>
      <c r="E156" s="248"/>
      <c r="F156" s="311"/>
      <c r="G156" s="229"/>
      <c r="H156" s="230"/>
      <c r="I156" s="230"/>
      <c r="J156" s="230"/>
      <c r="K156" s="230"/>
      <c r="L156" s="230"/>
      <c r="M156" s="230"/>
      <c r="N156" s="230"/>
      <c r="O156" s="230"/>
      <c r="P156" s="231"/>
      <c r="Q156" s="425"/>
      <c r="R156" s="230"/>
      <c r="S156" s="230"/>
      <c r="T156" s="230"/>
      <c r="U156" s="230"/>
      <c r="V156" s="230"/>
      <c r="W156" s="230"/>
      <c r="X156" s="230"/>
      <c r="Y156" s="230"/>
      <c r="Z156" s="230"/>
      <c r="AA156" s="921"/>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1"/>
      <c r="B157" s="249"/>
      <c r="C157" s="248"/>
      <c r="D157" s="249"/>
      <c r="E157" s="248"/>
      <c r="F157" s="311"/>
      <c r="G157" s="229"/>
      <c r="H157" s="230"/>
      <c r="I157" s="230"/>
      <c r="J157" s="230"/>
      <c r="K157" s="230"/>
      <c r="L157" s="230"/>
      <c r="M157" s="230"/>
      <c r="N157" s="230"/>
      <c r="O157" s="230"/>
      <c r="P157" s="231"/>
      <c r="Q157" s="425"/>
      <c r="R157" s="230"/>
      <c r="S157" s="230"/>
      <c r="T157" s="230"/>
      <c r="U157" s="230"/>
      <c r="V157" s="230"/>
      <c r="W157" s="230"/>
      <c r="X157" s="230"/>
      <c r="Y157" s="230"/>
      <c r="Z157" s="230"/>
      <c r="AA157" s="921"/>
      <c r="AB157" s="254"/>
      <c r="AC157" s="255"/>
      <c r="AD157" s="255"/>
      <c r="AE157" s="160" t="s">
        <v>578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9" customHeight="1" x14ac:dyDescent="0.15">
      <c r="A158" s="991"/>
      <c r="B158" s="249"/>
      <c r="C158" s="248"/>
      <c r="D158" s="249"/>
      <c r="E158" s="248"/>
      <c r="F158" s="311"/>
      <c r="G158" s="232"/>
      <c r="H158" s="164"/>
      <c r="I158" s="164"/>
      <c r="J158" s="164"/>
      <c r="K158" s="164"/>
      <c r="L158" s="164"/>
      <c r="M158" s="164"/>
      <c r="N158" s="164"/>
      <c r="O158" s="164"/>
      <c r="P158" s="233"/>
      <c r="Q158" s="163"/>
      <c r="R158" s="164"/>
      <c r="S158" s="164"/>
      <c r="T158" s="164"/>
      <c r="U158" s="164"/>
      <c r="V158" s="164"/>
      <c r="W158" s="164"/>
      <c r="X158" s="164"/>
      <c r="Y158" s="164"/>
      <c r="Z158" s="164"/>
      <c r="AA158" s="922"/>
      <c r="AB158" s="256"/>
      <c r="AC158" s="257"/>
      <c r="AD158" s="25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1"/>
      <c r="B159" s="249"/>
      <c r="C159" s="248"/>
      <c r="D159" s="249"/>
      <c r="E159" s="248"/>
      <c r="F159" s="311"/>
      <c r="G159" s="269"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4" t="s">
        <v>460</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49"/>
      <c r="C160" s="248"/>
      <c r="D160" s="249"/>
      <c r="E160" s="248"/>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1"/>
      <c r="B161" s="249"/>
      <c r="C161" s="248"/>
      <c r="D161" s="249"/>
      <c r="E161" s="248"/>
      <c r="F161" s="311"/>
      <c r="G161" s="227"/>
      <c r="H161" s="161"/>
      <c r="I161" s="161"/>
      <c r="J161" s="161"/>
      <c r="K161" s="161"/>
      <c r="L161" s="161"/>
      <c r="M161" s="161"/>
      <c r="N161" s="161"/>
      <c r="O161" s="161"/>
      <c r="P161" s="228"/>
      <c r="Q161" s="160"/>
      <c r="R161" s="161"/>
      <c r="S161" s="161"/>
      <c r="T161" s="161"/>
      <c r="U161" s="161"/>
      <c r="V161" s="161"/>
      <c r="W161" s="161"/>
      <c r="X161" s="161"/>
      <c r="Y161" s="161"/>
      <c r="Z161" s="161"/>
      <c r="AA161" s="920"/>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1"/>
      <c r="B162" s="249"/>
      <c r="C162" s="248"/>
      <c r="D162" s="249"/>
      <c r="E162" s="248"/>
      <c r="F162" s="311"/>
      <c r="G162" s="229"/>
      <c r="H162" s="230"/>
      <c r="I162" s="230"/>
      <c r="J162" s="230"/>
      <c r="K162" s="230"/>
      <c r="L162" s="230"/>
      <c r="M162" s="230"/>
      <c r="N162" s="230"/>
      <c r="O162" s="230"/>
      <c r="P162" s="231"/>
      <c r="Q162" s="425"/>
      <c r="R162" s="230"/>
      <c r="S162" s="230"/>
      <c r="T162" s="230"/>
      <c r="U162" s="230"/>
      <c r="V162" s="230"/>
      <c r="W162" s="230"/>
      <c r="X162" s="230"/>
      <c r="Y162" s="230"/>
      <c r="Z162" s="230"/>
      <c r="AA162" s="921"/>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1"/>
      <c r="B163" s="249"/>
      <c r="C163" s="248"/>
      <c r="D163" s="249"/>
      <c r="E163" s="248"/>
      <c r="F163" s="311"/>
      <c r="G163" s="229"/>
      <c r="H163" s="230"/>
      <c r="I163" s="230"/>
      <c r="J163" s="230"/>
      <c r="K163" s="230"/>
      <c r="L163" s="230"/>
      <c r="M163" s="230"/>
      <c r="N163" s="230"/>
      <c r="O163" s="230"/>
      <c r="P163" s="231"/>
      <c r="Q163" s="425"/>
      <c r="R163" s="230"/>
      <c r="S163" s="230"/>
      <c r="T163" s="230"/>
      <c r="U163" s="230"/>
      <c r="V163" s="230"/>
      <c r="W163" s="230"/>
      <c r="X163" s="230"/>
      <c r="Y163" s="230"/>
      <c r="Z163" s="230"/>
      <c r="AA163" s="921"/>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1"/>
      <c r="B164" s="249"/>
      <c r="C164" s="248"/>
      <c r="D164" s="249"/>
      <c r="E164" s="248"/>
      <c r="F164" s="311"/>
      <c r="G164" s="229"/>
      <c r="H164" s="230"/>
      <c r="I164" s="230"/>
      <c r="J164" s="230"/>
      <c r="K164" s="230"/>
      <c r="L164" s="230"/>
      <c r="M164" s="230"/>
      <c r="N164" s="230"/>
      <c r="O164" s="230"/>
      <c r="P164" s="231"/>
      <c r="Q164" s="425"/>
      <c r="R164" s="230"/>
      <c r="S164" s="230"/>
      <c r="T164" s="230"/>
      <c r="U164" s="230"/>
      <c r="V164" s="230"/>
      <c r="W164" s="230"/>
      <c r="X164" s="230"/>
      <c r="Y164" s="230"/>
      <c r="Z164" s="230"/>
      <c r="AA164" s="921"/>
      <c r="AB164" s="254"/>
      <c r="AC164" s="255"/>
      <c r="AD164" s="25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1"/>
      <c r="B165" s="249"/>
      <c r="C165" s="248"/>
      <c r="D165" s="249"/>
      <c r="E165" s="248"/>
      <c r="F165" s="311"/>
      <c r="G165" s="232"/>
      <c r="H165" s="164"/>
      <c r="I165" s="164"/>
      <c r="J165" s="164"/>
      <c r="K165" s="164"/>
      <c r="L165" s="164"/>
      <c r="M165" s="164"/>
      <c r="N165" s="164"/>
      <c r="O165" s="164"/>
      <c r="P165" s="233"/>
      <c r="Q165" s="163"/>
      <c r="R165" s="164"/>
      <c r="S165" s="164"/>
      <c r="T165" s="164"/>
      <c r="U165" s="164"/>
      <c r="V165" s="164"/>
      <c r="W165" s="164"/>
      <c r="X165" s="164"/>
      <c r="Y165" s="164"/>
      <c r="Z165" s="164"/>
      <c r="AA165" s="922"/>
      <c r="AB165" s="256"/>
      <c r="AC165" s="257"/>
      <c r="AD165" s="25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1"/>
      <c r="B166" s="249"/>
      <c r="C166" s="248"/>
      <c r="D166" s="249"/>
      <c r="E166" s="248"/>
      <c r="F166" s="311"/>
      <c r="G166" s="269"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4" t="s">
        <v>460</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49"/>
      <c r="C167" s="248"/>
      <c r="D167" s="249"/>
      <c r="E167" s="248"/>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1"/>
      <c r="B168" s="249"/>
      <c r="C168" s="248"/>
      <c r="D168" s="249"/>
      <c r="E168" s="248"/>
      <c r="F168" s="311"/>
      <c r="G168" s="227"/>
      <c r="H168" s="161"/>
      <c r="I168" s="161"/>
      <c r="J168" s="161"/>
      <c r="K168" s="161"/>
      <c r="L168" s="161"/>
      <c r="M168" s="161"/>
      <c r="N168" s="161"/>
      <c r="O168" s="161"/>
      <c r="P168" s="228"/>
      <c r="Q168" s="160"/>
      <c r="R168" s="161"/>
      <c r="S168" s="161"/>
      <c r="T168" s="161"/>
      <c r="U168" s="161"/>
      <c r="V168" s="161"/>
      <c r="W168" s="161"/>
      <c r="X168" s="161"/>
      <c r="Y168" s="161"/>
      <c r="Z168" s="161"/>
      <c r="AA168" s="920"/>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1"/>
      <c r="B169" s="249"/>
      <c r="C169" s="248"/>
      <c r="D169" s="249"/>
      <c r="E169" s="248"/>
      <c r="F169" s="311"/>
      <c r="G169" s="229"/>
      <c r="H169" s="230"/>
      <c r="I169" s="230"/>
      <c r="J169" s="230"/>
      <c r="K169" s="230"/>
      <c r="L169" s="230"/>
      <c r="M169" s="230"/>
      <c r="N169" s="230"/>
      <c r="O169" s="230"/>
      <c r="P169" s="231"/>
      <c r="Q169" s="425"/>
      <c r="R169" s="230"/>
      <c r="S169" s="230"/>
      <c r="T169" s="230"/>
      <c r="U169" s="230"/>
      <c r="V169" s="230"/>
      <c r="W169" s="230"/>
      <c r="X169" s="230"/>
      <c r="Y169" s="230"/>
      <c r="Z169" s="230"/>
      <c r="AA169" s="921"/>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1"/>
      <c r="B170" s="249"/>
      <c r="C170" s="248"/>
      <c r="D170" s="249"/>
      <c r="E170" s="248"/>
      <c r="F170" s="311"/>
      <c r="G170" s="229"/>
      <c r="H170" s="230"/>
      <c r="I170" s="230"/>
      <c r="J170" s="230"/>
      <c r="K170" s="230"/>
      <c r="L170" s="230"/>
      <c r="M170" s="230"/>
      <c r="N170" s="230"/>
      <c r="O170" s="230"/>
      <c r="P170" s="231"/>
      <c r="Q170" s="425"/>
      <c r="R170" s="230"/>
      <c r="S170" s="230"/>
      <c r="T170" s="230"/>
      <c r="U170" s="230"/>
      <c r="V170" s="230"/>
      <c r="W170" s="230"/>
      <c r="X170" s="230"/>
      <c r="Y170" s="230"/>
      <c r="Z170" s="230"/>
      <c r="AA170" s="921"/>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1"/>
      <c r="B171" s="249"/>
      <c r="C171" s="248"/>
      <c r="D171" s="249"/>
      <c r="E171" s="248"/>
      <c r="F171" s="311"/>
      <c r="G171" s="229"/>
      <c r="H171" s="230"/>
      <c r="I171" s="230"/>
      <c r="J171" s="230"/>
      <c r="K171" s="230"/>
      <c r="L171" s="230"/>
      <c r="M171" s="230"/>
      <c r="N171" s="230"/>
      <c r="O171" s="230"/>
      <c r="P171" s="231"/>
      <c r="Q171" s="425"/>
      <c r="R171" s="230"/>
      <c r="S171" s="230"/>
      <c r="T171" s="230"/>
      <c r="U171" s="230"/>
      <c r="V171" s="230"/>
      <c r="W171" s="230"/>
      <c r="X171" s="230"/>
      <c r="Y171" s="230"/>
      <c r="Z171" s="230"/>
      <c r="AA171" s="921"/>
      <c r="AB171" s="254"/>
      <c r="AC171" s="255"/>
      <c r="AD171" s="25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1"/>
      <c r="B172" s="249"/>
      <c r="C172" s="248"/>
      <c r="D172" s="249"/>
      <c r="E172" s="248"/>
      <c r="F172" s="311"/>
      <c r="G172" s="232"/>
      <c r="H172" s="164"/>
      <c r="I172" s="164"/>
      <c r="J172" s="164"/>
      <c r="K172" s="164"/>
      <c r="L172" s="164"/>
      <c r="M172" s="164"/>
      <c r="N172" s="164"/>
      <c r="O172" s="164"/>
      <c r="P172" s="233"/>
      <c r="Q172" s="163"/>
      <c r="R172" s="164"/>
      <c r="S172" s="164"/>
      <c r="T172" s="164"/>
      <c r="U172" s="164"/>
      <c r="V172" s="164"/>
      <c r="W172" s="164"/>
      <c r="X172" s="164"/>
      <c r="Y172" s="164"/>
      <c r="Z172" s="164"/>
      <c r="AA172" s="922"/>
      <c r="AB172" s="256"/>
      <c r="AC172" s="257"/>
      <c r="AD172" s="25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1"/>
      <c r="B173" s="249"/>
      <c r="C173" s="248"/>
      <c r="D173" s="249"/>
      <c r="E173" s="248"/>
      <c r="F173" s="311"/>
      <c r="G173" s="269"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4" t="s">
        <v>460</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49"/>
      <c r="C174" s="248"/>
      <c r="D174" s="249"/>
      <c r="E174" s="248"/>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1"/>
      <c r="B175" s="249"/>
      <c r="C175" s="248"/>
      <c r="D175" s="249"/>
      <c r="E175" s="248"/>
      <c r="F175" s="311"/>
      <c r="G175" s="227"/>
      <c r="H175" s="161"/>
      <c r="I175" s="161"/>
      <c r="J175" s="161"/>
      <c r="K175" s="161"/>
      <c r="L175" s="161"/>
      <c r="M175" s="161"/>
      <c r="N175" s="161"/>
      <c r="O175" s="161"/>
      <c r="P175" s="228"/>
      <c r="Q175" s="160"/>
      <c r="R175" s="161"/>
      <c r="S175" s="161"/>
      <c r="T175" s="161"/>
      <c r="U175" s="161"/>
      <c r="V175" s="161"/>
      <c r="W175" s="161"/>
      <c r="X175" s="161"/>
      <c r="Y175" s="161"/>
      <c r="Z175" s="161"/>
      <c r="AA175" s="920"/>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1"/>
      <c r="B176" s="249"/>
      <c r="C176" s="248"/>
      <c r="D176" s="249"/>
      <c r="E176" s="248"/>
      <c r="F176" s="311"/>
      <c r="G176" s="229"/>
      <c r="H176" s="230"/>
      <c r="I176" s="230"/>
      <c r="J176" s="230"/>
      <c r="K176" s="230"/>
      <c r="L176" s="230"/>
      <c r="M176" s="230"/>
      <c r="N176" s="230"/>
      <c r="O176" s="230"/>
      <c r="P176" s="231"/>
      <c r="Q176" s="425"/>
      <c r="R176" s="230"/>
      <c r="S176" s="230"/>
      <c r="T176" s="230"/>
      <c r="U176" s="230"/>
      <c r="V176" s="230"/>
      <c r="W176" s="230"/>
      <c r="X176" s="230"/>
      <c r="Y176" s="230"/>
      <c r="Z176" s="230"/>
      <c r="AA176" s="921"/>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1"/>
      <c r="B177" s="249"/>
      <c r="C177" s="248"/>
      <c r="D177" s="249"/>
      <c r="E177" s="248"/>
      <c r="F177" s="311"/>
      <c r="G177" s="229"/>
      <c r="H177" s="230"/>
      <c r="I177" s="230"/>
      <c r="J177" s="230"/>
      <c r="K177" s="230"/>
      <c r="L177" s="230"/>
      <c r="M177" s="230"/>
      <c r="N177" s="230"/>
      <c r="O177" s="230"/>
      <c r="P177" s="231"/>
      <c r="Q177" s="425"/>
      <c r="R177" s="230"/>
      <c r="S177" s="230"/>
      <c r="T177" s="230"/>
      <c r="U177" s="230"/>
      <c r="V177" s="230"/>
      <c r="W177" s="230"/>
      <c r="X177" s="230"/>
      <c r="Y177" s="230"/>
      <c r="Z177" s="230"/>
      <c r="AA177" s="921"/>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1"/>
      <c r="B178" s="249"/>
      <c r="C178" s="248"/>
      <c r="D178" s="249"/>
      <c r="E178" s="248"/>
      <c r="F178" s="311"/>
      <c r="G178" s="229"/>
      <c r="H178" s="230"/>
      <c r="I178" s="230"/>
      <c r="J178" s="230"/>
      <c r="K178" s="230"/>
      <c r="L178" s="230"/>
      <c r="M178" s="230"/>
      <c r="N178" s="230"/>
      <c r="O178" s="230"/>
      <c r="P178" s="231"/>
      <c r="Q178" s="425"/>
      <c r="R178" s="230"/>
      <c r="S178" s="230"/>
      <c r="T178" s="230"/>
      <c r="U178" s="230"/>
      <c r="V178" s="230"/>
      <c r="W178" s="230"/>
      <c r="X178" s="230"/>
      <c r="Y178" s="230"/>
      <c r="Z178" s="230"/>
      <c r="AA178" s="921"/>
      <c r="AB178" s="254"/>
      <c r="AC178" s="255"/>
      <c r="AD178" s="25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1"/>
      <c r="B179" s="249"/>
      <c r="C179" s="248"/>
      <c r="D179" s="249"/>
      <c r="E179" s="248"/>
      <c r="F179" s="311"/>
      <c r="G179" s="232"/>
      <c r="H179" s="164"/>
      <c r="I179" s="164"/>
      <c r="J179" s="164"/>
      <c r="K179" s="164"/>
      <c r="L179" s="164"/>
      <c r="M179" s="164"/>
      <c r="N179" s="164"/>
      <c r="O179" s="164"/>
      <c r="P179" s="233"/>
      <c r="Q179" s="163"/>
      <c r="R179" s="164"/>
      <c r="S179" s="164"/>
      <c r="T179" s="164"/>
      <c r="U179" s="164"/>
      <c r="V179" s="164"/>
      <c r="W179" s="164"/>
      <c r="X179" s="164"/>
      <c r="Y179" s="164"/>
      <c r="Z179" s="164"/>
      <c r="AA179" s="922"/>
      <c r="AB179" s="256"/>
      <c r="AC179" s="257"/>
      <c r="AD179" s="25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1"/>
      <c r="B180" s="249"/>
      <c r="C180" s="248"/>
      <c r="D180" s="249"/>
      <c r="E180" s="248"/>
      <c r="F180" s="311"/>
      <c r="G180" s="269"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4" t="s">
        <v>460</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49"/>
      <c r="C181" s="248"/>
      <c r="D181" s="249"/>
      <c r="E181" s="248"/>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1"/>
      <c r="B182" s="249"/>
      <c r="C182" s="248"/>
      <c r="D182" s="249"/>
      <c r="E182" s="248"/>
      <c r="F182" s="311"/>
      <c r="G182" s="227"/>
      <c r="H182" s="161"/>
      <c r="I182" s="161"/>
      <c r="J182" s="161"/>
      <c r="K182" s="161"/>
      <c r="L182" s="161"/>
      <c r="M182" s="161"/>
      <c r="N182" s="161"/>
      <c r="O182" s="161"/>
      <c r="P182" s="228"/>
      <c r="Q182" s="160"/>
      <c r="R182" s="161"/>
      <c r="S182" s="161"/>
      <c r="T182" s="161"/>
      <c r="U182" s="161"/>
      <c r="V182" s="161"/>
      <c r="W182" s="161"/>
      <c r="X182" s="161"/>
      <c r="Y182" s="161"/>
      <c r="Z182" s="161"/>
      <c r="AA182" s="920"/>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1"/>
      <c r="B183" s="249"/>
      <c r="C183" s="248"/>
      <c r="D183" s="249"/>
      <c r="E183" s="248"/>
      <c r="F183" s="311"/>
      <c r="G183" s="229"/>
      <c r="H183" s="230"/>
      <c r="I183" s="230"/>
      <c r="J183" s="230"/>
      <c r="K183" s="230"/>
      <c r="L183" s="230"/>
      <c r="M183" s="230"/>
      <c r="N183" s="230"/>
      <c r="O183" s="230"/>
      <c r="P183" s="231"/>
      <c r="Q183" s="425"/>
      <c r="R183" s="230"/>
      <c r="S183" s="230"/>
      <c r="T183" s="230"/>
      <c r="U183" s="230"/>
      <c r="V183" s="230"/>
      <c r="W183" s="230"/>
      <c r="X183" s="230"/>
      <c r="Y183" s="230"/>
      <c r="Z183" s="230"/>
      <c r="AA183" s="921"/>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1"/>
      <c r="B184" s="249"/>
      <c r="C184" s="248"/>
      <c r="D184" s="249"/>
      <c r="E184" s="248"/>
      <c r="F184" s="311"/>
      <c r="G184" s="229"/>
      <c r="H184" s="230"/>
      <c r="I184" s="230"/>
      <c r="J184" s="230"/>
      <c r="K184" s="230"/>
      <c r="L184" s="230"/>
      <c r="M184" s="230"/>
      <c r="N184" s="230"/>
      <c r="O184" s="230"/>
      <c r="P184" s="231"/>
      <c r="Q184" s="425"/>
      <c r="R184" s="230"/>
      <c r="S184" s="230"/>
      <c r="T184" s="230"/>
      <c r="U184" s="230"/>
      <c r="V184" s="230"/>
      <c r="W184" s="230"/>
      <c r="X184" s="230"/>
      <c r="Y184" s="230"/>
      <c r="Z184" s="230"/>
      <c r="AA184" s="921"/>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1"/>
      <c r="B185" s="249"/>
      <c r="C185" s="248"/>
      <c r="D185" s="249"/>
      <c r="E185" s="248"/>
      <c r="F185" s="311"/>
      <c r="G185" s="229"/>
      <c r="H185" s="230"/>
      <c r="I185" s="230"/>
      <c r="J185" s="230"/>
      <c r="K185" s="230"/>
      <c r="L185" s="230"/>
      <c r="M185" s="230"/>
      <c r="N185" s="230"/>
      <c r="O185" s="230"/>
      <c r="P185" s="231"/>
      <c r="Q185" s="425"/>
      <c r="R185" s="230"/>
      <c r="S185" s="230"/>
      <c r="T185" s="230"/>
      <c r="U185" s="230"/>
      <c r="V185" s="230"/>
      <c r="W185" s="230"/>
      <c r="X185" s="230"/>
      <c r="Y185" s="230"/>
      <c r="Z185" s="230"/>
      <c r="AA185" s="921"/>
      <c r="AB185" s="254"/>
      <c r="AC185" s="255"/>
      <c r="AD185" s="25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1"/>
      <c r="B186" s="249"/>
      <c r="C186" s="248"/>
      <c r="D186" s="249"/>
      <c r="E186" s="312"/>
      <c r="F186" s="313"/>
      <c r="G186" s="232"/>
      <c r="H186" s="164"/>
      <c r="I186" s="164"/>
      <c r="J186" s="164"/>
      <c r="K186" s="164"/>
      <c r="L186" s="164"/>
      <c r="M186" s="164"/>
      <c r="N186" s="164"/>
      <c r="O186" s="164"/>
      <c r="P186" s="233"/>
      <c r="Q186" s="163"/>
      <c r="R186" s="164"/>
      <c r="S186" s="164"/>
      <c r="T186" s="164"/>
      <c r="U186" s="164"/>
      <c r="V186" s="164"/>
      <c r="W186" s="164"/>
      <c r="X186" s="164"/>
      <c r="Y186" s="164"/>
      <c r="Z186" s="164"/>
      <c r="AA186" s="922"/>
      <c r="AB186" s="256"/>
      <c r="AC186" s="257"/>
      <c r="AD186" s="25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1"/>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1"/>
      <c r="B188" s="249"/>
      <c r="C188" s="248"/>
      <c r="D188" s="249"/>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1"/>
      <c r="B189" s="249"/>
      <c r="C189" s="248"/>
      <c r="D189" s="249"/>
      <c r="E189" s="42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6"/>
    </row>
    <row r="190" spans="1:50" ht="45" hidden="1" customHeight="1" x14ac:dyDescent="0.15">
      <c r="A190" s="991"/>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1"/>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1"/>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536</v>
      </c>
      <c r="AF192" s="262"/>
      <c r="AG192" s="262"/>
      <c r="AH192" s="262"/>
      <c r="AI192" s="262" t="s">
        <v>533</v>
      </c>
      <c r="AJ192" s="262"/>
      <c r="AK192" s="262"/>
      <c r="AL192" s="262"/>
      <c r="AM192" s="262" t="s">
        <v>528</v>
      </c>
      <c r="AN192" s="262"/>
      <c r="AO192" s="262"/>
      <c r="AP192" s="264"/>
      <c r="AQ192" s="264" t="s">
        <v>354</v>
      </c>
      <c r="AR192" s="265"/>
      <c r="AS192" s="265"/>
      <c r="AT192" s="266"/>
      <c r="AU192" s="276" t="s">
        <v>370</v>
      </c>
      <c r="AV192" s="276"/>
      <c r="AW192" s="276"/>
      <c r="AX192" s="277"/>
    </row>
    <row r="193" spans="1:50" ht="18.75" hidden="1" customHeight="1" x14ac:dyDescent="0.15">
      <c r="A193" s="991"/>
      <c r="B193" s="249"/>
      <c r="C193" s="248"/>
      <c r="D193" s="249"/>
      <c r="E193" s="248"/>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991"/>
      <c r="B194" s="249"/>
      <c r="C194" s="248"/>
      <c r="D194" s="249"/>
      <c r="E194" s="248"/>
      <c r="F194" s="311"/>
      <c r="G194" s="227"/>
      <c r="H194" s="161"/>
      <c r="I194" s="161"/>
      <c r="J194" s="161"/>
      <c r="K194" s="161"/>
      <c r="L194" s="161"/>
      <c r="M194" s="161"/>
      <c r="N194" s="161"/>
      <c r="O194" s="161"/>
      <c r="P194" s="161"/>
      <c r="Q194" s="161"/>
      <c r="R194" s="161"/>
      <c r="S194" s="161"/>
      <c r="T194" s="161"/>
      <c r="U194" s="161"/>
      <c r="V194" s="161"/>
      <c r="W194" s="161"/>
      <c r="X194" s="228"/>
      <c r="Y194" s="130" t="s">
        <v>369</v>
      </c>
      <c r="Z194" s="131"/>
      <c r="AA194" s="132"/>
      <c r="AB194" s="278"/>
      <c r="AC194" s="221"/>
      <c r="AD194" s="221"/>
      <c r="AE194" s="263"/>
      <c r="AF194" s="112"/>
      <c r="AG194" s="112"/>
      <c r="AH194" s="112"/>
      <c r="AI194" s="263"/>
      <c r="AJ194" s="112"/>
      <c r="AK194" s="112"/>
      <c r="AL194" s="112"/>
      <c r="AM194" s="263"/>
      <c r="AN194" s="112"/>
      <c r="AO194" s="112"/>
      <c r="AP194" s="112"/>
      <c r="AQ194" s="263"/>
      <c r="AR194" s="112"/>
      <c r="AS194" s="112"/>
      <c r="AT194" s="112"/>
      <c r="AU194" s="263"/>
      <c r="AV194" s="112"/>
      <c r="AW194" s="112"/>
      <c r="AX194" s="222"/>
    </row>
    <row r="195" spans="1:50" ht="39.75" hidden="1" customHeight="1" x14ac:dyDescent="0.15">
      <c r="A195" s="991"/>
      <c r="B195" s="249"/>
      <c r="C195" s="248"/>
      <c r="D195" s="249"/>
      <c r="E195" s="248"/>
      <c r="F195" s="311"/>
      <c r="G195" s="232"/>
      <c r="H195" s="164"/>
      <c r="I195" s="164"/>
      <c r="J195" s="164"/>
      <c r="K195" s="164"/>
      <c r="L195" s="164"/>
      <c r="M195" s="164"/>
      <c r="N195" s="164"/>
      <c r="O195" s="164"/>
      <c r="P195" s="164"/>
      <c r="Q195" s="164"/>
      <c r="R195" s="164"/>
      <c r="S195" s="164"/>
      <c r="T195" s="164"/>
      <c r="U195" s="164"/>
      <c r="V195" s="164"/>
      <c r="W195" s="164"/>
      <c r="X195" s="233"/>
      <c r="Y195" s="226" t="s">
        <v>54</v>
      </c>
      <c r="Z195" s="124"/>
      <c r="AA195" s="125"/>
      <c r="AB195" s="283"/>
      <c r="AC195" s="133"/>
      <c r="AD195" s="133"/>
      <c r="AE195" s="263"/>
      <c r="AF195" s="112"/>
      <c r="AG195" s="112"/>
      <c r="AH195" s="112"/>
      <c r="AI195" s="263"/>
      <c r="AJ195" s="112"/>
      <c r="AK195" s="112"/>
      <c r="AL195" s="112"/>
      <c r="AM195" s="263"/>
      <c r="AN195" s="112"/>
      <c r="AO195" s="112"/>
      <c r="AP195" s="112"/>
      <c r="AQ195" s="263"/>
      <c r="AR195" s="112"/>
      <c r="AS195" s="112"/>
      <c r="AT195" s="112"/>
      <c r="AU195" s="263"/>
      <c r="AV195" s="112"/>
      <c r="AW195" s="112"/>
      <c r="AX195" s="222"/>
    </row>
    <row r="196" spans="1:50" ht="18.75" hidden="1" customHeight="1" x14ac:dyDescent="0.15">
      <c r="A196" s="991"/>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537</v>
      </c>
      <c r="AF196" s="262"/>
      <c r="AG196" s="262"/>
      <c r="AH196" s="262"/>
      <c r="AI196" s="262" t="s">
        <v>533</v>
      </c>
      <c r="AJ196" s="262"/>
      <c r="AK196" s="262"/>
      <c r="AL196" s="262"/>
      <c r="AM196" s="262" t="s">
        <v>528</v>
      </c>
      <c r="AN196" s="262"/>
      <c r="AO196" s="262"/>
      <c r="AP196" s="264"/>
      <c r="AQ196" s="264" t="s">
        <v>354</v>
      </c>
      <c r="AR196" s="265"/>
      <c r="AS196" s="265"/>
      <c r="AT196" s="266"/>
      <c r="AU196" s="276" t="s">
        <v>370</v>
      </c>
      <c r="AV196" s="276"/>
      <c r="AW196" s="276"/>
      <c r="AX196" s="277"/>
    </row>
    <row r="197" spans="1:50" ht="18.75" hidden="1" customHeight="1" x14ac:dyDescent="0.15">
      <c r="A197" s="991"/>
      <c r="B197" s="249"/>
      <c r="C197" s="248"/>
      <c r="D197" s="249"/>
      <c r="E197" s="248"/>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991"/>
      <c r="B198" s="249"/>
      <c r="C198" s="248"/>
      <c r="D198" s="249"/>
      <c r="E198" s="248"/>
      <c r="F198" s="311"/>
      <c r="G198" s="227"/>
      <c r="H198" s="161"/>
      <c r="I198" s="161"/>
      <c r="J198" s="161"/>
      <c r="K198" s="161"/>
      <c r="L198" s="161"/>
      <c r="M198" s="161"/>
      <c r="N198" s="161"/>
      <c r="O198" s="161"/>
      <c r="P198" s="161"/>
      <c r="Q198" s="161"/>
      <c r="R198" s="161"/>
      <c r="S198" s="161"/>
      <c r="T198" s="161"/>
      <c r="U198" s="161"/>
      <c r="V198" s="161"/>
      <c r="W198" s="161"/>
      <c r="X198" s="228"/>
      <c r="Y198" s="130" t="s">
        <v>369</v>
      </c>
      <c r="Z198" s="131"/>
      <c r="AA198" s="132"/>
      <c r="AB198" s="278"/>
      <c r="AC198" s="221"/>
      <c r="AD198" s="221"/>
      <c r="AE198" s="263"/>
      <c r="AF198" s="112"/>
      <c r="AG198" s="112"/>
      <c r="AH198" s="112"/>
      <c r="AI198" s="263"/>
      <c r="AJ198" s="112"/>
      <c r="AK198" s="112"/>
      <c r="AL198" s="112"/>
      <c r="AM198" s="263"/>
      <c r="AN198" s="112"/>
      <c r="AO198" s="112"/>
      <c r="AP198" s="112"/>
      <c r="AQ198" s="263"/>
      <c r="AR198" s="112"/>
      <c r="AS198" s="112"/>
      <c r="AT198" s="112"/>
      <c r="AU198" s="263"/>
      <c r="AV198" s="112"/>
      <c r="AW198" s="112"/>
      <c r="AX198" s="222"/>
    </row>
    <row r="199" spans="1:50" ht="39.75" hidden="1" customHeight="1" x14ac:dyDescent="0.15">
      <c r="A199" s="991"/>
      <c r="B199" s="249"/>
      <c r="C199" s="248"/>
      <c r="D199" s="249"/>
      <c r="E199" s="248"/>
      <c r="F199" s="311"/>
      <c r="G199" s="232"/>
      <c r="H199" s="164"/>
      <c r="I199" s="164"/>
      <c r="J199" s="164"/>
      <c r="K199" s="164"/>
      <c r="L199" s="164"/>
      <c r="M199" s="164"/>
      <c r="N199" s="164"/>
      <c r="O199" s="164"/>
      <c r="P199" s="164"/>
      <c r="Q199" s="164"/>
      <c r="R199" s="164"/>
      <c r="S199" s="164"/>
      <c r="T199" s="164"/>
      <c r="U199" s="164"/>
      <c r="V199" s="164"/>
      <c r="W199" s="164"/>
      <c r="X199" s="233"/>
      <c r="Y199" s="226" t="s">
        <v>54</v>
      </c>
      <c r="Z199" s="124"/>
      <c r="AA199" s="125"/>
      <c r="AB199" s="283"/>
      <c r="AC199" s="133"/>
      <c r="AD199" s="133"/>
      <c r="AE199" s="263"/>
      <c r="AF199" s="112"/>
      <c r="AG199" s="112"/>
      <c r="AH199" s="112"/>
      <c r="AI199" s="263"/>
      <c r="AJ199" s="112"/>
      <c r="AK199" s="112"/>
      <c r="AL199" s="112"/>
      <c r="AM199" s="263"/>
      <c r="AN199" s="112"/>
      <c r="AO199" s="112"/>
      <c r="AP199" s="112"/>
      <c r="AQ199" s="263"/>
      <c r="AR199" s="112"/>
      <c r="AS199" s="112"/>
      <c r="AT199" s="112"/>
      <c r="AU199" s="263"/>
      <c r="AV199" s="112"/>
      <c r="AW199" s="112"/>
      <c r="AX199" s="222"/>
    </row>
    <row r="200" spans="1:50" ht="18.75" hidden="1" customHeight="1" x14ac:dyDescent="0.15">
      <c r="A200" s="991"/>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536</v>
      </c>
      <c r="AF200" s="262"/>
      <c r="AG200" s="262"/>
      <c r="AH200" s="262"/>
      <c r="AI200" s="262" t="s">
        <v>533</v>
      </c>
      <c r="AJ200" s="262"/>
      <c r="AK200" s="262"/>
      <c r="AL200" s="262"/>
      <c r="AM200" s="262" t="s">
        <v>528</v>
      </c>
      <c r="AN200" s="262"/>
      <c r="AO200" s="262"/>
      <c r="AP200" s="264"/>
      <c r="AQ200" s="264" t="s">
        <v>354</v>
      </c>
      <c r="AR200" s="265"/>
      <c r="AS200" s="265"/>
      <c r="AT200" s="266"/>
      <c r="AU200" s="276" t="s">
        <v>370</v>
      </c>
      <c r="AV200" s="276"/>
      <c r="AW200" s="276"/>
      <c r="AX200" s="277"/>
    </row>
    <row r="201" spans="1:50" ht="18.75" hidden="1" customHeight="1" x14ac:dyDescent="0.15">
      <c r="A201" s="991"/>
      <c r="B201" s="249"/>
      <c r="C201" s="248"/>
      <c r="D201" s="249"/>
      <c r="E201" s="248"/>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991"/>
      <c r="B202" s="249"/>
      <c r="C202" s="248"/>
      <c r="D202" s="249"/>
      <c r="E202" s="248"/>
      <c r="F202" s="311"/>
      <c r="G202" s="227"/>
      <c r="H202" s="161"/>
      <c r="I202" s="161"/>
      <c r="J202" s="161"/>
      <c r="K202" s="161"/>
      <c r="L202" s="161"/>
      <c r="M202" s="161"/>
      <c r="N202" s="161"/>
      <c r="O202" s="161"/>
      <c r="P202" s="161"/>
      <c r="Q202" s="161"/>
      <c r="R202" s="161"/>
      <c r="S202" s="161"/>
      <c r="T202" s="161"/>
      <c r="U202" s="161"/>
      <c r="V202" s="161"/>
      <c r="W202" s="161"/>
      <c r="X202" s="228"/>
      <c r="Y202" s="130" t="s">
        <v>369</v>
      </c>
      <c r="Z202" s="131"/>
      <c r="AA202" s="132"/>
      <c r="AB202" s="278"/>
      <c r="AC202" s="221"/>
      <c r="AD202" s="221"/>
      <c r="AE202" s="263"/>
      <c r="AF202" s="112"/>
      <c r="AG202" s="112"/>
      <c r="AH202" s="112"/>
      <c r="AI202" s="263"/>
      <c r="AJ202" s="112"/>
      <c r="AK202" s="112"/>
      <c r="AL202" s="112"/>
      <c r="AM202" s="263"/>
      <c r="AN202" s="112"/>
      <c r="AO202" s="112"/>
      <c r="AP202" s="112"/>
      <c r="AQ202" s="263"/>
      <c r="AR202" s="112"/>
      <c r="AS202" s="112"/>
      <c r="AT202" s="112"/>
      <c r="AU202" s="263"/>
      <c r="AV202" s="112"/>
      <c r="AW202" s="112"/>
      <c r="AX202" s="222"/>
    </row>
    <row r="203" spans="1:50" ht="39.75" hidden="1" customHeight="1" x14ac:dyDescent="0.15">
      <c r="A203" s="991"/>
      <c r="B203" s="249"/>
      <c r="C203" s="248"/>
      <c r="D203" s="249"/>
      <c r="E203" s="248"/>
      <c r="F203" s="311"/>
      <c r="G203" s="232"/>
      <c r="H203" s="164"/>
      <c r="I203" s="164"/>
      <c r="J203" s="164"/>
      <c r="K203" s="164"/>
      <c r="L203" s="164"/>
      <c r="M203" s="164"/>
      <c r="N203" s="164"/>
      <c r="O203" s="164"/>
      <c r="P203" s="164"/>
      <c r="Q203" s="164"/>
      <c r="R203" s="164"/>
      <c r="S203" s="164"/>
      <c r="T203" s="164"/>
      <c r="U203" s="164"/>
      <c r="V203" s="164"/>
      <c r="W203" s="164"/>
      <c r="X203" s="233"/>
      <c r="Y203" s="226" t="s">
        <v>54</v>
      </c>
      <c r="Z203" s="124"/>
      <c r="AA203" s="125"/>
      <c r="AB203" s="283"/>
      <c r="AC203" s="133"/>
      <c r="AD203" s="133"/>
      <c r="AE203" s="263"/>
      <c r="AF203" s="112"/>
      <c r="AG203" s="112"/>
      <c r="AH203" s="112"/>
      <c r="AI203" s="263"/>
      <c r="AJ203" s="112"/>
      <c r="AK203" s="112"/>
      <c r="AL203" s="112"/>
      <c r="AM203" s="263"/>
      <c r="AN203" s="112"/>
      <c r="AO203" s="112"/>
      <c r="AP203" s="112"/>
      <c r="AQ203" s="263"/>
      <c r="AR203" s="112"/>
      <c r="AS203" s="112"/>
      <c r="AT203" s="112"/>
      <c r="AU203" s="263"/>
      <c r="AV203" s="112"/>
      <c r="AW203" s="112"/>
      <c r="AX203" s="222"/>
    </row>
    <row r="204" spans="1:50" ht="18.75" hidden="1" customHeight="1" x14ac:dyDescent="0.15">
      <c r="A204" s="991"/>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536</v>
      </c>
      <c r="AF204" s="262"/>
      <c r="AG204" s="262"/>
      <c r="AH204" s="262"/>
      <c r="AI204" s="262" t="s">
        <v>533</v>
      </c>
      <c r="AJ204" s="262"/>
      <c r="AK204" s="262"/>
      <c r="AL204" s="262"/>
      <c r="AM204" s="262" t="s">
        <v>528</v>
      </c>
      <c r="AN204" s="262"/>
      <c r="AO204" s="262"/>
      <c r="AP204" s="264"/>
      <c r="AQ204" s="264" t="s">
        <v>354</v>
      </c>
      <c r="AR204" s="265"/>
      <c r="AS204" s="265"/>
      <c r="AT204" s="266"/>
      <c r="AU204" s="276" t="s">
        <v>370</v>
      </c>
      <c r="AV204" s="276"/>
      <c r="AW204" s="276"/>
      <c r="AX204" s="277"/>
    </row>
    <row r="205" spans="1:50" ht="18.75" hidden="1" customHeight="1" x14ac:dyDescent="0.15">
      <c r="A205" s="991"/>
      <c r="B205" s="249"/>
      <c r="C205" s="248"/>
      <c r="D205" s="249"/>
      <c r="E205" s="248"/>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991"/>
      <c r="B206" s="249"/>
      <c r="C206" s="248"/>
      <c r="D206" s="249"/>
      <c r="E206" s="248"/>
      <c r="F206" s="311"/>
      <c r="G206" s="227"/>
      <c r="H206" s="161"/>
      <c r="I206" s="161"/>
      <c r="J206" s="161"/>
      <c r="K206" s="161"/>
      <c r="L206" s="161"/>
      <c r="M206" s="161"/>
      <c r="N206" s="161"/>
      <c r="O206" s="161"/>
      <c r="P206" s="161"/>
      <c r="Q206" s="161"/>
      <c r="R206" s="161"/>
      <c r="S206" s="161"/>
      <c r="T206" s="161"/>
      <c r="U206" s="161"/>
      <c r="V206" s="161"/>
      <c r="W206" s="161"/>
      <c r="X206" s="228"/>
      <c r="Y206" s="130" t="s">
        <v>369</v>
      </c>
      <c r="Z206" s="131"/>
      <c r="AA206" s="132"/>
      <c r="AB206" s="278"/>
      <c r="AC206" s="221"/>
      <c r="AD206" s="221"/>
      <c r="AE206" s="263"/>
      <c r="AF206" s="112"/>
      <c r="AG206" s="112"/>
      <c r="AH206" s="112"/>
      <c r="AI206" s="263"/>
      <c r="AJ206" s="112"/>
      <c r="AK206" s="112"/>
      <c r="AL206" s="112"/>
      <c r="AM206" s="263"/>
      <c r="AN206" s="112"/>
      <c r="AO206" s="112"/>
      <c r="AP206" s="112"/>
      <c r="AQ206" s="263"/>
      <c r="AR206" s="112"/>
      <c r="AS206" s="112"/>
      <c r="AT206" s="112"/>
      <c r="AU206" s="263"/>
      <c r="AV206" s="112"/>
      <c r="AW206" s="112"/>
      <c r="AX206" s="222"/>
    </row>
    <row r="207" spans="1:50" ht="39.75" hidden="1" customHeight="1" x14ac:dyDescent="0.15">
      <c r="A207" s="991"/>
      <c r="B207" s="249"/>
      <c r="C207" s="248"/>
      <c r="D207" s="249"/>
      <c r="E207" s="248"/>
      <c r="F207" s="311"/>
      <c r="G207" s="232"/>
      <c r="H207" s="164"/>
      <c r="I207" s="164"/>
      <c r="J207" s="164"/>
      <c r="K207" s="164"/>
      <c r="L207" s="164"/>
      <c r="M207" s="164"/>
      <c r="N207" s="164"/>
      <c r="O207" s="164"/>
      <c r="P207" s="164"/>
      <c r="Q207" s="164"/>
      <c r="R207" s="164"/>
      <c r="S207" s="164"/>
      <c r="T207" s="164"/>
      <c r="U207" s="164"/>
      <c r="V207" s="164"/>
      <c r="W207" s="164"/>
      <c r="X207" s="233"/>
      <c r="Y207" s="226" t="s">
        <v>54</v>
      </c>
      <c r="Z207" s="124"/>
      <c r="AA207" s="125"/>
      <c r="AB207" s="283"/>
      <c r="AC207" s="133"/>
      <c r="AD207" s="133"/>
      <c r="AE207" s="263"/>
      <c r="AF207" s="112"/>
      <c r="AG207" s="112"/>
      <c r="AH207" s="112"/>
      <c r="AI207" s="263"/>
      <c r="AJ207" s="112"/>
      <c r="AK207" s="112"/>
      <c r="AL207" s="112"/>
      <c r="AM207" s="263"/>
      <c r="AN207" s="112"/>
      <c r="AO207" s="112"/>
      <c r="AP207" s="112"/>
      <c r="AQ207" s="263"/>
      <c r="AR207" s="112"/>
      <c r="AS207" s="112"/>
      <c r="AT207" s="112"/>
      <c r="AU207" s="263"/>
      <c r="AV207" s="112"/>
      <c r="AW207" s="112"/>
      <c r="AX207" s="222"/>
    </row>
    <row r="208" spans="1:50" ht="18.75" hidden="1" customHeight="1" x14ac:dyDescent="0.15">
      <c r="A208" s="991"/>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536</v>
      </c>
      <c r="AF208" s="262"/>
      <c r="AG208" s="262"/>
      <c r="AH208" s="262"/>
      <c r="AI208" s="262" t="s">
        <v>533</v>
      </c>
      <c r="AJ208" s="262"/>
      <c r="AK208" s="262"/>
      <c r="AL208" s="262"/>
      <c r="AM208" s="262" t="s">
        <v>528</v>
      </c>
      <c r="AN208" s="262"/>
      <c r="AO208" s="262"/>
      <c r="AP208" s="264"/>
      <c r="AQ208" s="264" t="s">
        <v>354</v>
      </c>
      <c r="AR208" s="265"/>
      <c r="AS208" s="265"/>
      <c r="AT208" s="266"/>
      <c r="AU208" s="276" t="s">
        <v>370</v>
      </c>
      <c r="AV208" s="276"/>
      <c r="AW208" s="276"/>
      <c r="AX208" s="277"/>
    </row>
    <row r="209" spans="1:50" ht="18.75" hidden="1" customHeight="1" x14ac:dyDescent="0.15">
      <c r="A209" s="991"/>
      <c r="B209" s="249"/>
      <c r="C209" s="248"/>
      <c r="D209" s="249"/>
      <c r="E209" s="248"/>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991"/>
      <c r="B210" s="249"/>
      <c r="C210" s="248"/>
      <c r="D210" s="249"/>
      <c r="E210" s="248"/>
      <c r="F210" s="311"/>
      <c r="G210" s="227"/>
      <c r="H210" s="161"/>
      <c r="I210" s="161"/>
      <c r="J210" s="161"/>
      <c r="K210" s="161"/>
      <c r="L210" s="161"/>
      <c r="M210" s="161"/>
      <c r="N210" s="161"/>
      <c r="O210" s="161"/>
      <c r="P210" s="161"/>
      <c r="Q210" s="161"/>
      <c r="R210" s="161"/>
      <c r="S210" s="161"/>
      <c r="T210" s="161"/>
      <c r="U210" s="161"/>
      <c r="V210" s="161"/>
      <c r="W210" s="161"/>
      <c r="X210" s="228"/>
      <c r="Y210" s="130" t="s">
        <v>369</v>
      </c>
      <c r="Z210" s="131"/>
      <c r="AA210" s="132"/>
      <c r="AB210" s="278"/>
      <c r="AC210" s="221"/>
      <c r="AD210" s="221"/>
      <c r="AE210" s="263"/>
      <c r="AF210" s="112"/>
      <c r="AG210" s="112"/>
      <c r="AH210" s="112"/>
      <c r="AI210" s="263"/>
      <c r="AJ210" s="112"/>
      <c r="AK210" s="112"/>
      <c r="AL210" s="112"/>
      <c r="AM210" s="263"/>
      <c r="AN210" s="112"/>
      <c r="AO210" s="112"/>
      <c r="AP210" s="112"/>
      <c r="AQ210" s="263"/>
      <c r="AR210" s="112"/>
      <c r="AS210" s="112"/>
      <c r="AT210" s="112"/>
      <c r="AU210" s="263"/>
      <c r="AV210" s="112"/>
      <c r="AW210" s="112"/>
      <c r="AX210" s="222"/>
    </row>
    <row r="211" spans="1:50" ht="39.75" hidden="1" customHeight="1" x14ac:dyDescent="0.15">
      <c r="A211" s="991"/>
      <c r="B211" s="249"/>
      <c r="C211" s="248"/>
      <c r="D211" s="249"/>
      <c r="E211" s="248"/>
      <c r="F211" s="311"/>
      <c r="G211" s="232"/>
      <c r="H211" s="164"/>
      <c r="I211" s="164"/>
      <c r="J211" s="164"/>
      <c r="K211" s="164"/>
      <c r="L211" s="164"/>
      <c r="M211" s="164"/>
      <c r="N211" s="164"/>
      <c r="O211" s="164"/>
      <c r="P211" s="164"/>
      <c r="Q211" s="164"/>
      <c r="R211" s="164"/>
      <c r="S211" s="164"/>
      <c r="T211" s="164"/>
      <c r="U211" s="164"/>
      <c r="V211" s="164"/>
      <c r="W211" s="164"/>
      <c r="X211" s="233"/>
      <c r="Y211" s="226" t="s">
        <v>54</v>
      </c>
      <c r="Z211" s="124"/>
      <c r="AA211" s="125"/>
      <c r="AB211" s="283"/>
      <c r="AC211" s="133"/>
      <c r="AD211" s="133"/>
      <c r="AE211" s="263"/>
      <c r="AF211" s="112"/>
      <c r="AG211" s="112"/>
      <c r="AH211" s="112"/>
      <c r="AI211" s="263"/>
      <c r="AJ211" s="112"/>
      <c r="AK211" s="112"/>
      <c r="AL211" s="112"/>
      <c r="AM211" s="263"/>
      <c r="AN211" s="112"/>
      <c r="AO211" s="112"/>
      <c r="AP211" s="112"/>
      <c r="AQ211" s="263"/>
      <c r="AR211" s="112"/>
      <c r="AS211" s="112"/>
      <c r="AT211" s="112"/>
      <c r="AU211" s="263"/>
      <c r="AV211" s="112"/>
      <c r="AW211" s="112"/>
      <c r="AX211" s="222"/>
    </row>
    <row r="212" spans="1:50" ht="22.5" hidden="1" customHeight="1" x14ac:dyDescent="0.15">
      <c r="A212" s="991"/>
      <c r="B212" s="249"/>
      <c r="C212" s="248"/>
      <c r="D212" s="249"/>
      <c r="E212" s="248"/>
      <c r="F212" s="311"/>
      <c r="G212" s="269"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4"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4"/>
    </row>
    <row r="213" spans="1:50" ht="22.5" hidden="1" customHeight="1" x14ac:dyDescent="0.15">
      <c r="A213" s="991"/>
      <c r="B213" s="249"/>
      <c r="C213" s="248"/>
      <c r="D213" s="249"/>
      <c r="E213" s="248"/>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49"/>
      <c r="C214" s="248"/>
      <c r="D214" s="249"/>
      <c r="E214" s="248"/>
      <c r="F214" s="311"/>
      <c r="G214" s="227"/>
      <c r="H214" s="161"/>
      <c r="I214" s="161"/>
      <c r="J214" s="161"/>
      <c r="K214" s="161"/>
      <c r="L214" s="161"/>
      <c r="M214" s="161"/>
      <c r="N214" s="161"/>
      <c r="O214" s="161"/>
      <c r="P214" s="228"/>
      <c r="Q214" s="978"/>
      <c r="R214" s="979"/>
      <c r="S214" s="979"/>
      <c r="T214" s="979"/>
      <c r="U214" s="979"/>
      <c r="V214" s="979"/>
      <c r="W214" s="979"/>
      <c r="X214" s="979"/>
      <c r="Y214" s="979"/>
      <c r="Z214" s="979"/>
      <c r="AA214" s="980"/>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1"/>
      <c r="B215" s="249"/>
      <c r="C215" s="248"/>
      <c r="D215" s="249"/>
      <c r="E215" s="248"/>
      <c r="F215" s="311"/>
      <c r="G215" s="229"/>
      <c r="H215" s="230"/>
      <c r="I215" s="230"/>
      <c r="J215" s="230"/>
      <c r="K215" s="230"/>
      <c r="L215" s="230"/>
      <c r="M215" s="230"/>
      <c r="N215" s="230"/>
      <c r="O215" s="230"/>
      <c r="P215" s="231"/>
      <c r="Q215" s="981"/>
      <c r="R215" s="982"/>
      <c r="S215" s="982"/>
      <c r="T215" s="982"/>
      <c r="U215" s="982"/>
      <c r="V215" s="982"/>
      <c r="W215" s="982"/>
      <c r="X215" s="982"/>
      <c r="Y215" s="982"/>
      <c r="Z215" s="982"/>
      <c r="AA215" s="983"/>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1"/>
      <c r="B216" s="249"/>
      <c r="C216" s="248"/>
      <c r="D216" s="249"/>
      <c r="E216" s="248"/>
      <c r="F216" s="311"/>
      <c r="G216" s="229"/>
      <c r="H216" s="230"/>
      <c r="I216" s="230"/>
      <c r="J216" s="230"/>
      <c r="K216" s="230"/>
      <c r="L216" s="230"/>
      <c r="M216" s="230"/>
      <c r="N216" s="230"/>
      <c r="O216" s="230"/>
      <c r="P216" s="231"/>
      <c r="Q216" s="981"/>
      <c r="R216" s="982"/>
      <c r="S216" s="982"/>
      <c r="T216" s="982"/>
      <c r="U216" s="982"/>
      <c r="V216" s="982"/>
      <c r="W216" s="982"/>
      <c r="X216" s="982"/>
      <c r="Y216" s="982"/>
      <c r="Z216" s="982"/>
      <c r="AA216" s="983"/>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1"/>
      <c r="B217" s="249"/>
      <c r="C217" s="248"/>
      <c r="D217" s="249"/>
      <c r="E217" s="248"/>
      <c r="F217" s="311"/>
      <c r="G217" s="229"/>
      <c r="H217" s="230"/>
      <c r="I217" s="230"/>
      <c r="J217" s="230"/>
      <c r="K217" s="230"/>
      <c r="L217" s="230"/>
      <c r="M217" s="230"/>
      <c r="N217" s="230"/>
      <c r="O217" s="230"/>
      <c r="P217" s="231"/>
      <c r="Q217" s="981"/>
      <c r="R217" s="982"/>
      <c r="S217" s="982"/>
      <c r="T217" s="982"/>
      <c r="U217" s="982"/>
      <c r="V217" s="982"/>
      <c r="W217" s="982"/>
      <c r="X217" s="982"/>
      <c r="Y217" s="982"/>
      <c r="Z217" s="982"/>
      <c r="AA217" s="983"/>
      <c r="AB217" s="254"/>
      <c r="AC217" s="255"/>
      <c r="AD217" s="25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1"/>
      <c r="B218" s="249"/>
      <c r="C218" s="248"/>
      <c r="D218" s="249"/>
      <c r="E218" s="248"/>
      <c r="F218" s="311"/>
      <c r="G218" s="232"/>
      <c r="H218" s="164"/>
      <c r="I218" s="164"/>
      <c r="J218" s="164"/>
      <c r="K218" s="164"/>
      <c r="L218" s="164"/>
      <c r="M218" s="164"/>
      <c r="N218" s="164"/>
      <c r="O218" s="164"/>
      <c r="P218" s="233"/>
      <c r="Q218" s="984"/>
      <c r="R218" s="985"/>
      <c r="S218" s="985"/>
      <c r="T218" s="985"/>
      <c r="U218" s="985"/>
      <c r="V218" s="985"/>
      <c r="W218" s="985"/>
      <c r="X218" s="985"/>
      <c r="Y218" s="985"/>
      <c r="Z218" s="985"/>
      <c r="AA218" s="986"/>
      <c r="AB218" s="256"/>
      <c r="AC218" s="257"/>
      <c r="AD218" s="25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1"/>
      <c r="B219" s="249"/>
      <c r="C219" s="248"/>
      <c r="D219" s="249"/>
      <c r="E219" s="248"/>
      <c r="F219" s="311"/>
      <c r="G219" s="269"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4" t="s">
        <v>460</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49"/>
      <c r="C220" s="248"/>
      <c r="D220" s="249"/>
      <c r="E220" s="248"/>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1"/>
      <c r="B221" s="249"/>
      <c r="C221" s="248"/>
      <c r="D221" s="249"/>
      <c r="E221" s="248"/>
      <c r="F221" s="311"/>
      <c r="G221" s="227"/>
      <c r="H221" s="161"/>
      <c r="I221" s="161"/>
      <c r="J221" s="161"/>
      <c r="K221" s="161"/>
      <c r="L221" s="161"/>
      <c r="M221" s="161"/>
      <c r="N221" s="161"/>
      <c r="O221" s="161"/>
      <c r="P221" s="228"/>
      <c r="Q221" s="978"/>
      <c r="R221" s="979"/>
      <c r="S221" s="979"/>
      <c r="T221" s="979"/>
      <c r="U221" s="979"/>
      <c r="V221" s="979"/>
      <c r="W221" s="979"/>
      <c r="X221" s="979"/>
      <c r="Y221" s="979"/>
      <c r="Z221" s="979"/>
      <c r="AA221" s="980"/>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1"/>
      <c r="B222" s="249"/>
      <c r="C222" s="248"/>
      <c r="D222" s="249"/>
      <c r="E222" s="248"/>
      <c r="F222" s="311"/>
      <c r="G222" s="229"/>
      <c r="H222" s="230"/>
      <c r="I222" s="230"/>
      <c r="J222" s="230"/>
      <c r="K222" s="230"/>
      <c r="L222" s="230"/>
      <c r="M222" s="230"/>
      <c r="N222" s="230"/>
      <c r="O222" s="230"/>
      <c r="P222" s="231"/>
      <c r="Q222" s="981"/>
      <c r="R222" s="982"/>
      <c r="S222" s="982"/>
      <c r="T222" s="982"/>
      <c r="U222" s="982"/>
      <c r="V222" s="982"/>
      <c r="W222" s="982"/>
      <c r="X222" s="982"/>
      <c r="Y222" s="982"/>
      <c r="Z222" s="982"/>
      <c r="AA222" s="983"/>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1"/>
      <c r="B223" s="249"/>
      <c r="C223" s="248"/>
      <c r="D223" s="249"/>
      <c r="E223" s="248"/>
      <c r="F223" s="311"/>
      <c r="G223" s="229"/>
      <c r="H223" s="230"/>
      <c r="I223" s="230"/>
      <c r="J223" s="230"/>
      <c r="K223" s="230"/>
      <c r="L223" s="230"/>
      <c r="M223" s="230"/>
      <c r="N223" s="230"/>
      <c r="O223" s="230"/>
      <c r="P223" s="231"/>
      <c r="Q223" s="981"/>
      <c r="R223" s="982"/>
      <c r="S223" s="982"/>
      <c r="T223" s="982"/>
      <c r="U223" s="982"/>
      <c r="V223" s="982"/>
      <c r="W223" s="982"/>
      <c r="X223" s="982"/>
      <c r="Y223" s="982"/>
      <c r="Z223" s="982"/>
      <c r="AA223" s="983"/>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1"/>
      <c r="B224" s="249"/>
      <c r="C224" s="248"/>
      <c r="D224" s="249"/>
      <c r="E224" s="248"/>
      <c r="F224" s="311"/>
      <c r="G224" s="229"/>
      <c r="H224" s="230"/>
      <c r="I224" s="230"/>
      <c r="J224" s="230"/>
      <c r="K224" s="230"/>
      <c r="L224" s="230"/>
      <c r="M224" s="230"/>
      <c r="N224" s="230"/>
      <c r="O224" s="230"/>
      <c r="P224" s="231"/>
      <c r="Q224" s="981"/>
      <c r="R224" s="982"/>
      <c r="S224" s="982"/>
      <c r="T224" s="982"/>
      <c r="U224" s="982"/>
      <c r="V224" s="982"/>
      <c r="W224" s="982"/>
      <c r="X224" s="982"/>
      <c r="Y224" s="982"/>
      <c r="Z224" s="982"/>
      <c r="AA224" s="983"/>
      <c r="AB224" s="254"/>
      <c r="AC224" s="255"/>
      <c r="AD224" s="25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1"/>
      <c r="B225" s="249"/>
      <c r="C225" s="248"/>
      <c r="D225" s="249"/>
      <c r="E225" s="248"/>
      <c r="F225" s="311"/>
      <c r="G225" s="232"/>
      <c r="H225" s="164"/>
      <c r="I225" s="164"/>
      <c r="J225" s="164"/>
      <c r="K225" s="164"/>
      <c r="L225" s="164"/>
      <c r="M225" s="164"/>
      <c r="N225" s="164"/>
      <c r="O225" s="164"/>
      <c r="P225" s="233"/>
      <c r="Q225" s="984"/>
      <c r="R225" s="985"/>
      <c r="S225" s="985"/>
      <c r="T225" s="985"/>
      <c r="U225" s="985"/>
      <c r="V225" s="985"/>
      <c r="W225" s="985"/>
      <c r="X225" s="985"/>
      <c r="Y225" s="985"/>
      <c r="Z225" s="985"/>
      <c r="AA225" s="986"/>
      <c r="AB225" s="256"/>
      <c r="AC225" s="257"/>
      <c r="AD225" s="25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1"/>
      <c r="B226" s="249"/>
      <c r="C226" s="248"/>
      <c r="D226" s="249"/>
      <c r="E226" s="248"/>
      <c r="F226" s="311"/>
      <c r="G226" s="269"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4" t="s">
        <v>460</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49"/>
      <c r="C227" s="248"/>
      <c r="D227" s="249"/>
      <c r="E227" s="248"/>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1"/>
      <c r="B228" s="249"/>
      <c r="C228" s="248"/>
      <c r="D228" s="249"/>
      <c r="E228" s="248"/>
      <c r="F228" s="311"/>
      <c r="G228" s="227"/>
      <c r="H228" s="161"/>
      <c r="I228" s="161"/>
      <c r="J228" s="161"/>
      <c r="K228" s="161"/>
      <c r="L228" s="161"/>
      <c r="M228" s="161"/>
      <c r="N228" s="161"/>
      <c r="O228" s="161"/>
      <c r="P228" s="228"/>
      <c r="Q228" s="978"/>
      <c r="R228" s="979"/>
      <c r="S228" s="979"/>
      <c r="T228" s="979"/>
      <c r="U228" s="979"/>
      <c r="V228" s="979"/>
      <c r="W228" s="979"/>
      <c r="X228" s="979"/>
      <c r="Y228" s="979"/>
      <c r="Z228" s="979"/>
      <c r="AA228" s="980"/>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1"/>
      <c r="B229" s="249"/>
      <c r="C229" s="248"/>
      <c r="D229" s="249"/>
      <c r="E229" s="248"/>
      <c r="F229" s="311"/>
      <c r="G229" s="229"/>
      <c r="H229" s="230"/>
      <c r="I229" s="230"/>
      <c r="J229" s="230"/>
      <c r="K229" s="230"/>
      <c r="L229" s="230"/>
      <c r="M229" s="230"/>
      <c r="N229" s="230"/>
      <c r="O229" s="230"/>
      <c r="P229" s="231"/>
      <c r="Q229" s="981"/>
      <c r="R229" s="982"/>
      <c r="S229" s="982"/>
      <c r="T229" s="982"/>
      <c r="U229" s="982"/>
      <c r="V229" s="982"/>
      <c r="W229" s="982"/>
      <c r="X229" s="982"/>
      <c r="Y229" s="982"/>
      <c r="Z229" s="982"/>
      <c r="AA229" s="983"/>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1"/>
      <c r="B230" s="249"/>
      <c r="C230" s="248"/>
      <c r="D230" s="249"/>
      <c r="E230" s="248"/>
      <c r="F230" s="311"/>
      <c r="G230" s="229"/>
      <c r="H230" s="230"/>
      <c r="I230" s="230"/>
      <c r="J230" s="230"/>
      <c r="K230" s="230"/>
      <c r="L230" s="230"/>
      <c r="M230" s="230"/>
      <c r="N230" s="230"/>
      <c r="O230" s="230"/>
      <c r="P230" s="231"/>
      <c r="Q230" s="981"/>
      <c r="R230" s="982"/>
      <c r="S230" s="982"/>
      <c r="T230" s="982"/>
      <c r="U230" s="982"/>
      <c r="V230" s="982"/>
      <c r="W230" s="982"/>
      <c r="X230" s="982"/>
      <c r="Y230" s="982"/>
      <c r="Z230" s="982"/>
      <c r="AA230" s="983"/>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1"/>
      <c r="B231" s="249"/>
      <c r="C231" s="248"/>
      <c r="D231" s="249"/>
      <c r="E231" s="248"/>
      <c r="F231" s="311"/>
      <c r="G231" s="229"/>
      <c r="H231" s="230"/>
      <c r="I231" s="230"/>
      <c r="J231" s="230"/>
      <c r="K231" s="230"/>
      <c r="L231" s="230"/>
      <c r="M231" s="230"/>
      <c r="N231" s="230"/>
      <c r="O231" s="230"/>
      <c r="P231" s="231"/>
      <c r="Q231" s="981"/>
      <c r="R231" s="982"/>
      <c r="S231" s="982"/>
      <c r="T231" s="982"/>
      <c r="U231" s="982"/>
      <c r="V231" s="982"/>
      <c r="W231" s="982"/>
      <c r="X231" s="982"/>
      <c r="Y231" s="982"/>
      <c r="Z231" s="982"/>
      <c r="AA231" s="983"/>
      <c r="AB231" s="254"/>
      <c r="AC231" s="255"/>
      <c r="AD231" s="25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1"/>
      <c r="B232" s="249"/>
      <c r="C232" s="248"/>
      <c r="D232" s="249"/>
      <c r="E232" s="248"/>
      <c r="F232" s="311"/>
      <c r="G232" s="232"/>
      <c r="H232" s="164"/>
      <c r="I232" s="164"/>
      <c r="J232" s="164"/>
      <c r="K232" s="164"/>
      <c r="L232" s="164"/>
      <c r="M232" s="164"/>
      <c r="N232" s="164"/>
      <c r="O232" s="164"/>
      <c r="P232" s="233"/>
      <c r="Q232" s="984"/>
      <c r="R232" s="985"/>
      <c r="S232" s="985"/>
      <c r="T232" s="985"/>
      <c r="U232" s="985"/>
      <c r="V232" s="985"/>
      <c r="W232" s="985"/>
      <c r="X232" s="985"/>
      <c r="Y232" s="985"/>
      <c r="Z232" s="985"/>
      <c r="AA232" s="986"/>
      <c r="AB232" s="256"/>
      <c r="AC232" s="257"/>
      <c r="AD232" s="25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1"/>
      <c r="B233" s="249"/>
      <c r="C233" s="248"/>
      <c r="D233" s="249"/>
      <c r="E233" s="248"/>
      <c r="F233" s="311"/>
      <c r="G233" s="269"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4" t="s">
        <v>460</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49"/>
      <c r="C234" s="248"/>
      <c r="D234" s="249"/>
      <c r="E234" s="248"/>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1"/>
      <c r="B235" s="249"/>
      <c r="C235" s="248"/>
      <c r="D235" s="249"/>
      <c r="E235" s="248"/>
      <c r="F235" s="311"/>
      <c r="G235" s="227"/>
      <c r="H235" s="161"/>
      <c r="I235" s="161"/>
      <c r="J235" s="161"/>
      <c r="K235" s="161"/>
      <c r="L235" s="161"/>
      <c r="M235" s="161"/>
      <c r="N235" s="161"/>
      <c r="O235" s="161"/>
      <c r="P235" s="228"/>
      <c r="Q235" s="978"/>
      <c r="R235" s="979"/>
      <c r="S235" s="979"/>
      <c r="T235" s="979"/>
      <c r="U235" s="979"/>
      <c r="V235" s="979"/>
      <c r="W235" s="979"/>
      <c r="X235" s="979"/>
      <c r="Y235" s="979"/>
      <c r="Z235" s="979"/>
      <c r="AA235" s="980"/>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1"/>
      <c r="B236" s="249"/>
      <c r="C236" s="248"/>
      <c r="D236" s="249"/>
      <c r="E236" s="248"/>
      <c r="F236" s="311"/>
      <c r="G236" s="229"/>
      <c r="H236" s="230"/>
      <c r="I236" s="230"/>
      <c r="J236" s="230"/>
      <c r="K236" s="230"/>
      <c r="L236" s="230"/>
      <c r="M236" s="230"/>
      <c r="N236" s="230"/>
      <c r="O236" s="230"/>
      <c r="P236" s="231"/>
      <c r="Q236" s="981"/>
      <c r="R236" s="982"/>
      <c r="S236" s="982"/>
      <c r="T236" s="982"/>
      <c r="U236" s="982"/>
      <c r="V236" s="982"/>
      <c r="W236" s="982"/>
      <c r="X236" s="982"/>
      <c r="Y236" s="982"/>
      <c r="Z236" s="982"/>
      <c r="AA236" s="983"/>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1"/>
      <c r="B237" s="249"/>
      <c r="C237" s="248"/>
      <c r="D237" s="249"/>
      <c r="E237" s="248"/>
      <c r="F237" s="311"/>
      <c r="G237" s="229"/>
      <c r="H237" s="230"/>
      <c r="I237" s="230"/>
      <c r="J237" s="230"/>
      <c r="K237" s="230"/>
      <c r="L237" s="230"/>
      <c r="M237" s="230"/>
      <c r="N237" s="230"/>
      <c r="O237" s="230"/>
      <c r="P237" s="231"/>
      <c r="Q237" s="981"/>
      <c r="R237" s="982"/>
      <c r="S237" s="982"/>
      <c r="T237" s="982"/>
      <c r="U237" s="982"/>
      <c r="V237" s="982"/>
      <c r="W237" s="982"/>
      <c r="X237" s="982"/>
      <c r="Y237" s="982"/>
      <c r="Z237" s="982"/>
      <c r="AA237" s="983"/>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1"/>
      <c r="B238" s="249"/>
      <c r="C238" s="248"/>
      <c r="D238" s="249"/>
      <c r="E238" s="248"/>
      <c r="F238" s="311"/>
      <c r="G238" s="229"/>
      <c r="H238" s="230"/>
      <c r="I238" s="230"/>
      <c r="J238" s="230"/>
      <c r="K238" s="230"/>
      <c r="L238" s="230"/>
      <c r="M238" s="230"/>
      <c r="N238" s="230"/>
      <c r="O238" s="230"/>
      <c r="P238" s="231"/>
      <c r="Q238" s="981"/>
      <c r="R238" s="982"/>
      <c r="S238" s="982"/>
      <c r="T238" s="982"/>
      <c r="U238" s="982"/>
      <c r="V238" s="982"/>
      <c r="W238" s="982"/>
      <c r="X238" s="982"/>
      <c r="Y238" s="982"/>
      <c r="Z238" s="982"/>
      <c r="AA238" s="983"/>
      <c r="AB238" s="254"/>
      <c r="AC238" s="255"/>
      <c r="AD238" s="25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1"/>
      <c r="B239" s="249"/>
      <c r="C239" s="248"/>
      <c r="D239" s="249"/>
      <c r="E239" s="248"/>
      <c r="F239" s="311"/>
      <c r="G239" s="232"/>
      <c r="H239" s="164"/>
      <c r="I239" s="164"/>
      <c r="J239" s="164"/>
      <c r="K239" s="164"/>
      <c r="L239" s="164"/>
      <c r="M239" s="164"/>
      <c r="N239" s="164"/>
      <c r="O239" s="164"/>
      <c r="P239" s="233"/>
      <c r="Q239" s="984"/>
      <c r="R239" s="985"/>
      <c r="S239" s="985"/>
      <c r="T239" s="985"/>
      <c r="U239" s="985"/>
      <c r="V239" s="985"/>
      <c r="W239" s="985"/>
      <c r="X239" s="985"/>
      <c r="Y239" s="985"/>
      <c r="Z239" s="985"/>
      <c r="AA239" s="986"/>
      <c r="AB239" s="256"/>
      <c r="AC239" s="257"/>
      <c r="AD239" s="25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1"/>
      <c r="B240" s="249"/>
      <c r="C240" s="248"/>
      <c r="D240" s="249"/>
      <c r="E240" s="248"/>
      <c r="F240" s="311"/>
      <c r="G240" s="269"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4" t="s">
        <v>460</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49"/>
      <c r="C241" s="248"/>
      <c r="D241" s="249"/>
      <c r="E241" s="248"/>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1"/>
      <c r="B242" s="249"/>
      <c r="C242" s="248"/>
      <c r="D242" s="249"/>
      <c r="E242" s="248"/>
      <c r="F242" s="311"/>
      <c r="G242" s="227"/>
      <c r="H242" s="161"/>
      <c r="I242" s="161"/>
      <c r="J242" s="161"/>
      <c r="K242" s="161"/>
      <c r="L242" s="161"/>
      <c r="M242" s="161"/>
      <c r="N242" s="161"/>
      <c r="O242" s="161"/>
      <c r="P242" s="228"/>
      <c r="Q242" s="978"/>
      <c r="R242" s="979"/>
      <c r="S242" s="979"/>
      <c r="T242" s="979"/>
      <c r="U242" s="979"/>
      <c r="V242" s="979"/>
      <c r="W242" s="979"/>
      <c r="X242" s="979"/>
      <c r="Y242" s="979"/>
      <c r="Z242" s="979"/>
      <c r="AA242" s="980"/>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1"/>
      <c r="B243" s="249"/>
      <c r="C243" s="248"/>
      <c r="D243" s="249"/>
      <c r="E243" s="248"/>
      <c r="F243" s="311"/>
      <c r="G243" s="229"/>
      <c r="H243" s="230"/>
      <c r="I243" s="230"/>
      <c r="J243" s="230"/>
      <c r="K243" s="230"/>
      <c r="L243" s="230"/>
      <c r="M243" s="230"/>
      <c r="N243" s="230"/>
      <c r="O243" s="230"/>
      <c r="P243" s="231"/>
      <c r="Q243" s="981"/>
      <c r="R243" s="982"/>
      <c r="S243" s="982"/>
      <c r="T243" s="982"/>
      <c r="U243" s="982"/>
      <c r="V243" s="982"/>
      <c r="W243" s="982"/>
      <c r="X243" s="982"/>
      <c r="Y243" s="982"/>
      <c r="Z243" s="982"/>
      <c r="AA243" s="983"/>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1"/>
      <c r="B244" s="249"/>
      <c r="C244" s="248"/>
      <c r="D244" s="249"/>
      <c r="E244" s="248"/>
      <c r="F244" s="311"/>
      <c r="G244" s="229"/>
      <c r="H244" s="230"/>
      <c r="I244" s="230"/>
      <c r="J244" s="230"/>
      <c r="K244" s="230"/>
      <c r="L244" s="230"/>
      <c r="M244" s="230"/>
      <c r="N244" s="230"/>
      <c r="O244" s="230"/>
      <c r="P244" s="231"/>
      <c r="Q244" s="981"/>
      <c r="R244" s="982"/>
      <c r="S244" s="982"/>
      <c r="T244" s="982"/>
      <c r="U244" s="982"/>
      <c r="V244" s="982"/>
      <c r="W244" s="982"/>
      <c r="X244" s="982"/>
      <c r="Y244" s="982"/>
      <c r="Z244" s="982"/>
      <c r="AA244" s="983"/>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1"/>
      <c r="B245" s="249"/>
      <c r="C245" s="248"/>
      <c r="D245" s="249"/>
      <c r="E245" s="248"/>
      <c r="F245" s="311"/>
      <c r="G245" s="229"/>
      <c r="H245" s="230"/>
      <c r="I245" s="230"/>
      <c r="J245" s="230"/>
      <c r="K245" s="230"/>
      <c r="L245" s="230"/>
      <c r="M245" s="230"/>
      <c r="N245" s="230"/>
      <c r="O245" s="230"/>
      <c r="P245" s="231"/>
      <c r="Q245" s="981"/>
      <c r="R245" s="982"/>
      <c r="S245" s="982"/>
      <c r="T245" s="982"/>
      <c r="U245" s="982"/>
      <c r="V245" s="982"/>
      <c r="W245" s="982"/>
      <c r="X245" s="982"/>
      <c r="Y245" s="982"/>
      <c r="Z245" s="982"/>
      <c r="AA245" s="983"/>
      <c r="AB245" s="254"/>
      <c r="AC245" s="255"/>
      <c r="AD245" s="25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1"/>
      <c r="B246" s="249"/>
      <c r="C246" s="248"/>
      <c r="D246" s="249"/>
      <c r="E246" s="312"/>
      <c r="F246" s="313"/>
      <c r="G246" s="232"/>
      <c r="H246" s="164"/>
      <c r="I246" s="164"/>
      <c r="J246" s="164"/>
      <c r="K246" s="164"/>
      <c r="L246" s="164"/>
      <c r="M246" s="164"/>
      <c r="N246" s="164"/>
      <c r="O246" s="164"/>
      <c r="P246" s="233"/>
      <c r="Q246" s="984"/>
      <c r="R246" s="985"/>
      <c r="S246" s="985"/>
      <c r="T246" s="985"/>
      <c r="U246" s="985"/>
      <c r="V246" s="985"/>
      <c r="W246" s="985"/>
      <c r="X246" s="985"/>
      <c r="Y246" s="985"/>
      <c r="Z246" s="985"/>
      <c r="AA246" s="986"/>
      <c r="AB246" s="256"/>
      <c r="AC246" s="257"/>
      <c r="AD246" s="25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1"/>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1"/>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1"/>
      <c r="B249" s="249"/>
      <c r="C249" s="248"/>
      <c r="D249" s="249"/>
      <c r="E249" s="42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6"/>
    </row>
    <row r="250" spans="1:50" ht="45" hidden="1" customHeight="1" x14ac:dyDescent="0.15">
      <c r="A250" s="991"/>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1"/>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1"/>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536</v>
      </c>
      <c r="AF252" s="262"/>
      <c r="AG252" s="262"/>
      <c r="AH252" s="262"/>
      <c r="AI252" s="262" t="s">
        <v>533</v>
      </c>
      <c r="AJ252" s="262"/>
      <c r="AK252" s="262"/>
      <c r="AL252" s="262"/>
      <c r="AM252" s="262" t="s">
        <v>528</v>
      </c>
      <c r="AN252" s="262"/>
      <c r="AO252" s="262"/>
      <c r="AP252" s="264"/>
      <c r="AQ252" s="264" t="s">
        <v>354</v>
      </c>
      <c r="AR252" s="265"/>
      <c r="AS252" s="265"/>
      <c r="AT252" s="266"/>
      <c r="AU252" s="276" t="s">
        <v>370</v>
      </c>
      <c r="AV252" s="276"/>
      <c r="AW252" s="276"/>
      <c r="AX252" s="277"/>
    </row>
    <row r="253" spans="1:50" ht="18.75" hidden="1" customHeight="1" x14ac:dyDescent="0.15">
      <c r="A253" s="991"/>
      <c r="B253" s="249"/>
      <c r="C253" s="248"/>
      <c r="D253" s="249"/>
      <c r="E253" s="248"/>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991"/>
      <c r="B254" s="249"/>
      <c r="C254" s="248"/>
      <c r="D254" s="249"/>
      <c r="E254" s="248"/>
      <c r="F254" s="311"/>
      <c r="G254" s="227"/>
      <c r="H254" s="161"/>
      <c r="I254" s="161"/>
      <c r="J254" s="161"/>
      <c r="K254" s="161"/>
      <c r="L254" s="161"/>
      <c r="M254" s="161"/>
      <c r="N254" s="161"/>
      <c r="O254" s="161"/>
      <c r="P254" s="161"/>
      <c r="Q254" s="161"/>
      <c r="R254" s="161"/>
      <c r="S254" s="161"/>
      <c r="T254" s="161"/>
      <c r="U254" s="161"/>
      <c r="V254" s="161"/>
      <c r="W254" s="161"/>
      <c r="X254" s="228"/>
      <c r="Y254" s="130" t="s">
        <v>369</v>
      </c>
      <c r="Z254" s="131"/>
      <c r="AA254" s="132"/>
      <c r="AB254" s="278"/>
      <c r="AC254" s="221"/>
      <c r="AD254" s="221"/>
      <c r="AE254" s="263"/>
      <c r="AF254" s="112"/>
      <c r="AG254" s="112"/>
      <c r="AH254" s="112"/>
      <c r="AI254" s="263"/>
      <c r="AJ254" s="112"/>
      <c r="AK254" s="112"/>
      <c r="AL254" s="112"/>
      <c r="AM254" s="263"/>
      <c r="AN254" s="112"/>
      <c r="AO254" s="112"/>
      <c r="AP254" s="112"/>
      <c r="AQ254" s="263"/>
      <c r="AR254" s="112"/>
      <c r="AS254" s="112"/>
      <c r="AT254" s="112"/>
      <c r="AU254" s="263"/>
      <c r="AV254" s="112"/>
      <c r="AW254" s="112"/>
      <c r="AX254" s="222"/>
    </row>
    <row r="255" spans="1:50" ht="39.75" hidden="1" customHeight="1" x14ac:dyDescent="0.15">
      <c r="A255" s="991"/>
      <c r="B255" s="249"/>
      <c r="C255" s="248"/>
      <c r="D255" s="249"/>
      <c r="E255" s="248"/>
      <c r="F255" s="311"/>
      <c r="G255" s="232"/>
      <c r="H255" s="164"/>
      <c r="I255" s="164"/>
      <c r="J255" s="164"/>
      <c r="K255" s="164"/>
      <c r="L255" s="164"/>
      <c r="M255" s="164"/>
      <c r="N255" s="164"/>
      <c r="O255" s="164"/>
      <c r="P255" s="164"/>
      <c r="Q255" s="164"/>
      <c r="R255" s="164"/>
      <c r="S255" s="164"/>
      <c r="T255" s="164"/>
      <c r="U255" s="164"/>
      <c r="V255" s="164"/>
      <c r="W255" s="164"/>
      <c r="X255" s="233"/>
      <c r="Y255" s="226" t="s">
        <v>54</v>
      </c>
      <c r="Z255" s="124"/>
      <c r="AA255" s="125"/>
      <c r="AB255" s="283"/>
      <c r="AC255" s="133"/>
      <c r="AD255" s="133"/>
      <c r="AE255" s="263"/>
      <c r="AF255" s="112"/>
      <c r="AG255" s="112"/>
      <c r="AH255" s="112"/>
      <c r="AI255" s="263"/>
      <c r="AJ255" s="112"/>
      <c r="AK255" s="112"/>
      <c r="AL255" s="112"/>
      <c r="AM255" s="263"/>
      <c r="AN255" s="112"/>
      <c r="AO255" s="112"/>
      <c r="AP255" s="112"/>
      <c r="AQ255" s="263"/>
      <c r="AR255" s="112"/>
      <c r="AS255" s="112"/>
      <c r="AT255" s="112"/>
      <c r="AU255" s="263"/>
      <c r="AV255" s="112"/>
      <c r="AW255" s="112"/>
      <c r="AX255" s="222"/>
    </row>
    <row r="256" spans="1:50" ht="18.75" hidden="1" customHeight="1" x14ac:dyDescent="0.15">
      <c r="A256" s="991"/>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536</v>
      </c>
      <c r="AF256" s="262"/>
      <c r="AG256" s="262"/>
      <c r="AH256" s="262"/>
      <c r="AI256" s="262" t="s">
        <v>533</v>
      </c>
      <c r="AJ256" s="262"/>
      <c r="AK256" s="262"/>
      <c r="AL256" s="262"/>
      <c r="AM256" s="262" t="s">
        <v>529</v>
      </c>
      <c r="AN256" s="262"/>
      <c r="AO256" s="262"/>
      <c r="AP256" s="264"/>
      <c r="AQ256" s="264" t="s">
        <v>354</v>
      </c>
      <c r="AR256" s="265"/>
      <c r="AS256" s="265"/>
      <c r="AT256" s="266"/>
      <c r="AU256" s="276" t="s">
        <v>370</v>
      </c>
      <c r="AV256" s="276"/>
      <c r="AW256" s="276"/>
      <c r="AX256" s="277"/>
    </row>
    <row r="257" spans="1:50" ht="18.75" hidden="1" customHeight="1" x14ac:dyDescent="0.15">
      <c r="A257" s="991"/>
      <c r="B257" s="249"/>
      <c r="C257" s="248"/>
      <c r="D257" s="249"/>
      <c r="E257" s="248"/>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991"/>
      <c r="B258" s="249"/>
      <c r="C258" s="248"/>
      <c r="D258" s="249"/>
      <c r="E258" s="248"/>
      <c r="F258" s="311"/>
      <c r="G258" s="227"/>
      <c r="H258" s="161"/>
      <c r="I258" s="161"/>
      <c r="J258" s="161"/>
      <c r="K258" s="161"/>
      <c r="L258" s="161"/>
      <c r="M258" s="161"/>
      <c r="N258" s="161"/>
      <c r="O258" s="161"/>
      <c r="P258" s="161"/>
      <c r="Q258" s="161"/>
      <c r="R258" s="161"/>
      <c r="S258" s="161"/>
      <c r="T258" s="161"/>
      <c r="U258" s="161"/>
      <c r="V258" s="161"/>
      <c r="W258" s="161"/>
      <c r="X258" s="228"/>
      <c r="Y258" s="130" t="s">
        <v>369</v>
      </c>
      <c r="Z258" s="131"/>
      <c r="AA258" s="132"/>
      <c r="AB258" s="278"/>
      <c r="AC258" s="221"/>
      <c r="AD258" s="221"/>
      <c r="AE258" s="263"/>
      <c r="AF258" s="112"/>
      <c r="AG258" s="112"/>
      <c r="AH258" s="112"/>
      <c r="AI258" s="263"/>
      <c r="AJ258" s="112"/>
      <c r="AK258" s="112"/>
      <c r="AL258" s="112"/>
      <c r="AM258" s="263"/>
      <c r="AN258" s="112"/>
      <c r="AO258" s="112"/>
      <c r="AP258" s="112"/>
      <c r="AQ258" s="263"/>
      <c r="AR258" s="112"/>
      <c r="AS258" s="112"/>
      <c r="AT258" s="112"/>
      <c r="AU258" s="263"/>
      <c r="AV258" s="112"/>
      <c r="AW258" s="112"/>
      <c r="AX258" s="222"/>
    </row>
    <row r="259" spans="1:50" ht="39.75" hidden="1" customHeight="1" x14ac:dyDescent="0.15">
      <c r="A259" s="991"/>
      <c r="B259" s="249"/>
      <c r="C259" s="248"/>
      <c r="D259" s="249"/>
      <c r="E259" s="248"/>
      <c r="F259" s="311"/>
      <c r="G259" s="232"/>
      <c r="H259" s="164"/>
      <c r="I259" s="164"/>
      <c r="J259" s="164"/>
      <c r="K259" s="164"/>
      <c r="L259" s="164"/>
      <c r="M259" s="164"/>
      <c r="N259" s="164"/>
      <c r="O259" s="164"/>
      <c r="P259" s="164"/>
      <c r="Q259" s="164"/>
      <c r="R259" s="164"/>
      <c r="S259" s="164"/>
      <c r="T259" s="164"/>
      <c r="U259" s="164"/>
      <c r="V259" s="164"/>
      <c r="W259" s="164"/>
      <c r="X259" s="233"/>
      <c r="Y259" s="226" t="s">
        <v>54</v>
      </c>
      <c r="Z259" s="124"/>
      <c r="AA259" s="125"/>
      <c r="AB259" s="283"/>
      <c r="AC259" s="133"/>
      <c r="AD259" s="133"/>
      <c r="AE259" s="263"/>
      <c r="AF259" s="112"/>
      <c r="AG259" s="112"/>
      <c r="AH259" s="112"/>
      <c r="AI259" s="263"/>
      <c r="AJ259" s="112"/>
      <c r="AK259" s="112"/>
      <c r="AL259" s="112"/>
      <c r="AM259" s="263"/>
      <c r="AN259" s="112"/>
      <c r="AO259" s="112"/>
      <c r="AP259" s="112"/>
      <c r="AQ259" s="263"/>
      <c r="AR259" s="112"/>
      <c r="AS259" s="112"/>
      <c r="AT259" s="112"/>
      <c r="AU259" s="263"/>
      <c r="AV259" s="112"/>
      <c r="AW259" s="112"/>
      <c r="AX259" s="222"/>
    </row>
    <row r="260" spans="1:50" ht="18.75" hidden="1" customHeight="1" x14ac:dyDescent="0.15">
      <c r="A260" s="991"/>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536</v>
      </c>
      <c r="AF260" s="262"/>
      <c r="AG260" s="262"/>
      <c r="AH260" s="262"/>
      <c r="AI260" s="262" t="s">
        <v>533</v>
      </c>
      <c r="AJ260" s="262"/>
      <c r="AK260" s="262"/>
      <c r="AL260" s="262"/>
      <c r="AM260" s="262" t="s">
        <v>529</v>
      </c>
      <c r="AN260" s="262"/>
      <c r="AO260" s="262"/>
      <c r="AP260" s="264"/>
      <c r="AQ260" s="264" t="s">
        <v>354</v>
      </c>
      <c r="AR260" s="265"/>
      <c r="AS260" s="265"/>
      <c r="AT260" s="266"/>
      <c r="AU260" s="276" t="s">
        <v>370</v>
      </c>
      <c r="AV260" s="276"/>
      <c r="AW260" s="276"/>
      <c r="AX260" s="277"/>
    </row>
    <row r="261" spans="1:50" ht="18.75" hidden="1" customHeight="1" x14ac:dyDescent="0.15">
      <c r="A261" s="991"/>
      <c r="B261" s="249"/>
      <c r="C261" s="248"/>
      <c r="D261" s="249"/>
      <c r="E261" s="248"/>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991"/>
      <c r="B262" s="249"/>
      <c r="C262" s="248"/>
      <c r="D262" s="249"/>
      <c r="E262" s="248"/>
      <c r="F262" s="311"/>
      <c r="G262" s="227"/>
      <c r="H262" s="161"/>
      <c r="I262" s="161"/>
      <c r="J262" s="161"/>
      <c r="K262" s="161"/>
      <c r="L262" s="161"/>
      <c r="M262" s="161"/>
      <c r="N262" s="161"/>
      <c r="O262" s="161"/>
      <c r="P262" s="161"/>
      <c r="Q262" s="161"/>
      <c r="R262" s="161"/>
      <c r="S262" s="161"/>
      <c r="T262" s="161"/>
      <c r="U262" s="161"/>
      <c r="V262" s="161"/>
      <c r="W262" s="161"/>
      <c r="X262" s="228"/>
      <c r="Y262" s="130" t="s">
        <v>369</v>
      </c>
      <c r="Z262" s="131"/>
      <c r="AA262" s="132"/>
      <c r="AB262" s="278"/>
      <c r="AC262" s="221"/>
      <c r="AD262" s="221"/>
      <c r="AE262" s="263"/>
      <c r="AF262" s="112"/>
      <c r="AG262" s="112"/>
      <c r="AH262" s="112"/>
      <c r="AI262" s="263"/>
      <c r="AJ262" s="112"/>
      <c r="AK262" s="112"/>
      <c r="AL262" s="112"/>
      <c r="AM262" s="263"/>
      <c r="AN262" s="112"/>
      <c r="AO262" s="112"/>
      <c r="AP262" s="112"/>
      <c r="AQ262" s="263"/>
      <c r="AR262" s="112"/>
      <c r="AS262" s="112"/>
      <c r="AT262" s="112"/>
      <c r="AU262" s="263"/>
      <c r="AV262" s="112"/>
      <c r="AW262" s="112"/>
      <c r="AX262" s="222"/>
    </row>
    <row r="263" spans="1:50" ht="39.75" hidden="1" customHeight="1" x14ac:dyDescent="0.15">
      <c r="A263" s="991"/>
      <c r="B263" s="249"/>
      <c r="C263" s="248"/>
      <c r="D263" s="249"/>
      <c r="E263" s="248"/>
      <c r="F263" s="311"/>
      <c r="G263" s="232"/>
      <c r="H263" s="164"/>
      <c r="I263" s="164"/>
      <c r="J263" s="164"/>
      <c r="K263" s="164"/>
      <c r="L263" s="164"/>
      <c r="M263" s="164"/>
      <c r="N263" s="164"/>
      <c r="O263" s="164"/>
      <c r="P263" s="164"/>
      <c r="Q263" s="164"/>
      <c r="R263" s="164"/>
      <c r="S263" s="164"/>
      <c r="T263" s="164"/>
      <c r="U263" s="164"/>
      <c r="V263" s="164"/>
      <c r="W263" s="164"/>
      <c r="X263" s="233"/>
      <c r="Y263" s="226" t="s">
        <v>54</v>
      </c>
      <c r="Z263" s="124"/>
      <c r="AA263" s="125"/>
      <c r="AB263" s="283"/>
      <c r="AC263" s="133"/>
      <c r="AD263" s="133"/>
      <c r="AE263" s="263"/>
      <c r="AF263" s="112"/>
      <c r="AG263" s="112"/>
      <c r="AH263" s="112"/>
      <c r="AI263" s="263"/>
      <c r="AJ263" s="112"/>
      <c r="AK263" s="112"/>
      <c r="AL263" s="112"/>
      <c r="AM263" s="263"/>
      <c r="AN263" s="112"/>
      <c r="AO263" s="112"/>
      <c r="AP263" s="112"/>
      <c r="AQ263" s="263"/>
      <c r="AR263" s="112"/>
      <c r="AS263" s="112"/>
      <c r="AT263" s="112"/>
      <c r="AU263" s="263"/>
      <c r="AV263" s="112"/>
      <c r="AW263" s="112"/>
      <c r="AX263" s="222"/>
    </row>
    <row r="264" spans="1:50" ht="18.75" hidden="1" customHeight="1" x14ac:dyDescent="0.15">
      <c r="A264" s="991"/>
      <c r="B264" s="249"/>
      <c r="C264" s="248"/>
      <c r="D264" s="249"/>
      <c r="E264" s="248"/>
      <c r="F264" s="311"/>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1"/>
      <c r="B265" s="249"/>
      <c r="C265" s="248"/>
      <c r="D265" s="249"/>
      <c r="E265" s="248"/>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991"/>
      <c r="B266" s="249"/>
      <c r="C266" s="248"/>
      <c r="D266" s="249"/>
      <c r="E266" s="248"/>
      <c r="F266" s="311"/>
      <c r="G266" s="227"/>
      <c r="H266" s="161"/>
      <c r="I266" s="161"/>
      <c r="J266" s="161"/>
      <c r="K266" s="161"/>
      <c r="L266" s="161"/>
      <c r="M266" s="161"/>
      <c r="N266" s="161"/>
      <c r="O266" s="161"/>
      <c r="P266" s="161"/>
      <c r="Q266" s="161"/>
      <c r="R266" s="161"/>
      <c r="S266" s="161"/>
      <c r="T266" s="161"/>
      <c r="U266" s="161"/>
      <c r="V266" s="161"/>
      <c r="W266" s="161"/>
      <c r="X266" s="228"/>
      <c r="Y266" s="130" t="s">
        <v>369</v>
      </c>
      <c r="Z266" s="131"/>
      <c r="AA266" s="132"/>
      <c r="AB266" s="278"/>
      <c r="AC266" s="221"/>
      <c r="AD266" s="221"/>
      <c r="AE266" s="263"/>
      <c r="AF266" s="112"/>
      <c r="AG266" s="112"/>
      <c r="AH266" s="112"/>
      <c r="AI266" s="263"/>
      <c r="AJ266" s="112"/>
      <c r="AK266" s="112"/>
      <c r="AL266" s="112"/>
      <c r="AM266" s="263"/>
      <c r="AN266" s="112"/>
      <c r="AO266" s="112"/>
      <c r="AP266" s="112"/>
      <c r="AQ266" s="263"/>
      <c r="AR266" s="112"/>
      <c r="AS266" s="112"/>
      <c r="AT266" s="112"/>
      <c r="AU266" s="263"/>
      <c r="AV266" s="112"/>
      <c r="AW266" s="112"/>
      <c r="AX266" s="222"/>
    </row>
    <row r="267" spans="1:50" ht="39.75" hidden="1" customHeight="1" x14ac:dyDescent="0.15">
      <c r="A267" s="991"/>
      <c r="B267" s="249"/>
      <c r="C267" s="248"/>
      <c r="D267" s="249"/>
      <c r="E267" s="248"/>
      <c r="F267" s="311"/>
      <c r="G267" s="232"/>
      <c r="H267" s="164"/>
      <c r="I267" s="164"/>
      <c r="J267" s="164"/>
      <c r="K267" s="164"/>
      <c r="L267" s="164"/>
      <c r="M267" s="164"/>
      <c r="N267" s="164"/>
      <c r="O267" s="164"/>
      <c r="P267" s="164"/>
      <c r="Q267" s="164"/>
      <c r="R267" s="164"/>
      <c r="S267" s="164"/>
      <c r="T267" s="164"/>
      <c r="U267" s="164"/>
      <c r="V267" s="164"/>
      <c r="W267" s="164"/>
      <c r="X267" s="233"/>
      <c r="Y267" s="226" t="s">
        <v>54</v>
      </c>
      <c r="Z267" s="124"/>
      <c r="AA267" s="125"/>
      <c r="AB267" s="283"/>
      <c r="AC267" s="133"/>
      <c r="AD267" s="133"/>
      <c r="AE267" s="263"/>
      <c r="AF267" s="112"/>
      <c r="AG267" s="112"/>
      <c r="AH267" s="112"/>
      <c r="AI267" s="263"/>
      <c r="AJ267" s="112"/>
      <c r="AK267" s="112"/>
      <c r="AL267" s="112"/>
      <c r="AM267" s="263"/>
      <c r="AN267" s="112"/>
      <c r="AO267" s="112"/>
      <c r="AP267" s="112"/>
      <c r="AQ267" s="263"/>
      <c r="AR267" s="112"/>
      <c r="AS267" s="112"/>
      <c r="AT267" s="112"/>
      <c r="AU267" s="263"/>
      <c r="AV267" s="112"/>
      <c r="AW267" s="112"/>
      <c r="AX267" s="222"/>
    </row>
    <row r="268" spans="1:50" ht="18.75" hidden="1" customHeight="1" x14ac:dyDescent="0.15">
      <c r="A268" s="991"/>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537</v>
      </c>
      <c r="AF268" s="262"/>
      <c r="AG268" s="262"/>
      <c r="AH268" s="262"/>
      <c r="AI268" s="262" t="s">
        <v>533</v>
      </c>
      <c r="AJ268" s="262"/>
      <c r="AK268" s="262"/>
      <c r="AL268" s="262"/>
      <c r="AM268" s="262" t="s">
        <v>528</v>
      </c>
      <c r="AN268" s="262"/>
      <c r="AO268" s="262"/>
      <c r="AP268" s="264"/>
      <c r="AQ268" s="264" t="s">
        <v>354</v>
      </c>
      <c r="AR268" s="265"/>
      <c r="AS268" s="265"/>
      <c r="AT268" s="266"/>
      <c r="AU268" s="276" t="s">
        <v>370</v>
      </c>
      <c r="AV268" s="276"/>
      <c r="AW268" s="276"/>
      <c r="AX268" s="277"/>
    </row>
    <row r="269" spans="1:50" ht="18.75" hidden="1" customHeight="1" x14ac:dyDescent="0.15">
      <c r="A269" s="991"/>
      <c r="B269" s="249"/>
      <c r="C269" s="248"/>
      <c r="D269" s="249"/>
      <c r="E269" s="248"/>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991"/>
      <c r="B270" s="249"/>
      <c r="C270" s="248"/>
      <c r="D270" s="249"/>
      <c r="E270" s="248"/>
      <c r="F270" s="311"/>
      <c r="G270" s="227"/>
      <c r="H270" s="161"/>
      <c r="I270" s="161"/>
      <c r="J270" s="161"/>
      <c r="K270" s="161"/>
      <c r="L270" s="161"/>
      <c r="M270" s="161"/>
      <c r="N270" s="161"/>
      <c r="O270" s="161"/>
      <c r="P270" s="161"/>
      <c r="Q270" s="161"/>
      <c r="R270" s="161"/>
      <c r="S270" s="161"/>
      <c r="T270" s="161"/>
      <c r="U270" s="161"/>
      <c r="V270" s="161"/>
      <c r="W270" s="161"/>
      <c r="X270" s="228"/>
      <c r="Y270" s="130" t="s">
        <v>369</v>
      </c>
      <c r="Z270" s="131"/>
      <c r="AA270" s="132"/>
      <c r="AB270" s="278"/>
      <c r="AC270" s="221"/>
      <c r="AD270" s="221"/>
      <c r="AE270" s="263"/>
      <c r="AF270" s="112"/>
      <c r="AG270" s="112"/>
      <c r="AH270" s="112"/>
      <c r="AI270" s="263"/>
      <c r="AJ270" s="112"/>
      <c r="AK270" s="112"/>
      <c r="AL270" s="112"/>
      <c r="AM270" s="263"/>
      <c r="AN270" s="112"/>
      <c r="AO270" s="112"/>
      <c r="AP270" s="112"/>
      <c r="AQ270" s="263"/>
      <c r="AR270" s="112"/>
      <c r="AS270" s="112"/>
      <c r="AT270" s="112"/>
      <c r="AU270" s="263"/>
      <c r="AV270" s="112"/>
      <c r="AW270" s="112"/>
      <c r="AX270" s="222"/>
    </row>
    <row r="271" spans="1:50" ht="39.75" hidden="1" customHeight="1" x14ac:dyDescent="0.15">
      <c r="A271" s="991"/>
      <c r="B271" s="249"/>
      <c r="C271" s="248"/>
      <c r="D271" s="249"/>
      <c r="E271" s="248"/>
      <c r="F271" s="311"/>
      <c r="G271" s="232"/>
      <c r="H271" s="164"/>
      <c r="I271" s="164"/>
      <c r="J271" s="164"/>
      <c r="K271" s="164"/>
      <c r="L271" s="164"/>
      <c r="M271" s="164"/>
      <c r="N271" s="164"/>
      <c r="O271" s="164"/>
      <c r="P271" s="164"/>
      <c r="Q271" s="164"/>
      <c r="R271" s="164"/>
      <c r="S271" s="164"/>
      <c r="T271" s="164"/>
      <c r="U271" s="164"/>
      <c r="V271" s="164"/>
      <c r="W271" s="164"/>
      <c r="X271" s="233"/>
      <c r="Y271" s="226" t="s">
        <v>54</v>
      </c>
      <c r="Z271" s="124"/>
      <c r="AA271" s="125"/>
      <c r="AB271" s="283"/>
      <c r="AC271" s="133"/>
      <c r="AD271" s="133"/>
      <c r="AE271" s="263"/>
      <c r="AF271" s="112"/>
      <c r="AG271" s="112"/>
      <c r="AH271" s="112"/>
      <c r="AI271" s="263"/>
      <c r="AJ271" s="112"/>
      <c r="AK271" s="112"/>
      <c r="AL271" s="112"/>
      <c r="AM271" s="263"/>
      <c r="AN271" s="112"/>
      <c r="AO271" s="112"/>
      <c r="AP271" s="112"/>
      <c r="AQ271" s="263"/>
      <c r="AR271" s="112"/>
      <c r="AS271" s="112"/>
      <c r="AT271" s="112"/>
      <c r="AU271" s="263"/>
      <c r="AV271" s="112"/>
      <c r="AW271" s="112"/>
      <c r="AX271" s="222"/>
    </row>
    <row r="272" spans="1:50" ht="22.5" hidden="1" customHeight="1" x14ac:dyDescent="0.15">
      <c r="A272" s="991"/>
      <c r="B272" s="249"/>
      <c r="C272" s="248"/>
      <c r="D272" s="249"/>
      <c r="E272" s="248"/>
      <c r="F272" s="311"/>
      <c r="G272" s="269"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4"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4"/>
    </row>
    <row r="273" spans="1:50" ht="22.5" hidden="1" customHeight="1" x14ac:dyDescent="0.15">
      <c r="A273" s="991"/>
      <c r="B273" s="249"/>
      <c r="C273" s="248"/>
      <c r="D273" s="249"/>
      <c r="E273" s="248"/>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49"/>
      <c r="C274" s="248"/>
      <c r="D274" s="249"/>
      <c r="E274" s="248"/>
      <c r="F274" s="311"/>
      <c r="G274" s="227"/>
      <c r="H274" s="161"/>
      <c r="I274" s="161"/>
      <c r="J274" s="161"/>
      <c r="K274" s="161"/>
      <c r="L274" s="161"/>
      <c r="M274" s="161"/>
      <c r="N274" s="161"/>
      <c r="O274" s="161"/>
      <c r="P274" s="228"/>
      <c r="Q274" s="978"/>
      <c r="R274" s="979"/>
      <c r="S274" s="979"/>
      <c r="T274" s="979"/>
      <c r="U274" s="979"/>
      <c r="V274" s="979"/>
      <c r="W274" s="979"/>
      <c r="X274" s="979"/>
      <c r="Y274" s="979"/>
      <c r="Z274" s="979"/>
      <c r="AA274" s="980"/>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1"/>
      <c r="B275" s="249"/>
      <c r="C275" s="248"/>
      <c r="D275" s="249"/>
      <c r="E275" s="248"/>
      <c r="F275" s="311"/>
      <c r="G275" s="229"/>
      <c r="H275" s="230"/>
      <c r="I275" s="230"/>
      <c r="J275" s="230"/>
      <c r="K275" s="230"/>
      <c r="L275" s="230"/>
      <c r="M275" s="230"/>
      <c r="N275" s="230"/>
      <c r="O275" s="230"/>
      <c r="P275" s="231"/>
      <c r="Q275" s="981"/>
      <c r="R275" s="982"/>
      <c r="S275" s="982"/>
      <c r="T275" s="982"/>
      <c r="U275" s="982"/>
      <c r="V275" s="982"/>
      <c r="W275" s="982"/>
      <c r="X275" s="982"/>
      <c r="Y275" s="982"/>
      <c r="Z275" s="982"/>
      <c r="AA275" s="983"/>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1"/>
      <c r="B276" s="249"/>
      <c r="C276" s="248"/>
      <c r="D276" s="249"/>
      <c r="E276" s="248"/>
      <c r="F276" s="311"/>
      <c r="G276" s="229"/>
      <c r="H276" s="230"/>
      <c r="I276" s="230"/>
      <c r="J276" s="230"/>
      <c r="K276" s="230"/>
      <c r="L276" s="230"/>
      <c r="M276" s="230"/>
      <c r="N276" s="230"/>
      <c r="O276" s="230"/>
      <c r="P276" s="231"/>
      <c r="Q276" s="981"/>
      <c r="R276" s="982"/>
      <c r="S276" s="982"/>
      <c r="T276" s="982"/>
      <c r="U276" s="982"/>
      <c r="V276" s="982"/>
      <c r="W276" s="982"/>
      <c r="X276" s="982"/>
      <c r="Y276" s="982"/>
      <c r="Z276" s="982"/>
      <c r="AA276" s="983"/>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1"/>
      <c r="B277" s="249"/>
      <c r="C277" s="248"/>
      <c r="D277" s="249"/>
      <c r="E277" s="248"/>
      <c r="F277" s="311"/>
      <c r="G277" s="229"/>
      <c r="H277" s="230"/>
      <c r="I277" s="230"/>
      <c r="J277" s="230"/>
      <c r="K277" s="230"/>
      <c r="L277" s="230"/>
      <c r="M277" s="230"/>
      <c r="N277" s="230"/>
      <c r="O277" s="230"/>
      <c r="P277" s="231"/>
      <c r="Q277" s="981"/>
      <c r="R277" s="982"/>
      <c r="S277" s="982"/>
      <c r="T277" s="982"/>
      <c r="U277" s="982"/>
      <c r="V277" s="982"/>
      <c r="W277" s="982"/>
      <c r="X277" s="982"/>
      <c r="Y277" s="982"/>
      <c r="Z277" s="982"/>
      <c r="AA277" s="983"/>
      <c r="AB277" s="254"/>
      <c r="AC277" s="255"/>
      <c r="AD277" s="25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1"/>
      <c r="B278" s="249"/>
      <c r="C278" s="248"/>
      <c r="D278" s="249"/>
      <c r="E278" s="248"/>
      <c r="F278" s="311"/>
      <c r="G278" s="232"/>
      <c r="H278" s="164"/>
      <c r="I278" s="164"/>
      <c r="J278" s="164"/>
      <c r="K278" s="164"/>
      <c r="L278" s="164"/>
      <c r="M278" s="164"/>
      <c r="N278" s="164"/>
      <c r="O278" s="164"/>
      <c r="P278" s="233"/>
      <c r="Q278" s="984"/>
      <c r="R278" s="985"/>
      <c r="S278" s="985"/>
      <c r="T278" s="985"/>
      <c r="U278" s="985"/>
      <c r="V278" s="985"/>
      <c r="W278" s="985"/>
      <c r="X278" s="985"/>
      <c r="Y278" s="985"/>
      <c r="Z278" s="985"/>
      <c r="AA278" s="986"/>
      <c r="AB278" s="256"/>
      <c r="AC278" s="257"/>
      <c r="AD278" s="25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1"/>
      <c r="B279" s="249"/>
      <c r="C279" s="248"/>
      <c r="D279" s="249"/>
      <c r="E279" s="248"/>
      <c r="F279" s="311"/>
      <c r="G279" s="269"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4" t="s">
        <v>460</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49"/>
      <c r="C280" s="248"/>
      <c r="D280" s="249"/>
      <c r="E280" s="248"/>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1"/>
      <c r="B281" s="249"/>
      <c r="C281" s="248"/>
      <c r="D281" s="249"/>
      <c r="E281" s="248"/>
      <c r="F281" s="311"/>
      <c r="G281" s="227"/>
      <c r="H281" s="161"/>
      <c r="I281" s="161"/>
      <c r="J281" s="161"/>
      <c r="K281" s="161"/>
      <c r="L281" s="161"/>
      <c r="M281" s="161"/>
      <c r="N281" s="161"/>
      <c r="O281" s="161"/>
      <c r="P281" s="228"/>
      <c r="Q281" s="978"/>
      <c r="R281" s="979"/>
      <c r="S281" s="979"/>
      <c r="T281" s="979"/>
      <c r="U281" s="979"/>
      <c r="V281" s="979"/>
      <c r="W281" s="979"/>
      <c r="X281" s="979"/>
      <c r="Y281" s="979"/>
      <c r="Z281" s="979"/>
      <c r="AA281" s="980"/>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1"/>
      <c r="B282" s="249"/>
      <c r="C282" s="248"/>
      <c r="D282" s="249"/>
      <c r="E282" s="248"/>
      <c r="F282" s="311"/>
      <c r="G282" s="229"/>
      <c r="H282" s="230"/>
      <c r="I282" s="230"/>
      <c r="J282" s="230"/>
      <c r="K282" s="230"/>
      <c r="L282" s="230"/>
      <c r="M282" s="230"/>
      <c r="N282" s="230"/>
      <c r="O282" s="230"/>
      <c r="P282" s="231"/>
      <c r="Q282" s="981"/>
      <c r="R282" s="982"/>
      <c r="S282" s="982"/>
      <c r="T282" s="982"/>
      <c r="U282" s="982"/>
      <c r="V282" s="982"/>
      <c r="W282" s="982"/>
      <c r="X282" s="982"/>
      <c r="Y282" s="982"/>
      <c r="Z282" s="982"/>
      <c r="AA282" s="983"/>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1"/>
      <c r="B283" s="249"/>
      <c r="C283" s="248"/>
      <c r="D283" s="249"/>
      <c r="E283" s="248"/>
      <c r="F283" s="311"/>
      <c r="G283" s="229"/>
      <c r="H283" s="230"/>
      <c r="I283" s="230"/>
      <c r="J283" s="230"/>
      <c r="K283" s="230"/>
      <c r="L283" s="230"/>
      <c r="M283" s="230"/>
      <c r="N283" s="230"/>
      <c r="O283" s="230"/>
      <c r="P283" s="231"/>
      <c r="Q283" s="981"/>
      <c r="R283" s="982"/>
      <c r="S283" s="982"/>
      <c r="T283" s="982"/>
      <c r="U283" s="982"/>
      <c r="V283" s="982"/>
      <c r="W283" s="982"/>
      <c r="X283" s="982"/>
      <c r="Y283" s="982"/>
      <c r="Z283" s="982"/>
      <c r="AA283" s="983"/>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1"/>
      <c r="B284" s="249"/>
      <c r="C284" s="248"/>
      <c r="D284" s="249"/>
      <c r="E284" s="248"/>
      <c r="F284" s="311"/>
      <c r="G284" s="229"/>
      <c r="H284" s="230"/>
      <c r="I284" s="230"/>
      <c r="J284" s="230"/>
      <c r="K284" s="230"/>
      <c r="L284" s="230"/>
      <c r="M284" s="230"/>
      <c r="N284" s="230"/>
      <c r="O284" s="230"/>
      <c r="P284" s="231"/>
      <c r="Q284" s="981"/>
      <c r="R284" s="982"/>
      <c r="S284" s="982"/>
      <c r="T284" s="982"/>
      <c r="U284" s="982"/>
      <c r="V284" s="982"/>
      <c r="W284" s="982"/>
      <c r="X284" s="982"/>
      <c r="Y284" s="982"/>
      <c r="Z284" s="982"/>
      <c r="AA284" s="983"/>
      <c r="AB284" s="254"/>
      <c r="AC284" s="255"/>
      <c r="AD284" s="25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1"/>
      <c r="B285" s="249"/>
      <c r="C285" s="248"/>
      <c r="D285" s="249"/>
      <c r="E285" s="248"/>
      <c r="F285" s="311"/>
      <c r="G285" s="232"/>
      <c r="H285" s="164"/>
      <c r="I285" s="164"/>
      <c r="J285" s="164"/>
      <c r="K285" s="164"/>
      <c r="L285" s="164"/>
      <c r="M285" s="164"/>
      <c r="N285" s="164"/>
      <c r="O285" s="164"/>
      <c r="P285" s="233"/>
      <c r="Q285" s="984"/>
      <c r="R285" s="985"/>
      <c r="S285" s="985"/>
      <c r="T285" s="985"/>
      <c r="U285" s="985"/>
      <c r="V285" s="985"/>
      <c r="W285" s="985"/>
      <c r="X285" s="985"/>
      <c r="Y285" s="985"/>
      <c r="Z285" s="985"/>
      <c r="AA285" s="986"/>
      <c r="AB285" s="256"/>
      <c r="AC285" s="257"/>
      <c r="AD285" s="25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1"/>
      <c r="B286" s="249"/>
      <c r="C286" s="248"/>
      <c r="D286" s="249"/>
      <c r="E286" s="248"/>
      <c r="F286" s="311"/>
      <c r="G286" s="269"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4" t="s">
        <v>460</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49"/>
      <c r="C287" s="248"/>
      <c r="D287" s="249"/>
      <c r="E287" s="248"/>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1"/>
      <c r="B288" s="249"/>
      <c r="C288" s="248"/>
      <c r="D288" s="249"/>
      <c r="E288" s="248"/>
      <c r="F288" s="311"/>
      <c r="G288" s="227"/>
      <c r="H288" s="161"/>
      <c r="I288" s="161"/>
      <c r="J288" s="161"/>
      <c r="K288" s="161"/>
      <c r="L288" s="161"/>
      <c r="M288" s="161"/>
      <c r="N288" s="161"/>
      <c r="O288" s="161"/>
      <c r="P288" s="228"/>
      <c r="Q288" s="978"/>
      <c r="R288" s="979"/>
      <c r="S288" s="979"/>
      <c r="T288" s="979"/>
      <c r="U288" s="979"/>
      <c r="V288" s="979"/>
      <c r="W288" s="979"/>
      <c r="X288" s="979"/>
      <c r="Y288" s="979"/>
      <c r="Z288" s="979"/>
      <c r="AA288" s="980"/>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1"/>
      <c r="B289" s="249"/>
      <c r="C289" s="248"/>
      <c r="D289" s="249"/>
      <c r="E289" s="248"/>
      <c r="F289" s="311"/>
      <c r="G289" s="229"/>
      <c r="H289" s="230"/>
      <c r="I289" s="230"/>
      <c r="J289" s="230"/>
      <c r="K289" s="230"/>
      <c r="L289" s="230"/>
      <c r="M289" s="230"/>
      <c r="N289" s="230"/>
      <c r="O289" s="230"/>
      <c r="P289" s="231"/>
      <c r="Q289" s="981"/>
      <c r="R289" s="982"/>
      <c r="S289" s="982"/>
      <c r="T289" s="982"/>
      <c r="U289" s="982"/>
      <c r="V289" s="982"/>
      <c r="W289" s="982"/>
      <c r="X289" s="982"/>
      <c r="Y289" s="982"/>
      <c r="Z289" s="982"/>
      <c r="AA289" s="983"/>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1"/>
      <c r="B290" s="249"/>
      <c r="C290" s="248"/>
      <c r="D290" s="249"/>
      <c r="E290" s="248"/>
      <c r="F290" s="311"/>
      <c r="G290" s="229"/>
      <c r="H290" s="230"/>
      <c r="I290" s="230"/>
      <c r="J290" s="230"/>
      <c r="K290" s="230"/>
      <c r="L290" s="230"/>
      <c r="M290" s="230"/>
      <c r="N290" s="230"/>
      <c r="O290" s="230"/>
      <c r="P290" s="231"/>
      <c r="Q290" s="981"/>
      <c r="R290" s="982"/>
      <c r="S290" s="982"/>
      <c r="T290" s="982"/>
      <c r="U290" s="982"/>
      <c r="V290" s="982"/>
      <c r="W290" s="982"/>
      <c r="X290" s="982"/>
      <c r="Y290" s="982"/>
      <c r="Z290" s="982"/>
      <c r="AA290" s="983"/>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1"/>
      <c r="B291" s="249"/>
      <c r="C291" s="248"/>
      <c r="D291" s="249"/>
      <c r="E291" s="248"/>
      <c r="F291" s="311"/>
      <c r="G291" s="229"/>
      <c r="H291" s="230"/>
      <c r="I291" s="230"/>
      <c r="J291" s="230"/>
      <c r="K291" s="230"/>
      <c r="L291" s="230"/>
      <c r="M291" s="230"/>
      <c r="N291" s="230"/>
      <c r="O291" s="230"/>
      <c r="P291" s="231"/>
      <c r="Q291" s="981"/>
      <c r="R291" s="982"/>
      <c r="S291" s="982"/>
      <c r="T291" s="982"/>
      <c r="U291" s="982"/>
      <c r="V291" s="982"/>
      <c r="W291" s="982"/>
      <c r="X291" s="982"/>
      <c r="Y291" s="982"/>
      <c r="Z291" s="982"/>
      <c r="AA291" s="983"/>
      <c r="AB291" s="254"/>
      <c r="AC291" s="255"/>
      <c r="AD291" s="25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1"/>
      <c r="B292" s="249"/>
      <c r="C292" s="248"/>
      <c r="D292" s="249"/>
      <c r="E292" s="248"/>
      <c r="F292" s="311"/>
      <c r="G292" s="232"/>
      <c r="H292" s="164"/>
      <c r="I292" s="164"/>
      <c r="J292" s="164"/>
      <c r="K292" s="164"/>
      <c r="L292" s="164"/>
      <c r="M292" s="164"/>
      <c r="N292" s="164"/>
      <c r="O292" s="164"/>
      <c r="P292" s="233"/>
      <c r="Q292" s="984"/>
      <c r="R292" s="985"/>
      <c r="S292" s="985"/>
      <c r="T292" s="985"/>
      <c r="U292" s="985"/>
      <c r="V292" s="985"/>
      <c r="W292" s="985"/>
      <c r="X292" s="985"/>
      <c r="Y292" s="985"/>
      <c r="Z292" s="985"/>
      <c r="AA292" s="986"/>
      <c r="AB292" s="256"/>
      <c r="AC292" s="257"/>
      <c r="AD292" s="25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1"/>
      <c r="B293" s="249"/>
      <c r="C293" s="248"/>
      <c r="D293" s="249"/>
      <c r="E293" s="248"/>
      <c r="F293" s="311"/>
      <c r="G293" s="269"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4" t="s">
        <v>460</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49"/>
      <c r="C294" s="248"/>
      <c r="D294" s="249"/>
      <c r="E294" s="248"/>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1"/>
      <c r="B295" s="249"/>
      <c r="C295" s="248"/>
      <c r="D295" s="249"/>
      <c r="E295" s="248"/>
      <c r="F295" s="311"/>
      <c r="G295" s="227"/>
      <c r="H295" s="161"/>
      <c r="I295" s="161"/>
      <c r="J295" s="161"/>
      <c r="K295" s="161"/>
      <c r="L295" s="161"/>
      <c r="M295" s="161"/>
      <c r="N295" s="161"/>
      <c r="O295" s="161"/>
      <c r="P295" s="228"/>
      <c r="Q295" s="978"/>
      <c r="R295" s="979"/>
      <c r="S295" s="979"/>
      <c r="T295" s="979"/>
      <c r="U295" s="979"/>
      <c r="V295" s="979"/>
      <c r="W295" s="979"/>
      <c r="X295" s="979"/>
      <c r="Y295" s="979"/>
      <c r="Z295" s="979"/>
      <c r="AA295" s="980"/>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1"/>
      <c r="B296" s="249"/>
      <c r="C296" s="248"/>
      <c r="D296" s="249"/>
      <c r="E296" s="248"/>
      <c r="F296" s="311"/>
      <c r="G296" s="229"/>
      <c r="H296" s="230"/>
      <c r="I296" s="230"/>
      <c r="J296" s="230"/>
      <c r="K296" s="230"/>
      <c r="L296" s="230"/>
      <c r="M296" s="230"/>
      <c r="N296" s="230"/>
      <c r="O296" s="230"/>
      <c r="P296" s="231"/>
      <c r="Q296" s="981"/>
      <c r="R296" s="982"/>
      <c r="S296" s="982"/>
      <c r="T296" s="982"/>
      <c r="U296" s="982"/>
      <c r="V296" s="982"/>
      <c r="W296" s="982"/>
      <c r="X296" s="982"/>
      <c r="Y296" s="982"/>
      <c r="Z296" s="982"/>
      <c r="AA296" s="983"/>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1"/>
      <c r="B297" s="249"/>
      <c r="C297" s="248"/>
      <c r="D297" s="249"/>
      <c r="E297" s="248"/>
      <c r="F297" s="311"/>
      <c r="G297" s="229"/>
      <c r="H297" s="230"/>
      <c r="I297" s="230"/>
      <c r="J297" s="230"/>
      <c r="K297" s="230"/>
      <c r="L297" s="230"/>
      <c r="M297" s="230"/>
      <c r="N297" s="230"/>
      <c r="O297" s="230"/>
      <c r="P297" s="231"/>
      <c r="Q297" s="981"/>
      <c r="R297" s="982"/>
      <c r="S297" s="982"/>
      <c r="T297" s="982"/>
      <c r="U297" s="982"/>
      <c r="V297" s="982"/>
      <c r="W297" s="982"/>
      <c r="X297" s="982"/>
      <c r="Y297" s="982"/>
      <c r="Z297" s="982"/>
      <c r="AA297" s="983"/>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1"/>
      <c r="B298" s="249"/>
      <c r="C298" s="248"/>
      <c r="D298" s="249"/>
      <c r="E298" s="248"/>
      <c r="F298" s="311"/>
      <c r="G298" s="229"/>
      <c r="H298" s="230"/>
      <c r="I298" s="230"/>
      <c r="J298" s="230"/>
      <c r="K298" s="230"/>
      <c r="L298" s="230"/>
      <c r="M298" s="230"/>
      <c r="N298" s="230"/>
      <c r="O298" s="230"/>
      <c r="P298" s="231"/>
      <c r="Q298" s="981"/>
      <c r="R298" s="982"/>
      <c r="S298" s="982"/>
      <c r="T298" s="982"/>
      <c r="U298" s="982"/>
      <c r="V298" s="982"/>
      <c r="W298" s="982"/>
      <c r="X298" s="982"/>
      <c r="Y298" s="982"/>
      <c r="Z298" s="982"/>
      <c r="AA298" s="983"/>
      <c r="AB298" s="254"/>
      <c r="AC298" s="255"/>
      <c r="AD298" s="25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1"/>
      <c r="B299" s="249"/>
      <c r="C299" s="248"/>
      <c r="D299" s="249"/>
      <c r="E299" s="248"/>
      <c r="F299" s="311"/>
      <c r="G299" s="232"/>
      <c r="H299" s="164"/>
      <c r="I299" s="164"/>
      <c r="J299" s="164"/>
      <c r="K299" s="164"/>
      <c r="L299" s="164"/>
      <c r="M299" s="164"/>
      <c r="N299" s="164"/>
      <c r="O299" s="164"/>
      <c r="P299" s="233"/>
      <c r="Q299" s="984"/>
      <c r="R299" s="985"/>
      <c r="S299" s="985"/>
      <c r="T299" s="985"/>
      <c r="U299" s="985"/>
      <c r="V299" s="985"/>
      <c r="W299" s="985"/>
      <c r="X299" s="985"/>
      <c r="Y299" s="985"/>
      <c r="Z299" s="985"/>
      <c r="AA299" s="986"/>
      <c r="AB299" s="256"/>
      <c r="AC299" s="257"/>
      <c r="AD299" s="25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1"/>
      <c r="B300" s="249"/>
      <c r="C300" s="248"/>
      <c r="D300" s="249"/>
      <c r="E300" s="248"/>
      <c r="F300" s="311"/>
      <c r="G300" s="269"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4" t="s">
        <v>460</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49"/>
      <c r="C301" s="248"/>
      <c r="D301" s="249"/>
      <c r="E301" s="248"/>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1"/>
      <c r="B302" s="249"/>
      <c r="C302" s="248"/>
      <c r="D302" s="249"/>
      <c r="E302" s="248"/>
      <c r="F302" s="311"/>
      <c r="G302" s="227"/>
      <c r="H302" s="161"/>
      <c r="I302" s="161"/>
      <c r="J302" s="161"/>
      <c r="K302" s="161"/>
      <c r="L302" s="161"/>
      <c r="M302" s="161"/>
      <c r="N302" s="161"/>
      <c r="O302" s="161"/>
      <c r="P302" s="228"/>
      <c r="Q302" s="978"/>
      <c r="R302" s="979"/>
      <c r="S302" s="979"/>
      <c r="T302" s="979"/>
      <c r="U302" s="979"/>
      <c r="V302" s="979"/>
      <c r="W302" s="979"/>
      <c r="X302" s="979"/>
      <c r="Y302" s="979"/>
      <c r="Z302" s="979"/>
      <c r="AA302" s="980"/>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1"/>
      <c r="B303" s="249"/>
      <c r="C303" s="248"/>
      <c r="D303" s="249"/>
      <c r="E303" s="248"/>
      <c r="F303" s="311"/>
      <c r="G303" s="229"/>
      <c r="H303" s="230"/>
      <c r="I303" s="230"/>
      <c r="J303" s="230"/>
      <c r="K303" s="230"/>
      <c r="L303" s="230"/>
      <c r="M303" s="230"/>
      <c r="N303" s="230"/>
      <c r="O303" s="230"/>
      <c r="P303" s="231"/>
      <c r="Q303" s="981"/>
      <c r="R303" s="982"/>
      <c r="S303" s="982"/>
      <c r="T303" s="982"/>
      <c r="U303" s="982"/>
      <c r="V303" s="982"/>
      <c r="W303" s="982"/>
      <c r="X303" s="982"/>
      <c r="Y303" s="982"/>
      <c r="Z303" s="982"/>
      <c r="AA303" s="983"/>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1"/>
      <c r="B304" s="249"/>
      <c r="C304" s="248"/>
      <c r="D304" s="249"/>
      <c r="E304" s="248"/>
      <c r="F304" s="311"/>
      <c r="G304" s="229"/>
      <c r="H304" s="230"/>
      <c r="I304" s="230"/>
      <c r="J304" s="230"/>
      <c r="K304" s="230"/>
      <c r="L304" s="230"/>
      <c r="M304" s="230"/>
      <c r="N304" s="230"/>
      <c r="O304" s="230"/>
      <c r="P304" s="231"/>
      <c r="Q304" s="981"/>
      <c r="R304" s="982"/>
      <c r="S304" s="982"/>
      <c r="T304" s="982"/>
      <c r="U304" s="982"/>
      <c r="V304" s="982"/>
      <c r="W304" s="982"/>
      <c r="X304" s="982"/>
      <c r="Y304" s="982"/>
      <c r="Z304" s="982"/>
      <c r="AA304" s="983"/>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1"/>
      <c r="B305" s="249"/>
      <c r="C305" s="248"/>
      <c r="D305" s="249"/>
      <c r="E305" s="248"/>
      <c r="F305" s="311"/>
      <c r="G305" s="229"/>
      <c r="H305" s="230"/>
      <c r="I305" s="230"/>
      <c r="J305" s="230"/>
      <c r="K305" s="230"/>
      <c r="L305" s="230"/>
      <c r="M305" s="230"/>
      <c r="N305" s="230"/>
      <c r="O305" s="230"/>
      <c r="P305" s="231"/>
      <c r="Q305" s="981"/>
      <c r="R305" s="982"/>
      <c r="S305" s="982"/>
      <c r="T305" s="982"/>
      <c r="U305" s="982"/>
      <c r="V305" s="982"/>
      <c r="W305" s="982"/>
      <c r="X305" s="982"/>
      <c r="Y305" s="982"/>
      <c r="Z305" s="982"/>
      <c r="AA305" s="983"/>
      <c r="AB305" s="254"/>
      <c r="AC305" s="255"/>
      <c r="AD305" s="25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1"/>
      <c r="B306" s="249"/>
      <c r="C306" s="248"/>
      <c r="D306" s="249"/>
      <c r="E306" s="312"/>
      <c r="F306" s="313"/>
      <c r="G306" s="232"/>
      <c r="H306" s="164"/>
      <c r="I306" s="164"/>
      <c r="J306" s="164"/>
      <c r="K306" s="164"/>
      <c r="L306" s="164"/>
      <c r="M306" s="164"/>
      <c r="N306" s="164"/>
      <c r="O306" s="164"/>
      <c r="P306" s="233"/>
      <c r="Q306" s="984"/>
      <c r="R306" s="985"/>
      <c r="S306" s="985"/>
      <c r="T306" s="985"/>
      <c r="U306" s="985"/>
      <c r="V306" s="985"/>
      <c r="W306" s="985"/>
      <c r="X306" s="985"/>
      <c r="Y306" s="985"/>
      <c r="Z306" s="985"/>
      <c r="AA306" s="986"/>
      <c r="AB306" s="256"/>
      <c r="AC306" s="257"/>
      <c r="AD306" s="25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1"/>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1"/>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1"/>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1"/>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1"/>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1"/>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536</v>
      </c>
      <c r="AF312" s="262"/>
      <c r="AG312" s="262"/>
      <c r="AH312" s="262"/>
      <c r="AI312" s="262" t="s">
        <v>533</v>
      </c>
      <c r="AJ312" s="262"/>
      <c r="AK312" s="262"/>
      <c r="AL312" s="262"/>
      <c r="AM312" s="262" t="s">
        <v>528</v>
      </c>
      <c r="AN312" s="262"/>
      <c r="AO312" s="262"/>
      <c r="AP312" s="264"/>
      <c r="AQ312" s="264" t="s">
        <v>354</v>
      </c>
      <c r="AR312" s="265"/>
      <c r="AS312" s="265"/>
      <c r="AT312" s="266"/>
      <c r="AU312" s="276" t="s">
        <v>370</v>
      </c>
      <c r="AV312" s="276"/>
      <c r="AW312" s="276"/>
      <c r="AX312" s="277"/>
    </row>
    <row r="313" spans="1:50" ht="18.75" hidden="1" customHeight="1" x14ac:dyDescent="0.15">
      <c r="A313" s="991"/>
      <c r="B313" s="249"/>
      <c r="C313" s="248"/>
      <c r="D313" s="249"/>
      <c r="E313" s="248"/>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991"/>
      <c r="B314" s="249"/>
      <c r="C314" s="248"/>
      <c r="D314" s="249"/>
      <c r="E314" s="248"/>
      <c r="F314" s="311"/>
      <c r="G314" s="227"/>
      <c r="H314" s="161"/>
      <c r="I314" s="161"/>
      <c r="J314" s="161"/>
      <c r="K314" s="161"/>
      <c r="L314" s="161"/>
      <c r="M314" s="161"/>
      <c r="N314" s="161"/>
      <c r="O314" s="161"/>
      <c r="P314" s="161"/>
      <c r="Q314" s="161"/>
      <c r="R314" s="161"/>
      <c r="S314" s="161"/>
      <c r="T314" s="161"/>
      <c r="U314" s="161"/>
      <c r="V314" s="161"/>
      <c r="W314" s="161"/>
      <c r="X314" s="228"/>
      <c r="Y314" s="130" t="s">
        <v>369</v>
      </c>
      <c r="Z314" s="131"/>
      <c r="AA314" s="132"/>
      <c r="AB314" s="278"/>
      <c r="AC314" s="221"/>
      <c r="AD314" s="221"/>
      <c r="AE314" s="263"/>
      <c r="AF314" s="112"/>
      <c r="AG314" s="112"/>
      <c r="AH314" s="112"/>
      <c r="AI314" s="263"/>
      <c r="AJ314" s="112"/>
      <c r="AK314" s="112"/>
      <c r="AL314" s="112"/>
      <c r="AM314" s="263"/>
      <c r="AN314" s="112"/>
      <c r="AO314" s="112"/>
      <c r="AP314" s="112"/>
      <c r="AQ314" s="263"/>
      <c r="AR314" s="112"/>
      <c r="AS314" s="112"/>
      <c r="AT314" s="112"/>
      <c r="AU314" s="263"/>
      <c r="AV314" s="112"/>
      <c r="AW314" s="112"/>
      <c r="AX314" s="222"/>
    </row>
    <row r="315" spans="1:50" ht="39.75" hidden="1" customHeight="1" x14ac:dyDescent="0.15">
      <c r="A315" s="991"/>
      <c r="B315" s="249"/>
      <c r="C315" s="248"/>
      <c r="D315" s="249"/>
      <c r="E315" s="248"/>
      <c r="F315" s="311"/>
      <c r="G315" s="232"/>
      <c r="H315" s="164"/>
      <c r="I315" s="164"/>
      <c r="J315" s="164"/>
      <c r="K315" s="164"/>
      <c r="L315" s="164"/>
      <c r="M315" s="164"/>
      <c r="N315" s="164"/>
      <c r="O315" s="164"/>
      <c r="P315" s="164"/>
      <c r="Q315" s="164"/>
      <c r="R315" s="164"/>
      <c r="S315" s="164"/>
      <c r="T315" s="164"/>
      <c r="U315" s="164"/>
      <c r="V315" s="164"/>
      <c r="W315" s="164"/>
      <c r="X315" s="233"/>
      <c r="Y315" s="226" t="s">
        <v>54</v>
      </c>
      <c r="Z315" s="124"/>
      <c r="AA315" s="125"/>
      <c r="AB315" s="283"/>
      <c r="AC315" s="133"/>
      <c r="AD315" s="133"/>
      <c r="AE315" s="263"/>
      <c r="AF315" s="112"/>
      <c r="AG315" s="112"/>
      <c r="AH315" s="112"/>
      <c r="AI315" s="263"/>
      <c r="AJ315" s="112"/>
      <c r="AK315" s="112"/>
      <c r="AL315" s="112"/>
      <c r="AM315" s="263"/>
      <c r="AN315" s="112"/>
      <c r="AO315" s="112"/>
      <c r="AP315" s="112"/>
      <c r="AQ315" s="263"/>
      <c r="AR315" s="112"/>
      <c r="AS315" s="112"/>
      <c r="AT315" s="112"/>
      <c r="AU315" s="263"/>
      <c r="AV315" s="112"/>
      <c r="AW315" s="112"/>
      <c r="AX315" s="222"/>
    </row>
    <row r="316" spans="1:50" ht="18.75" hidden="1" customHeight="1" x14ac:dyDescent="0.15">
      <c r="A316" s="991"/>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536</v>
      </c>
      <c r="AF316" s="262"/>
      <c r="AG316" s="262"/>
      <c r="AH316" s="262"/>
      <c r="AI316" s="262" t="s">
        <v>533</v>
      </c>
      <c r="AJ316" s="262"/>
      <c r="AK316" s="262"/>
      <c r="AL316" s="262"/>
      <c r="AM316" s="262" t="s">
        <v>528</v>
      </c>
      <c r="AN316" s="262"/>
      <c r="AO316" s="262"/>
      <c r="AP316" s="264"/>
      <c r="AQ316" s="264" t="s">
        <v>354</v>
      </c>
      <c r="AR316" s="265"/>
      <c r="AS316" s="265"/>
      <c r="AT316" s="266"/>
      <c r="AU316" s="276" t="s">
        <v>370</v>
      </c>
      <c r="AV316" s="276"/>
      <c r="AW316" s="276"/>
      <c r="AX316" s="277"/>
    </row>
    <row r="317" spans="1:50" ht="18.75" hidden="1" customHeight="1" x14ac:dyDescent="0.15">
      <c r="A317" s="991"/>
      <c r="B317" s="249"/>
      <c r="C317" s="248"/>
      <c r="D317" s="249"/>
      <c r="E317" s="248"/>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991"/>
      <c r="B318" s="249"/>
      <c r="C318" s="248"/>
      <c r="D318" s="249"/>
      <c r="E318" s="248"/>
      <c r="F318" s="311"/>
      <c r="G318" s="227"/>
      <c r="H318" s="161"/>
      <c r="I318" s="161"/>
      <c r="J318" s="161"/>
      <c r="K318" s="161"/>
      <c r="L318" s="161"/>
      <c r="M318" s="161"/>
      <c r="N318" s="161"/>
      <c r="O318" s="161"/>
      <c r="P318" s="161"/>
      <c r="Q318" s="161"/>
      <c r="R318" s="161"/>
      <c r="S318" s="161"/>
      <c r="T318" s="161"/>
      <c r="U318" s="161"/>
      <c r="V318" s="161"/>
      <c r="W318" s="161"/>
      <c r="X318" s="228"/>
      <c r="Y318" s="130" t="s">
        <v>369</v>
      </c>
      <c r="Z318" s="131"/>
      <c r="AA318" s="132"/>
      <c r="AB318" s="278"/>
      <c r="AC318" s="221"/>
      <c r="AD318" s="221"/>
      <c r="AE318" s="263"/>
      <c r="AF318" s="112"/>
      <c r="AG318" s="112"/>
      <c r="AH318" s="112"/>
      <c r="AI318" s="263"/>
      <c r="AJ318" s="112"/>
      <c r="AK318" s="112"/>
      <c r="AL318" s="112"/>
      <c r="AM318" s="263"/>
      <c r="AN318" s="112"/>
      <c r="AO318" s="112"/>
      <c r="AP318" s="112"/>
      <c r="AQ318" s="263"/>
      <c r="AR318" s="112"/>
      <c r="AS318" s="112"/>
      <c r="AT318" s="112"/>
      <c r="AU318" s="263"/>
      <c r="AV318" s="112"/>
      <c r="AW318" s="112"/>
      <c r="AX318" s="222"/>
    </row>
    <row r="319" spans="1:50" ht="39.75" hidden="1" customHeight="1" x14ac:dyDescent="0.15">
      <c r="A319" s="991"/>
      <c r="B319" s="249"/>
      <c r="C319" s="248"/>
      <c r="D319" s="249"/>
      <c r="E319" s="248"/>
      <c r="F319" s="311"/>
      <c r="G319" s="232"/>
      <c r="H319" s="164"/>
      <c r="I319" s="164"/>
      <c r="J319" s="164"/>
      <c r="K319" s="164"/>
      <c r="L319" s="164"/>
      <c r="M319" s="164"/>
      <c r="N319" s="164"/>
      <c r="O319" s="164"/>
      <c r="P319" s="164"/>
      <c r="Q319" s="164"/>
      <c r="R319" s="164"/>
      <c r="S319" s="164"/>
      <c r="T319" s="164"/>
      <c r="U319" s="164"/>
      <c r="V319" s="164"/>
      <c r="W319" s="164"/>
      <c r="X319" s="233"/>
      <c r="Y319" s="226" t="s">
        <v>54</v>
      </c>
      <c r="Z319" s="124"/>
      <c r="AA319" s="125"/>
      <c r="AB319" s="283"/>
      <c r="AC319" s="133"/>
      <c r="AD319" s="133"/>
      <c r="AE319" s="263"/>
      <c r="AF319" s="112"/>
      <c r="AG319" s="112"/>
      <c r="AH319" s="112"/>
      <c r="AI319" s="263"/>
      <c r="AJ319" s="112"/>
      <c r="AK319" s="112"/>
      <c r="AL319" s="112"/>
      <c r="AM319" s="263"/>
      <c r="AN319" s="112"/>
      <c r="AO319" s="112"/>
      <c r="AP319" s="112"/>
      <c r="AQ319" s="263"/>
      <c r="AR319" s="112"/>
      <c r="AS319" s="112"/>
      <c r="AT319" s="112"/>
      <c r="AU319" s="263"/>
      <c r="AV319" s="112"/>
      <c r="AW319" s="112"/>
      <c r="AX319" s="222"/>
    </row>
    <row r="320" spans="1:50" ht="18.75" hidden="1" customHeight="1" x14ac:dyDescent="0.15">
      <c r="A320" s="991"/>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536</v>
      </c>
      <c r="AF320" s="262"/>
      <c r="AG320" s="262"/>
      <c r="AH320" s="262"/>
      <c r="AI320" s="262" t="s">
        <v>533</v>
      </c>
      <c r="AJ320" s="262"/>
      <c r="AK320" s="262"/>
      <c r="AL320" s="262"/>
      <c r="AM320" s="262" t="s">
        <v>529</v>
      </c>
      <c r="AN320" s="262"/>
      <c r="AO320" s="262"/>
      <c r="AP320" s="264"/>
      <c r="AQ320" s="264" t="s">
        <v>354</v>
      </c>
      <c r="AR320" s="265"/>
      <c r="AS320" s="265"/>
      <c r="AT320" s="266"/>
      <c r="AU320" s="276" t="s">
        <v>370</v>
      </c>
      <c r="AV320" s="276"/>
      <c r="AW320" s="276"/>
      <c r="AX320" s="277"/>
    </row>
    <row r="321" spans="1:50" ht="18.75" hidden="1" customHeight="1" x14ac:dyDescent="0.15">
      <c r="A321" s="991"/>
      <c r="B321" s="249"/>
      <c r="C321" s="248"/>
      <c r="D321" s="249"/>
      <c r="E321" s="248"/>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991"/>
      <c r="B322" s="249"/>
      <c r="C322" s="248"/>
      <c r="D322" s="249"/>
      <c r="E322" s="248"/>
      <c r="F322" s="311"/>
      <c r="G322" s="227"/>
      <c r="H322" s="161"/>
      <c r="I322" s="161"/>
      <c r="J322" s="161"/>
      <c r="K322" s="161"/>
      <c r="L322" s="161"/>
      <c r="M322" s="161"/>
      <c r="N322" s="161"/>
      <c r="O322" s="161"/>
      <c r="P322" s="161"/>
      <c r="Q322" s="161"/>
      <c r="R322" s="161"/>
      <c r="S322" s="161"/>
      <c r="T322" s="161"/>
      <c r="U322" s="161"/>
      <c r="V322" s="161"/>
      <c r="W322" s="161"/>
      <c r="X322" s="228"/>
      <c r="Y322" s="130" t="s">
        <v>369</v>
      </c>
      <c r="Z322" s="131"/>
      <c r="AA322" s="132"/>
      <c r="AB322" s="278"/>
      <c r="AC322" s="221"/>
      <c r="AD322" s="221"/>
      <c r="AE322" s="263"/>
      <c r="AF322" s="112"/>
      <c r="AG322" s="112"/>
      <c r="AH322" s="112"/>
      <c r="AI322" s="263"/>
      <c r="AJ322" s="112"/>
      <c r="AK322" s="112"/>
      <c r="AL322" s="112"/>
      <c r="AM322" s="263"/>
      <c r="AN322" s="112"/>
      <c r="AO322" s="112"/>
      <c r="AP322" s="112"/>
      <c r="AQ322" s="263"/>
      <c r="AR322" s="112"/>
      <c r="AS322" s="112"/>
      <c r="AT322" s="112"/>
      <c r="AU322" s="263"/>
      <c r="AV322" s="112"/>
      <c r="AW322" s="112"/>
      <c r="AX322" s="222"/>
    </row>
    <row r="323" spans="1:50" ht="39.75" hidden="1" customHeight="1" x14ac:dyDescent="0.15">
      <c r="A323" s="991"/>
      <c r="B323" s="249"/>
      <c r="C323" s="248"/>
      <c r="D323" s="249"/>
      <c r="E323" s="248"/>
      <c r="F323" s="311"/>
      <c r="G323" s="232"/>
      <c r="H323" s="164"/>
      <c r="I323" s="164"/>
      <c r="J323" s="164"/>
      <c r="K323" s="164"/>
      <c r="L323" s="164"/>
      <c r="M323" s="164"/>
      <c r="N323" s="164"/>
      <c r="O323" s="164"/>
      <c r="P323" s="164"/>
      <c r="Q323" s="164"/>
      <c r="R323" s="164"/>
      <c r="S323" s="164"/>
      <c r="T323" s="164"/>
      <c r="U323" s="164"/>
      <c r="V323" s="164"/>
      <c r="W323" s="164"/>
      <c r="X323" s="233"/>
      <c r="Y323" s="226" t="s">
        <v>54</v>
      </c>
      <c r="Z323" s="124"/>
      <c r="AA323" s="125"/>
      <c r="AB323" s="283"/>
      <c r="AC323" s="133"/>
      <c r="AD323" s="133"/>
      <c r="AE323" s="263"/>
      <c r="AF323" s="112"/>
      <c r="AG323" s="112"/>
      <c r="AH323" s="112"/>
      <c r="AI323" s="263"/>
      <c r="AJ323" s="112"/>
      <c r="AK323" s="112"/>
      <c r="AL323" s="112"/>
      <c r="AM323" s="263"/>
      <c r="AN323" s="112"/>
      <c r="AO323" s="112"/>
      <c r="AP323" s="112"/>
      <c r="AQ323" s="263"/>
      <c r="AR323" s="112"/>
      <c r="AS323" s="112"/>
      <c r="AT323" s="112"/>
      <c r="AU323" s="263"/>
      <c r="AV323" s="112"/>
      <c r="AW323" s="112"/>
      <c r="AX323" s="222"/>
    </row>
    <row r="324" spans="1:50" ht="18.75" hidden="1" customHeight="1" x14ac:dyDescent="0.15">
      <c r="A324" s="991"/>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536</v>
      </c>
      <c r="AF324" s="262"/>
      <c r="AG324" s="262"/>
      <c r="AH324" s="262"/>
      <c r="AI324" s="262" t="s">
        <v>533</v>
      </c>
      <c r="AJ324" s="262"/>
      <c r="AK324" s="262"/>
      <c r="AL324" s="262"/>
      <c r="AM324" s="262" t="s">
        <v>528</v>
      </c>
      <c r="AN324" s="262"/>
      <c r="AO324" s="262"/>
      <c r="AP324" s="264"/>
      <c r="AQ324" s="264" t="s">
        <v>354</v>
      </c>
      <c r="AR324" s="265"/>
      <c r="AS324" s="265"/>
      <c r="AT324" s="266"/>
      <c r="AU324" s="276" t="s">
        <v>370</v>
      </c>
      <c r="AV324" s="276"/>
      <c r="AW324" s="276"/>
      <c r="AX324" s="277"/>
    </row>
    <row r="325" spans="1:50" ht="18.75" hidden="1" customHeight="1" x14ac:dyDescent="0.15">
      <c r="A325" s="991"/>
      <c r="B325" s="249"/>
      <c r="C325" s="248"/>
      <c r="D325" s="249"/>
      <c r="E325" s="248"/>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991"/>
      <c r="B326" s="249"/>
      <c r="C326" s="248"/>
      <c r="D326" s="249"/>
      <c r="E326" s="248"/>
      <c r="F326" s="311"/>
      <c r="G326" s="227"/>
      <c r="H326" s="161"/>
      <c r="I326" s="161"/>
      <c r="J326" s="161"/>
      <c r="K326" s="161"/>
      <c r="L326" s="161"/>
      <c r="M326" s="161"/>
      <c r="N326" s="161"/>
      <c r="O326" s="161"/>
      <c r="P326" s="161"/>
      <c r="Q326" s="161"/>
      <c r="R326" s="161"/>
      <c r="S326" s="161"/>
      <c r="T326" s="161"/>
      <c r="U326" s="161"/>
      <c r="V326" s="161"/>
      <c r="W326" s="161"/>
      <c r="X326" s="228"/>
      <c r="Y326" s="130" t="s">
        <v>369</v>
      </c>
      <c r="Z326" s="131"/>
      <c r="AA326" s="132"/>
      <c r="AB326" s="278"/>
      <c r="AC326" s="221"/>
      <c r="AD326" s="221"/>
      <c r="AE326" s="263"/>
      <c r="AF326" s="112"/>
      <c r="AG326" s="112"/>
      <c r="AH326" s="112"/>
      <c r="AI326" s="263"/>
      <c r="AJ326" s="112"/>
      <c r="AK326" s="112"/>
      <c r="AL326" s="112"/>
      <c r="AM326" s="263"/>
      <c r="AN326" s="112"/>
      <c r="AO326" s="112"/>
      <c r="AP326" s="112"/>
      <c r="AQ326" s="263"/>
      <c r="AR326" s="112"/>
      <c r="AS326" s="112"/>
      <c r="AT326" s="112"/>
      <c r="AU326" s="263"/>
      <c r="AV326" s="112"/>
      <c r="AW326" s="112"/>
      <c r="AX326" s="222"/>
    </row>
    <row r="327" spans="1:50" ht="39.75" hidden="1" customHeight="1" x14ac:dyDescent="0.15">
      <c r="A327" s="991"/>
      <c r="B327" s="249"/>
      <c r="C327" s="248"/>
      <c r="D327" s="249"/>
      <c r="E327" s="248"/>
      <c r="F327" s="311"/>
      <c r="G327" s="232"/>
      <c r="H327" s="164"/>
      <c r="I327" s="164"/>
      <c r="J327" s="164"/>
      <c r="K327" s="164"/>
      <c r="L327" s="164"/>
      <c r="M327" s="164"/>
      <c r="N327" s="164"/>
      <c r="O327" s="164"/>
      <c r="P327" s="164"/>
      <c r="Q327" s="164"/>
      <c r="R327" s="164"/>
      <c r="S327" s="164"/>
      <c r="T327" s="164"/>
      <c r="U327" s="164"/>
      <c r="V327" s="164"/>
      <c r="W327" s="164"/>
      <c r="X327" s="233"/>
      <c r="Y327" s="226" t="s">
        <v>54</v>
      </c>
      <c r="Z327" s="124"/>
      <c r="AA327" s="125"/>
      <c r="AB327" s="283"/>
      <c r="AC327" s="133"/>
      <c r="AD327" s="133"/>
      <c r="AE327" s="263"/>
      <c r="AF327" s="112"/>
      <c r="AG327" s="112"/>
      <c r="AH327" s="112"/>
      <c r="AI327" s="263"/>
      <c r="AJ327" s="112"/>
      <c r="AK327" s="112"/>
      <c r="AL327" s="112"/>
      <c r="AM327" s="263"/>
      <c r="AN327" s="112"/>
      <c r="AO327" s="112"/>
      <c r="AP327" s="112"/>
      <c r="AQ327" s="263"/>
      <c r="AR327" s="112"/>
      <c r="AS327" s="112"/>
      <c r="AT327" s="112"/>
      <c r="AU327" s="263"/>
      <c r="AV327" s="112"/>
      <c r="AW327" s="112"/>
      <c r="AX327" s="222"/>
    </row>
    <row r="328" spans="1:50" ht="18.75" hidden="1" customHeight="1" x14ac:dyDescent="0.15">
      <c r="A328" s="991"/>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537</v>
      </c>
      <c r="AF328" s="262"/>
      <c r="AG328" s="262"/>
      <c r="AH328" s="262"/>
      <c r="AI328" s="262" t="s">
        <v>533</v>
      </c>
      <c r="AJ328" s="262"/>
      <c r="AK328" s="262"/>
      <c r="AL328" s="262"/>
      <c r="AM328" s="262" t="s">
        <v>529</v>
      </c>
      <c r="AN328" s="262"/>
      <c r="AO328" s="262"/>
      <c r="AP328" s="264"/>
      <c r="AQ328" s="264" t="s">
        <v>354</v>
      </c>
      <c r="AR328" s="265"/>
      <c r="AS328" s="265"/>
      <c r="AT328" s="266"/>
      <c r="AU328" s="276" t="s">
        <v>370</v>
      </c>
      <c r="AV328" s="276"/>
      <c r="AW328" s="276"/>
      <c r="AX328" s="277"/>
    </row>
    <row r="329" spans="1:50" ht="18.75" hidden="1" customHeight="1" x14ac:dyDescent="0.15">
      <c r="A329" s="991"/>
      <c r="B329" s="249"/>
      <c r="C329" s="248"/>
      <c r="D329" s="249"/>
      <c r="E329" s="248"/>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991"/>
      <c r="B330" s="249"/>
      <c r="C330" s="248"/>
      <c r="D330" s="249"/>
      <c r="E330" s="248"/>
      <c r="F330" s="311"/>
      <c r="G330" s="227"/>
      <c r="H330" s="161"/>
      <c r="I330" s="161"/>
      <c r="J330" s="161"/>
      <c r="K330" s="161"/>
      <c r="L330" s="161"/>
      <c r="M330" s="161"/>
      <c r="N330" s="161"/>
      <c r="O330" s="161"/>
      <c r="P330" s="161"/>
      <c r="Q330" s="161"/>
      <c r="R330" s="161"/>
      <c r="S330" s="161"/>
      <c r="T330" s="161"/>
      <c r="U330" s="161"/>
      <c r="V330" s="161"/>
      <c r="W330" s="161"/>
      <c r="X330" s="228"/>
      <c r="Y330" s="130" t="s">
        <v>369</v>
      </c>
      <c r="Z330" s="131"/>
      <c r="AA330" s="132"/>
      <c r="AB330" s="278"/>
      <c r="AC330" s="221"/>
      <c r="AD330" s="221"/>
      <c r="AE330" s="263"/>
      <c r="AF330" s="112"/>
      <c r="AG330" s="112"/>
      <c r="AH330" s="112"/>
      <c r="AI330" s="263"/>
      <c r="AJ330" s="112"/>
      <c r="AK330" s="112"/>
      <c r="AL330" s="112"/>
      <c r="AM330" s="263"/>
      <c r="AN330" s="112"/>
      <c r="AO330" s="112"/>
      <c r="AP330" s="112"/>
      <c r="AQ330" s="263"/>
      <c r="AR330" s="112"/>
      <c r="AS330" s="112"/>
      <c r="AT330" s="112"/>
      <c r="AU330" s="263"/>
      <c r="AV330" s="112"/>
      <c r="AW330" s="112"/>
      <c r="AX330" s="222"/>
    </row>
    <row r="331" spans="1:50" ht="39.75" hidden="1" customHeight="1" x14ac:dyDescent="0.15">
      <c r="A331" s="991"/>
      <c r="B331" s="249"/>
      <c r="C331" s="248"/>
      <c r="D331" s="249"/>
      <c r="E331" s="248"/>
      <c r="F331" s="311"/>
      <c r="G331" s="232"/>
      <c r="H331" s="164"/>
      <c r="I331" s="164"/>
      <c r="J331" s="164"/>
      <c r="K331" s="164"/>
      <c r="L331" s="164"/>
      <c r="M331" s="164"/>
      <c r="N331" s="164"/>
      <c r="O331" s="164"/>
      <c r="P331" s="164"/>
      <c r="Q331" s="164"/>
      <c r="R331" s="164"/>
      <c r="S331" s="164"/>
      <c r="T331" s="164"/>
      <c r="U331" s="164"/>
      <c r="V331" s="164"/>
      <c r="W331" s="164"/>
      <c r="X331" s="233"/>
      <c r="Y331" s="226" t="s">
        <v>54</v>
      </c>
      <c r="Z331" s="124"/>
      <c r="AA331" s="125"/>
      <c r="AB331" s="283"/>
      <c r="AC331" s="133"/>
      <c r="AD331" s="133"/>
      <c r="AE331" s="263"/>
      <c r="AF331" s="112"/>
      <c r="AG331" s="112"/>
      <c r="AH331" s="112"/>
      <c r="AI331" s="263"/>
      <c r="AJ331" s="112"/>
      <c r="AK331" s="112"/>
      <c r="AL331" s="112"/>
      <c r="AM331" s="263"/>
      <c r="AN331" s="112"/>
      <c r="AO331" s="112"/>
      <c r="AP331" s="112"/>
      <c r="AQ331" s="263"/>
      <c r="AR331" s="112"/>
      <c r="AS331" s="112"/>
      <c r="AT331" s="112"/>
      <c r="AU331" s="263"/>
      <c r="AV331" s="112"/>
      <c r="AW331" s="112"/>
      <c r="AX331" s="222"/>
    </row>
    <row r="332" spans="1:50" ht="22.5" hidden="1" customHeight="1" x14ac:dyDescent="0.15">
      <c r="A332" s="991"/>
      <c r="B332" s="249"/>
      <c r="C332" s="248"/>
      <c r="D332" s="249"/>
      <c r="E332" s="248"/>
      <c r="F332" s="311"/>
      <c r="G332" s="269"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4"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4"/>
    </row>
    <row r="333" spans="1:50" ht="22.5" hidden="1" customHeight="1" x14ac:dyDescent="0.15">
      <c r="A333" s="991"/>
      <c r="B333" s="249"/>
      <c r="C333" s="248"/>
      <c r="D333" s="249"/>
      <c r="E333" s="248"/>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49"/>
      <c r="C334" s="248"/>
      <c r="D334" s="249"/>
      <c r="E334" s="248"/>
      <c r="F334" s="311"/>
      <c r="G334" s="227"/>
      <c r="H334" s="161"/>
      <c r="I334" s="161"/>
      <c r="J334" s="161"/>
      <c r="K334" s="161"/>
      <c r="L334" s="161"/>
      <c r="M334" s="161"/>
      <c r="N334" s="161"/>
      <c r="O334" s="161"/>
      <c r="P334" s="228"/>
      <c r="Q334" s="978"/>
      <c r="R334" s="979"/>
      <c r="S334" s="979"/>
      <c r="T334" s="979"/>
      <c r="U334" s="979"/>
      <c r="V334" s="979"/>
      <c r="W334" s="979"/>
      <c r="X334" s="979"/>
      <c r="Y334" s="979"/>
      <c r="Z334" s="979"/>
      <c r="AA334" s="980"/>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1"/>
      <c r="B335" s="249"/>
      <c r="C335" s="248"/>
      <c r="D335" s="249"/>
      <c r="E335" s="248"/>
      <c r="F335" s="311"/>
      <c r="G335" s="229"/>
      <c r="H335" s="230"/>
      <c r="I335" s="230"/>
      <c r="J335" s="230"/>
      <c r="K335" s="230"/>
      <c r="L335" s="230"/>
      <c r="M335" s="230"/>
      <c r="N335" s="230"/>
      <c r="O335" s="230"/>
      <c r="P335" s="231"/>
      <c r="Q335" s="981"/>
      <c r="R335" s="982"/>
      <c r="S335" s="982"/>
      <c r="T335" s="982"/>
      <c r="U335" s="982"/>
      <c r="V335" s="982"/>
      <c r="W335" s="982"/>
      <c r="X335" s="982"/>
      <c r="Y335" s="982"/>
      <c r="Z335" s="982"/>
      <c r="AA335" s="983"/>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1"/>
      <c r="B336" s="249"/>
      <c r="C336" s="248"/>
      <c r="D336" s="249"/>
      <c r="E336" s="248"/>
      <c r="F336" s="311"/>
      <c r="G336" s="229"/>
      <c r="H336" s="230"/>
      <c r="I336" s="230"/>
      <c r="J336" s="230"/>
      <c r="K336" s="230"/>
      <c r="L336" s="230"/>
      <c r="M336" s="230"/>
      <c r="N336" s="230"/>
      <c r="O336" s="230"/>
      <c r="P336" s="231"/>
      <c r="Q336" s="981"/>
      <c r="R336" s="982"/>
      <c r="S336" s="982"/>
      <c r="T336" s="982"/>
      <c r="U336" s="982"/>
      <c r="V336" s="982"/>
      <c r="W336" s="982"/>
      <c r="X336" s="982"/>
      <c r="Y336" s="982"/>
      <c r="Z336" s="982"/>
      <c r="AA336" s="983"/>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1"/>
      <c r="B337" s="249"/>
      <c r="C337" s="248"/>
      <c r="D337" s="249"/>
      <c r="E337" s="248"/>
      <c r="F337" s="311"/>
      <c r="G337" s="229"/>
      <c r="H337" s="230"/>
      <c r="I337" s="230"/>
      <c r="J337" s="230"/>
      <c r="K337" s="230"/>
      <c r="L337" s="230"/>
      <c r="M337" s="230"/>
      <c r="N337" s="230"/>
      <c r="O337" s="230"/>
      <c r="P337" s="231"/>
      <c r="Q337" s="981"/>
      <c r="R337" s="982"/>
      <c r="S337" s="982"/>
      <c r="T337" s="982"/>
      <c r="U337" s="982"/>
      <c r="V337" s="982"/>
      <c r="W337" s="982"/>
      <c r="X337" s="982"/>
      <c r="Y337" s="982"/>
      <c r="Z337" s="982"/>
      <c r="AA337" s="983"/>
      <c r="AB337" s="254"/>
      <c r="AC337" s="255"/>
      <c r="AD337" s="25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1"/>
      <c r="B338" s="249"/>
      <c r="C338" s="248"/>
      <c r="D338" s="249"/>
      <c r="E338" s="248"/>
      <c r="F338" s="311"/>
      <c r="G338" s="232"/>
      <c r="H338" s="164"/>
      <c r="I338" s="164"/>
      <c r="J338" s="164"/>
      <c r="K338" s="164"/>
      <c r="L338" s="164"/>
      <c r="M338" s="164"/>
      <c r="N338" s="164"/>
      <c r="O338" s="164"/>
      <c r="P338" s="233"/>
      <c r="Q338" s="984"/>
      <c r="R338" s="985"/>
      <c r="S338" s="985"/>
      <c r="T338" s="985"/>
      <c r="U338" s="985"/>
      <c r="V338" s="985"/>
      <c r="W338" s="985"/>
      <c r="X338" s="985"/>
      <c r="Y338" s="985"/>
      <c r="Z338" s="985"/>
      <c r="AA338" s="986"/>
      <c r="AB338" s="256"/>
      <c r="AC338" s="257"/>
      <c r="AD338" s="25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1"/>
      <c r="B339" s="249"/>
      <c r="C339" s="248"/>
      <c r="D339" s="249"/>
      <c r="E339" s="248"/>
      <c r="F339" s="311"/>
      <c r="G339" s="269"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4" t="s">
        <v>460</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49"/>
      <c r="C340" s="248"/>
      <c r="D340" s="249"/>
      <c r="E340" s="248"/>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1"/>
      <c r="B341" s="249"/>
      <c r="C341" s="248"/>
      <c r="D341" s="249"/>
      <c r="E341" s="248"/>
      <c r="F341" s="311"/>
      <c r="G341" s="227"/>
      <c r="H341" s="161"/>
      <c r="I341" s="161"/>
      <c r="J341" s="161"/>
      <c r="K341" s="161"/>
      <c r="L341" s="161"/>
      <c r="M341" s="161"/>
      <c r="N341" s="161"/>
      <c r="O341" s="161"/>
      <c r="P341" s="228"/>
      <c r="Q341" s="978"/>
      <c r="R341" s="979"/>
      <c r="S341" s="979"/>
      <c r="T341" s="979"/>
      <c r="U341" s="979"/>
      <c r="V341" s="979"/>
      <c r="W341" s="979"/>
      <c r="X341" s="979"/>
      <c r="Y341" s="979"/>
      <c r="Z341" s="979"/>
      <c r="AA341" s="980"/>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1"/>
      <c r="B342" s="249"/>
      <c r="C342" s="248"/>
      <c r="D342" s="249"/>
      <c r="E342" s="248"/>
      <c r="F342" s="311"/>
      <c r="G342" s="229"/>
      <c r="H342" s="230"/>
      <c r="I342" s="230"/>
      <c r="J342" s="230"/>
      <c r="K342" s="230"/>
      <c r="L342" s="230"/>
      <c r="M342" s="230"/>
      <c r="N342" s="230"/>
      <c r="O342" s="230"/>
      <c r="P342" s="231"/>
      <c r="Q342" s="981"/>
      <c r="R342" s="982"/>
      <c r="S342" s="982"/>
      <c r="T342" s="982"/>
      <c r="U342" s="982"/>
      <c r="V342" s="982"/>
      <c r="W342" s="982"/>
      <c r="X342" s="982"/>
      <c r="Y342" s="982"/>
      <c r="Z342" s="982"/>
      <c r="AA342" s="983"/>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1"/>
      <c r="B343" s="249"/>
      <c r="C343" s="248"/>
      <c r="D343" s="249"/>
      <c r="E343" s="248"/>
      <c r="F343" s="311"/>
      <c r="G343" s="229"/>
      <c r="H343" s="230"/>
      <c r="I343" s="230"/>
      <c r="J343" s="230"/>
      <c r="K343" s="230"/>
      <c r="L343" s="230"/>
      <c r="M343" s="230"/>
      <c r="N343" s="230"/>
      <c r="O343" s="230"/>
      <c r="P343" s="231"/>
      <c r="Q343" s="981"/>
      <c r="R343" s="982"/>
      <c r="S343" s="982"/>
      <c r="T343" s="982"/>
      <c r="U343" s="982"/>
      <c r="V343" s="982"/>
      <c r="W343" s="982"/>
      <c r="X343" s="982"/>
      <c r="Y343" s="982"/>
      <c r="Z343" s="982"/>
      <c r="AA343" s="983"/>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1"/>
      <c r="B344" s="249"/>
      <c r="C344" s="248"/>
      <c r="D344" s="249"/>
      <c r="E344" s="248"/>
      <c r="F344" s="311"/>
      <c r="G344" s="229"/>
      <c r="H344" s="230"/>
      <c r="I344" s="230"/>
      <c r="J344" s="230"/>
      <c r="K344" s="230"/>
      <c r="L344" s="230"/>
      <c r="M344" s="230"/>
      <c r="N344" s="230"/>
      <c r="O344" s="230"/>
      <c r="P344" s="231"/>
      <c r="Q344" s="981"/>
      <c r="R344" s="982"/>
      <c r="S344" s="982"/>
      <c r="T344" s="982"/>
      <c r="U344" s="982"/>
      <c r="V344" s="982"/>
      <c r="W344" s="982"/>
      <c r="X344" s="982"/>
      <c r="Y344" s="982"/>
      <c r="Z344" s="982"/>
      <c r="AA344" s="983"/>
      <c r="AB344" s="254"/>
      <c r="AC344" s="255"/>
      <c r="AD344" s="25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1"/>
      <c r="B345" s="249"/>
      <c r="C345" s="248"/>
      <c r="D345" s="249"/>
      <c r="E345" s="248"/>
      <c r="F345" s="311"/>
      <c r="G345" s="232"/>
      <c r="H345" s="164"/>
      <c r="I345" s="164"/>
      <c r="J345" s="164"/>
      <c r="K345" s="164"/>
      <c r="L345" s="164"/>
      <c r="M345" s="164"/>
      <c r="N345" s="164"/>
      <c r="O345" s="164"/>
      <c r="P345" s="233"/>
      <c r="Q345" s="984"/>
      <c r="R345" s="985"/>
      <c r="S345" s="985"/>
      <c r="T345" s="985"/>
      <c r="U345" s="985"/>
      <c r="V345" s="985"/>
      <c r="W345" s="985"/>
      <c r="X345" s="985"/>
      <c r="Y345" s="985"/>
      <c r="Z345" s="985"/>
      <c r="AA345" s="986"/>
      <c r="AB345" s="256"/>
      <c r="AC345" s="257"/>
      <c r="AD345" s="25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1"/>
      <c r="B346" s="249"/>
      <c r="C346" s="248"/>
      <c r="D346" s="249"/>
      <c r="E346" s="248"/>
      <c r="F346" s="311"/>
      <c r="G346" s="269"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4" t="s">
        <v>460</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49"/>
      <c r="C347" s="248"/>
      <c r="D347" s="249"/>
      <c r="E347" s="248"/>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1"/>
      <c r="B348" s="249"/>
      <c r="C348" s="248"/>
      <c r="D348" s="249"/>
      <c r="E348" s="248"/>
      <c r="F348" s="311"/>
      <c r="G348" s="227"/>
      <c r="H348" s="161"/>
      <c r="I348" s="161"/>
      <c r="J348" s="161"/>
      <c r="K348" s="161"/>
      <c r="L348" s="161"/>
      <c r="M348" s="161"/>
      <c r="N348" s="161"/>
      <c r="O348" s="161"/>
      <c r="P348" s="228"/>
      <c r="Q348" s="978"/>
      <c r="R348" s="979"/>
      <c r="S348" s="979"/>
      <c r="T348" s="979"/>
      <c r="U348" s="979"/>
      <c r="V348" s="979"/>
      <c r="W348" s="979"/>
      <c r="X348" s="979"/>
      <c r="Y348" s="979"/>
      <c r="Z348" s="979"/>
      <c r="AA348" s="980"/>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1"/>
      <c r="B349" s="249"/>
      <c r="C349" s="248"/>
      <c r="D349" s="249"/>
      <c r="E349" s="248"/>
      <c r="F349" s="311"/>
      <c r="G349" s="229"/>
      <c r="H349" s="230"/>
      <c r="I349" s="230"/>
      <c r="J349" s="230"/>
      <c r="K349" s="230"/>
      <c r="L349" s="230"/>
      <c r="M349" s="230"/>
      <c r="N349" s="230"/>
      <c r="O349" s="230"/>
      <c r="P349" s="231"/>
      <c r="Q349" s="981"/>
      <c r="R349" s="982"/>
      <c r="S349" s="982"/>
      <c r="T349" s="982"/>
      <c r="U349" s="982"/>
      <c r="V349" s="982"/>
      <c r="W349" s="982"/>
      <c r="X349" s="982"/>
      <c r="Y349" s="982"/>
      <c r="Z349" s="982"/>
      <c r="AA349" s="983"/>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1"/>
      <c r="B350" s="249"/>
      <c r="C350" s="248"/>
      <c r="D350" s="249"/>
      <c r="E350" s="248"/>
      <c r="F350" s="311"/>
      <c r="G350" s="229"/>
      <c r="H350" s="230"/>
      <c r="I350" s="230"/>
      <c r="J350" s="230"/>
      <c r="K350" s="230"/>
      <c r="L350" s="230"/>
      <c r="M350" s="230"/>
      <c r="N350" s="230"/>
      <c r="O350" s="230"/>
      <c r="P350" s="231"/>
      <c r="Q350" s="981"/>
      <c r="R350" s="982"/>
      <c r="S350" s="982"/>
      <c r="T350" s="982"/>
      <c r="U350" s="982"/>
      <c r="V350" s="982"/>
      <c r="W350" s="982"/>
      <c r="X350" s="982"/>
      <c r="Y350" s="982"/>
      <c r="Z350" s="982"/>
      <c r="AA350" s="983"/>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1"/>
      <c r="B351" s="249"/>
      <c r="C351" s="248"/>
      <c r="D351" s="249"/>
      <c r="E351" s="248"/>
      <c r="F351" s="311"/>
      <c r="G351" s="229"/>
      <c r="H351" s="230"/>
      <c r="I351" s="230"/>
      <c r="J351" s="230"/>
      <c r="K351" s="230"/>
      <c r="L351" s="230"/>
      <c r="M351" s="230"/>
      <c r="N351" s="230"/>
      <c r="O351" s="230"/>
      <c r="P351" s="231"/>
      <c r="Q351" s="981"/>
      <c r="R351" s="982"/>
      <c r="S351" s="982"/>
      <c r="T351" s="982"/>
      <c r="U351" s="982"/>
      <c r="V351" s="982"/>
      <c r="W351" s="982"/>
      <c r="X351" s="982"/>
      <c r="Y351" s="982"/>
      <c r="Z351" s="982"/>
      <c r="AA351" s="983"/>
      <c r="AB351" s="254"/>
      <c r="AC351" s="255"/>
      <c r="AD351" s="25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1"/>
      <c r="B352" s="249"/>
      <c r="C352" s="248"/>
      <c r="D352" s="249"/>
      <c r="E352" s="248"/>
      <c r="F352" s="311"/>
      <c r="G352" s="232"/>
      <c r="H352" s="164"/>
      <c r="I352" s="164"/>
      <c r="J352" s="164"/>
      <c r="K352" s="164"/>
      <c r="L352" s="164"/>
      <c r="M352" s="164"/>
      <c r="N352" s="164"/>
      <c r="O352" s="164"/>
      <c r="P352" s="233"/>
      <c r="Q352" s="984"/>
      <c r="R352" s="985"/>
      <c r="S352" s="985"/>
      <c r="T352" s="985"/>
      <c r="U352" s="985"/>
      <c r="V352" s="985"/>
      <c r="W352" s="985"/>
      <c r="X352" s="985"/>
      <c r="Y352" s="985"/>
      <c r="Z352" s="985"/>
      <c r="AA352" s="986"/>
      <c r="AB352" s="256"/>
      <c r="AC352" s="257"/>
      <c r="AD352" s="25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1"/>
      <c r="B353" s="249"/>
      <c r="C353" s="248"/>
      <c r="D353" s="249"/>
      <c r="E353" s="248"/>
      <c r="F353" s="311"/>
      <c r="G353" s="269"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4" t="s">
        <v>460</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49"/>
      <c r="C354" s="248"/>
      <c r="D354" s="249"/>
      <c r="E354" s="248"/>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1"/>
      <c r="B355" s="249"/>
      <c r="C355" s="248"/>
      <c r="D355" s="249"/>
      <c r="E355" s="248"/>
      <c r="F355" s="311"/>
      <c r="G355" s="227"/>
      <c r="H355" s="161"/>
      <c r="I355" s="161"/>
      <c r="J355" s="161"/>
      <c r="K355" s="161"/>
      <c r="L355" s="161"/>
      <c r="M355" s="161"/>
      <c r="N355" s="161"/>
      <c r="O355" s="161"/>
      <c r="P355" s="228"/>
      <c r="Q355" s="978"/>
      <c r="R355" s="979"/>
      <c r="S355" s="979"/>
      <c r="T355" s="979"/>
      <c r="U355" s="979"/>
      <c r="V355" s="979"/>
      <c r="W355" s="979"/>
      <c r="X355" s="979"/>
      <c r="Y355" s="979"/>
      <c r="Z355" s="979"/>
      <c r="AA355" s="980"/>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1"/>
      <c r="B356" s="249"/>
      <c r="C356" s="248"/>
      <c r="D356" s="249"/>
      <c r="E356" s="248"/>
      <c r="F356" s="311"/>
      <c r="G356" s="229"/>
      <c r="H356" s="230"/>
      <c r="I356" s="230"/>
      <c r="J356" s="230"/>
      <c r="K356" s="230"/>
      <c r="L356" s="230"/>
      <c r="M356" s="230"/>
      <c r="N356" s="230"/>
      <c r="O356" s="230"/>
      <c r="P356" s="231"/>
      <c r="Q356" s="981"/>
      <c r="R356" s="982"/>
      <c r="S356" s="982"/>
      <c r="T356" s="982"/>
      <c r="U356" s="982"/>
      <c r="V356" s="982"/>
      <c r="W356" s="982"/>
      <c r="X356" s="982"/>
      <c r="Y356" s="982"/>
      <c r="Z356" s="982"/>
      <c r="AA356" s="983"/>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1"/>
      <c r="B357" s="249"/>
      <c r="C357" s="248"/>
      <c r="D357" s="249"/>
      <c r="E357" s="248"/>
      <c r="F357" s="311"/>
      <c r="G357" s="229"/>
      <c r="H357" s="230"/>
      <c r="I357" s="230"/>
      <c r="J357" s="230"/>
      <c r="K357" s="230"/>
      <c r="L357" s="230"/>
      <c r="M357" s="230"/>
      <c r="N357" s="230"/>
      <c r="O357" s="230"/>
      <c r="P357" s="231"/>
      <c r="Q357" s="981"/>
      <c r="R357" s="982"/>
      <c r="S357" s="982"/>
      <c r="T357" s="982"/>
      <c r="U357" s="982"/>
      <c r="V357" s="982"/>
      <c r="W357" s="982"/>
      <c r="X357" s="982"/>
      <c r="Y357" s="982"/>
      <c r="Z357" s="982"/>
      <c r="AA357" s="983"/>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1"/>
      <c r="B358" s="249"/>
      <c r="C358" s="248"/>
      <c r="D358" s="249"/>
      <c r="E358" s="248"/>
      <c r="F358" s="311"/>
      <c r="G358" s="229"/>
      <c r="H358" s="230"/>
      <c r="I358" s="230"/>
      <c r="J358" s="230"/>
      <c r="K358" s="230"/>
      <c r="L358" s="230"/>
      <c r="M358" s="230"/>
      <c r="N358" s="230"/>
      <c r="O358" s="230"/>
      <c r="P358" s="231"/>
      <c r="Q358" s="981"/>
      <c r="R358" s="982"/>
      <c r="S358" s="982"/>
      <c r="T358" s="982"/>
      <c r="U358" s="982"/>
      <c r="V358" s="982"/>
      <c r="W358" s="982"/>
      <c r="X358" s="982"/>
      <c r="Y358" s="982"/>
      <c r="Z358" s="982"/>
      <c r="AA358" s="983"/>
      <c r="AB358" s="254"/>
      <c r="AC358" s="255"/>
      <c r="AD358" s="25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1"/>
      <c r="B359" s="249"/>
      <c r="C359" s="248"/>
      <c r="D359" s="249"/>
      <c r="E359" s="248"/>
      <c r="F359" s="311"/>
      <c r="G359" s="232"/>
      <c r="H359" s="164"/>
      <c r="I359" s="164"/>
      <c r="J359" s="164"/>
      <c r="K359" s="164"/>
      <c r="L359" s="164"/>
      <c r="M359" s="164"/>
      <c r="N359" s="164"/>
      <c r="O359" s="164"/>
      <c r="P359" s="233"/>
      <c r="Q359" s="984"/>
      <c r="R359" s="985"/>
      <c r="S359" s="985"/>
      <c r="T359" s="985"/>
      <c r="U359" s="985"/>
      <c r="V359" s="985"/>
      <c r="W359" s="985"/>
      <c r="X359" s="985"/>
      <c r="Y359" s="985"/>
      <c r="Z359" s="985"/>
      <c r="AA359" s="986"/>
      <c r="AB359" s="256"/>
      <c r="AC359" s="257"/>
      <c r="AD359" s="25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1"/>
      <c r="B360" s="249"/>
      <c r="C360" s="248"/>
      <c r="D360" s="249"/>
      <c r="E360" s="248"/>
      <c r="F360" s="311"/>
      <c r="G360" s="269"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4" t="s">
        <v>460</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49"/>
      <c r="C361" s="248"/>
      <c r="D361" s="249"/>
      <c r="E361" s="248"/>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1"/>
      <c r="B362" s="249"/>
      <c r="C362" s="248"/>
      <c r="D362" s="249"/>
      <c r="E362" s="248"/>
      <c r="F362" s="311"/>
      <c r="G362" s="227"/>
      <c r="H362" s="161"/>
      <c r="I362" s="161"/>
      <c r="J362" s="161"/>
      <c r="K362" s="161"/>
      <c r="L362" s="161"/>
      <c r="M362" s="161"/>
      <c r="N362" s="161"/>
      <c r="O362" s="161"/>
      <c r="P362" s="228"/>
      <c r="Q362" s="978"/>
      <c r="R362" s="979"/>
      <c r="S362" s="979"/>
      <c r="T362" s="979"/>
      <c r="U362" s="979"/>
      <c r="V362" s="979"/>
      <c r="W362" s="979"/>
      <c r="X362" s="979"/>
      <c r="Y362" s="979"/>
      <c r="Z362" s="979"/>
      <c r="AA362" s="980"/>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1"/>
      <c r="B363" s="249"/>
      <c r="C363" s="248"/>
      <c r="D363" s="249"/>
      <c r="E363" s="248"/>
      <c r="F363" s="311"/>
      <c r="G363" s="229"/>
      <c r="H363" s="230"/>
      <c r="I363" s="230"/>
      <c r="J363" s="230"/>
      <c r="K363" s="230"/>
      <c r="L363" s="230"/>
      <c r="M363" s="230"/>
      <c r="N363" s="230"/>
      <c r="O363" s="230"/>
      <c r="P363" s="231"/>
      <c r="Q363" s="981"/>
      <c r="R363" s="982"/>
      <c r="S363" s="982"/>
      <c r="T363" s="982"/>
      <c r="U363" s="982"/>
      <c r="V363" s="982"/>
      <c r="W363" s="982"/>
      <c r="X363" s="982"/>
      <c r="Y363" s="982"/>
      <c r="Z363" s="982"/>
      <c r="AA363" s="983"/>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1"/>
      <c r="B364" s="249"/>
      <c r="C364" s="248"/>
      <c r="D364" s="249"/>
      <c r="E364" s="248"/>
      <c r="F364" s="311"/>
      <c r="G364" s="229"/>
      <c r="H364" s="230"/>
      <c r="I364" s="230"/>
      <c r="J364" s="230"/>
      <c r="K364" s="230"/>
      <c r="L364" s="230"/>
      <c r="M364" s="230"/>
      <c r="N364" s="230"/>
      <c r="O364" s="230"/>
      <c r="P364" s="231"/>
      <c r="Q364" s="981"/>
      <c r="R364" s="982"/>
      <c r="S364" s="982"/>
      <c r="T364" s="982"/>
      <c r="U364" s="982"/>
      <c r="V364" s="982"/>
      <c r="W364" s="982"/>
      <c r="X364" s="982"/>
      <c r="Y364" s="982"/>
      <c r="Z364" s="982"/>
      <c r="AA364" s="983"/>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1"/>
      <c r="B365" s="249"/>
      <c r="C365" s="248"/>
      <c r="D365" s="249"/>
      <c r="E365" s="248"/>
      <c r="F365" s="311"/>
      <c r="G365" s="229"/>
      <c r="H365" s="230"/>
      <c r="I365" s="230"/>
      <c r="J365" s="230"/>
      <c r="K365" s="230"/>
      <c r="L365" s="230"/>
      <c r="M365" s="230"/>
      <c r="N365" s="230"/>
      <c r="O365" s="230"/>
      <c r="P365" s="231"/>
      <c r="Q365" s="981"/>
      <c r="R365" s="982"/>
      <c r="S365" s="982"/>
      <c r="T365" s="982"/>
      <c r="U365" s="982"/>
      <c r="V365" s="982"/>
      <c r="W365" s="982"/>
      <c r="X365" s="982"/>
      <c r="Y365" s="982"/>
      <c r="Z365" s="982"/>
      <c r="AA365" s="983"/>
      <c r="AB365" s="254"/>
      <c r="AC365" s="255"/>
      <c r="AD365" s="25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1"/>
      <c r="B366" s="249"/>
      <c r="C366" s="248"/>
      <c r="D366" s="249"/>
      <c r="E366" s="312"/>
      <c r="F366" s="313"/>
      <c r="G366" s="232"/>
      <c r="H366" s="164"/>
      <c r="I366" s="164"/>
      <c r="J366" s="164"/>
      <c r="K366" s="164"/>
      <c r="L366" s="164"/>
      <c r="M366" s="164"/>
      <c r="N366" s="164"/>
      <c r="O366" s="164"/>
      <c r="P366" s="233"/>
      <c r="Q366" s="984"/>
      <c r="R366" s="985"/>
      <c r="S366" s="985"/>
      <c r="T366" s="985"/>
      <c r="U366" s="985"/>
      <c r="V366" s="985"/>
      <c r="W366" s="985"/>
      <c r="X366" s="985"/>
      <c r="Y366" s="985"/>
      <c r="Z366" s="985"/>
      <c r="AA366" s="986"/>
      <c r="AB366" s="256"/>
      <c r="AC366" s="257"/>
      <c r="AD366" s="25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1"/>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1"/>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1"/>
      <c r="B369" s="249"/>
      <c r="C369" s="248"/>
      <c r="D369" s="249"/>
      <c r="E369" s="42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6"/>
    </row>
    <row r="370" spans="1:50" ht="45" hidden="1" customHeight="1" x14ac:dyDescent="0.15">
      <c r="A370" s="991"/>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1"/>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1"/>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536</v>
      </c>
      <c r="AF372" s="262"/>
      <c r="AG372" s="262"/>
      <c r="AH372" s="262"/>
      <c r="AI372" s="262" t="s">
        <v>533</v>
      </c>
      <c r="AJ372" s="262"/>
      <c r="AK372" s="262"/>
      <c r="AL372" s="262"/>
      <c r="AM372" s="262" t="s">
        <v>528</v>
      </c>
      <c r="AN372" s="262"/>
      <c r="AO372" s="262"/>
      <c r="AP372" s="264"/>
      <c r="AQ372" s="264" t="s">
        <v>354</v>
      </c>
      <c r="AR372" s="265"/>
      <c r="AS372" s="265"/>
      <c r="AT372" s="266"/>
      <c r="AU372" s="276" t="s">
        <v>370</v>
      </c>
      <c r="AV372" s="276"/>
      <c r="AW372" s="276"/>
      <c r="AX372" s="277"/>
    </row>
    <row r="373" spans="1:50" ht="18.75" hidden="1" customHeight="1" x14ac:dyDescent="0.15">
      <c r="A373" s="991"/>
      <c r="B373" s="249"/>
      <c r="C373" s="248"/>
      <c r="D373" s="249"/>
      <c r="E373" s="248"/>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991"/>
      <c r="B374" s="249"/>
      <c r="C374" s="248"/>
      <c r="D374" s="249"/>
      <c r="E374" s="248"/>
      <c r="F374" s="311"/>
      <c r="G374" s="227"/>
      <c r="H374" s="161"/>
      <c r="I374" s="161"/>
      <c r="J374" s="161"/>
      <c r="K374" s="161"/>
      <c r="L374" s="161"/>
      <c r="M374" s="161"/>
      <c r="N374" s="161"/>
      <c r="O374" s="161"/>
      <c r="P374" s="161"/>
      <c r="Q374" s="161"/>
      <c r="R374" s="161"/>
      <c r="S374" s="161"/>
      <c r="T374" s="161"/>
      <c r="U374" s="161"/>
      <c r="V374" s="161"/>
      <c r="W374" s="161"/>
      <c r="X374" s="228"/>
      <c r="Y374" s="130" t="s">
        <v>369</v>
      </c>
      <c r="Z374" s="131"/>
      <c r="AA374" s="132"/>
      <c r="AB374" s="278"/>
      <c r="AC374" s="221"/>
      <c r="AD374" s="221"/>
      <c r="AE374" s="263"/>
      <c r="AF374" s="112"/>
      <c r="AG374" s="112"/>
      <c r="AH374" s="112"/>
      <c r="AI374" s="263"/>
      <c r="AJ374" s="112"/>
      <c r="AK374" s="112"/>
      <c r="AL374" s="112"/>
      <c r="AM374" s="263"/>
      <c r="AN374" s="112"/>
      <c r="AO374" s="112"/>
      <c r="AP374" s="112"/>
      <c r="AQ374" s="263"/>
      <c r="AR374" s="112"/>
      <c r="AS374" s="112"/>
      <c r="AT374" s="112"/>
      <c r="AU374" s="263"/>
      <c r="AV374" s="112"/>
      <c r="AW374" s="112"/>
      <c r="AX374" s="222"/>
    </row>
    <row r="375" spans="1:50" ht="39.75" hidden="1" customHeight="1" x14ac:dyDescent="0.15">
      <c r="A375" s="991"/>
      <c r="B375" s="249"/>
      <c r="C375" s="248"/>
      <c r="D375" s="249"/>
      <c r="E375" s="248"/>
      <c r="F375" s="311"/>
      <c r="G375" s="232"/>
      <c r="H375" s="164"/>
      <c r="I375" s="164"/>
      <c r="J375" s="164"/>
      <c r="K375" s="164"/>
      <c r="L375" s="164"/>
      <c r="M375" s="164"/>
      <c r="N375" s="164"/>
      <c r="O375" s="164"/>
      <c r="P375" s="164"/>
      <c r="Q375" s="164"/>
      <c r="R375" s="164"/>
      <c r="S375" s="164"/>
      <c r="T375" s="164"/>
      <c r="U375" s="164"/>
      <c r="V375" s="164"/>
      <c r="W375" s="164"/>
      <c r="X375" s="233"/>
      <c r="Y375" s="226" t="s">
        <v>54</v>
      </c>
      <c r="Z375" s="124"/>
      <c r="AA375" s="125"/>
      <c r="AB375" s="283"/>
      <c r="AC375" s="133"/>
      <c r="AD375" s="133"/>
      <c r="AE375" s="263"/>
      <c r="AF375" s="112"/>
      <c r="AG375" s="112"/>
      <c r="AH375" s="112"/>
      <c r="AI375" s="263"/>
      <c r="AJ375" s="112"/>
      <c r="AK375" s="112"/>
      <c r="AL375" s="112"/>
      <c r="AM375" s="263"/>
      <c r="AN375" s="112"/>
      <c r="AO375" s="112"/>
      <c r="AP375" s="112"/>
      <c r="AQ375" s="263"/>
      <c r="AR375" s="112"/>
      <c r="AS375" s="112"/>
      <c r="AT375" s="112"/>
      <c r="AU375" s="263"/>
      <c r="AV375" s="112"/>
      <c r="AW375" s="112"/>
      <c r="AX375" s="222"/>
    </row>
    <row r="376" spans="1:50" ht="18.75" hidden="1" customHeight="1" x14ac:dyDescent="0.15">
      <c r="A376" s="991"/>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536</v>
      </c>
      <c r="AF376" s="262"/>
      <c r="AG376" s="262"/>
      <c r="AH376" s="262"/>
      <c r="AI376" s="262" t="s">
        <v>533</v>
      </c>
      <c r="AJ376" s="262"/>
      <c r="AK376" s="262"/>
      <c r="AL376" s="262"/>
      <c r="AM376" s="262" t="s">
        <v>528</v>
      </c>
      <c r="AN376" s="262"/>
      <c r="AO376" s="262"/>
      <c r="AP376" s="264"/>
      <c r="AQ376" s="264" t="s">
        <v>354</v>
      </c>
      <c r="AR376" s="265"/>
      <c r="AS376" s="265"/>
      <c r="AT376" s="266"/>
      <c r="AU376" s="276" t="s">
        <v>370</v>
      </c>
      <c r="AV376" s="276"/>
      <c r="AW376" s="276"/>
      <c r="AX376" s="277"/>
    </row>
    <row r="377" spans="1:50" ht="18.75" hidden="1" customHeight="1" x14ac:dyDescent="0.15">
      <c r="A377" s="991"/>
      <c r="B377" s="249"/>
      <c r="C377" s="248"/>
      <c r="D377" s="249"/>
      <c r="E377" s="248"/>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991"/>
      <c r="B378" s="249"/>
      <c r="C378" s="248"/>
      <c r="D378" s="249"/>
      <c r="E378" s="248"/>
      <c r="F378" s="311"/>
      <c r="G378" s="227"/>
      <c r="H378" s="161"/>
      <c r="I378" s="161"/>
      <c r="J378" s="161"/>
      <c r="K378" s="161"/>
      <c r="L378" s="161"/>
      <c r="M378" s="161"/>
      <c r="N378" s="161"/>
      <c r="O378" s="161"/>
      <c r="P378" s="161"/>
      <c r="Q378" s="161"/>
      <c r="R378" s="161"/>
      <c r="S378" s="161"/>
      <c r="T378" s="161"/>
      <c r="U378" s="161"/>
      <c r="V378" s="161"/>
      <c r="W378" s="161"/>
      <c r="X378" s="228"/>
      <c r="Y378" s="130" t="s">
        <v>369</v>
      </c>
      <c r="Z378" s="131"/>
      <c r="AA378" s="132"/>
      <c r="AB378" s="278"/>
      <c r="AC378" s="221"/>
      <c r="AD378" s="221"/>
      <c r="AE378" s="263"/>
      <c r="AF378" s="112"/>
      <c r="AG378" s="112"/>
      <c r="AH378" s="112"/>
      <c r="AI378" s="263"/>
      <c r="AJ378" s="112"/>
      <c r="AK378" s="112"/>
      <c r="AL378" s="112"/>
      <c r="AM378" s="263"/>
      <c r="AN378" s="112"/>
      <c r="AO378" s="112"/>
      <c r="AP378" s="112"/>
      <c r="AQ378" s="263"/>
      <c r="AR378" s="112"/>
      <c r="AS378" s="112"/>
      <c r="AT378" s="112"/>
      <c r="AU378" s="263"/>
      <c r="AV378" s="112"/>
      <c r="AW378" s="112"/>
      <c r="AX378" s="222"/>
    </row>
    <row r="379" spans="1:50" ht="39.75" hidden="1" customHeight="1" x14ac:dyDescent="0.15">
      <c r="A379" s="991"/>
      <c r="B379" s="249"/>
      <c r="C379" s="248"/>
      <c r="D379" s="249"/>
      <c r="E379" s="248"/>
      <c r="F379" s="311"/>
      <c r="G379" s="232"/>
      <c r="H379" s="164"/>
      <c r="I379" s="164"/>
      <c r="J379" s="164"/>
      <c r="K379" s="164"/>
      <c r="L379" s="164"/>
      <c r="M379" s="164"/>
      <c r="N379" s="164"/>
      <c r="O379" s="164"/>
      <c r="P379" s="164"/>
      <c r="Q379" s="164"/>
      <c r="R379" s="164"/>
      <c r="S379" s="164"/>
      <c r="T379" s="164"/>
      <c r="U379" s="164"/>
      <c r="V379" s="164"/>
      <c r="W379" s="164"/>
      <c r="X379" s="233"/>
      <c r="Y379" s="226" t="s">
        <v>54</v>
      </c>
      <c r="Z379" s="124"/>
      <c r="AA379" s="125"/>
      <c r="AB379" s="283"/>
      <c r="AC379" s="133"/>
      <c r="AD379" s="133"/>
      <c r="AE379" s="263"/>
      <c r="AF379" s="112"/>
      <c r="AG379" s="112"/>
      <c r="AH379" s="112"/>
      <c r="AI379" s="263"/>
      <c r="AJ379" s="112"/>
      <c r="AK379" s="112"/>
      <c r="AL379" s="112"/>
      <c r="AM379" s="263"/>
      <c r="AN379" s="112"/>
      <c r="AO379" s="112"/>
      <c r="AP379" s="112"/>
      <c r="AQ379" s="263"/>
      <c r="AR379" s="112"/>
      <c r="AS379" s="112"/>
      <c r="AT379" s="112"/>
      <c r="AU379" s="263"/>
      <c r="AV379" s="112"/>
      <c r="AW379" s="112"/>
      <c r="AX379" s="222"/>
    </row>
    <row r="380" spans="1:50" ht="18.75" hidden="1" customHeight="1" x14ac:dyDescent="0.15">
      <c r="A380" s="991"/>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536</v>
      </c>
      <c r="AF380" s="262"/>
      <c r="AG380" s="262"/>
      <c r="AH380" s="262"/>
      <c r="AI380" s="262" t="s">
        <v>533</v>
      </c>
      <c r="AJ380" s="262"/>
      <c r="AK380" s="262"/>
      <c r="AL380" s="262"/>
      <c r="AM380" s="262" t="s">
        <v>528</v>
      </c>
      <c r="AN380" s="262"/>
      <c r="AO380" s="262"/>
      <c r="AP380" s="264"/>
      <c r="AQ380" s="264" t="s">
        <v>354</v>
      </c>
      <c r="AR380" s="265"/>
      <c r="AS380" s="265"/>
      <c r="AT380" s="266"/>
      <c r="AU380" s="276" t="s">
        <v>370</v>
      </c>
      <c r="AV380" s="276"/>
      <c r="AW380" s="276"/>
      <c r="AX380" s="277"/>
    </row>
    <row r="381" spans="1:50" ht="18.75" hidden="1" customHeight="1" x14ac:dyDescent="0.15">
      <c r="A381" s="991"/>
      <c r="B381" s="249"/>
      <c r="C381" s="248"/>
      <c r="D381" s="249"/>
      <c r="E381" s="248"/>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991"/>
      <c r="B382" s="249"/>
      <c r="C382" s="248"/>
      <c r="D382" s="249"/>
      <c r="E382" s="248"/>
      <c r="F382" s="311"/>
      <c r="G382" s="227"/>
      <c r="H382" s="161"/>
      <c r="I382" s="161"/>
      <c r="J382" s="161"/>
      <c r="K382" s="161"/>
      <c r="L382" s="161"/>
      <c r="M382" s="161"/>
      <c r="N382" s="161"/>
      <c r="O382" s="161"/>
      <c r="P382" s="161"/>
      <c r="Q382" s="161"/>
      <c r="R382" s="161"/>
      <c r="S382" s="161"/>
      <c r="T382" s="161"/>
      <c r="U382" s="161"/>
      <c r="V382" s="161"/>
      <c r="W382" s="161"/>
      <c r="X382" s="228"/>
      <c r="Y382" s="130" t="s">
        <v>369</v>
      </c>
      <c r="Z382" s="131"/>
      <c r="AA382" s="132"/>
      <c r="AB382" s="278"/>
      <c r="AC382" s="221"/>
      <c r="AD382" s="221"/>
      <c r="AE382" s="263"/>
      <c r="AF382" s="112"/>
      <c r="AG382" s="112"/>
      <c r="AH382" s="112"/>
      <c r="AI382" s="263"/>
      <c r="AJ382" s="112"/>
      <c r="AK382" s="112"/>
      <c r="AL382" s="112"/>
      <c r="AM382" s="263"/>
      <c r="AN382" s="112"/>
      <c r="AO382" s="112"/>
      <c r="AP382" s="112"/>
      <c r="AQ382" s="263"/>
      <c r="AR382" s="112"/>
      <c r="AS382" s="112"/>
      <c r="AT382" s="112"/>
      <c r="AU382" s="263"/>
      <c r="AV382" s="112"/>
      <c r="AW382" s="112"/>
      <c r="AX382" s="222"/>
    </row>
    <row r="383" spans="1:50" ht="39.75" hidden="1" customHeight="1" x14ac:dyDescent="0.15">
      <c r="A383" s="991"/>
      <c r="B383" s="249"/>
      <c r="C383" s="248"/>
      <c r="D383" s="249"/>
      <c r="E383" s="248"/>
      <c r="F383" s="311"/>
      <c r="G383" s="232"/>
      <c r="H383" s="164"/>
      <c r="I383" s="164"/>
      <c r="J383" s="164"/>
      <c r="K383" s="164"/>
      <c r="L383" s="164"/>
      <c r="M383" s="164"/>
      <c r="N383" s="164"/>
      <c r="O383" s="164"/>
      <c r="P383" s="164"/>
      <c r="Q383" s="164"/>
      <c r="R383" s="164"/>
      <c r="S383" s="164"/>
      <c r="T383" s="164"/>
      <c r="U383" s="164"/>
      <c r="V383" s="164"/>
      <c r="W383" s="164"/>
      <c r="X383" s="233"/>
      <c r="Y383" s="226" t="s">
        <v>54</v>
      </c>
      <c r="Z383" s="124"/>
      <c r="AA383" s="125"/>
      <c r="AB383" s="283"/>
      <c r="AC383" s="133"/>
      <c r="AD383" s="133"/>
      <c r="AE383" s="263"/>
      <c r="AF383" s="112"/>
      <c r="AG383" s="112"/>
      <c r="AH383" s="112"/>
      <c r="AI383" s="263"/>
      <c r="AJ383" s="112"/>
      <c r="AK383" s="112"/>
      <c r="AL383" s="112"/>
      <c r="AM383" s="263"/>
      <c r="AN383" s="112"/>
      <c r="AO383" s="112"/>
      <c r="AP383" s="112"/>
      <c r="AQ383" s="263"/>
      <c r="AR383" s="112"/>
      <c r="AS383" s="112"/>
      <c r="AT383" s="112"/>
      <c r="AU383" s="263"/>
      <c r="AV383" s="112"/>
      <c r="AW383" s="112"/>
      <c r="AX383" s="222"/>
    </row>
    <row r="384" spans="1:50" ht="18.75" hidden="1" customHeight="1" x14ac:dyDescent="0.15">
      <c r="A384" s="991"/>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536</v>
      </c>
      <c r="AF384" s="262"/>
      <c r="AG384" s="262"/>
      <c r="AH384" s="262"/>
      <c r="AI384" s="262" t="s">
        <v>533</v>
      </c>
      <c r="AJ384" s="262"/>
      <c r="AK384" s="262"/>
      <c r="AL384" s="262"/>
      <c r="AM384" s="262" t="s">
        <v>528</v>
      </c>
      <c r="AN384" s="262"/>
      <c r="AO384" s="262"/>
      <c r="AP384" s="264"/>
      <c r="AQ384" s="264" t="s">
        <v>354</v>
      </c>
      <c r="AR384" s="265"/>
      <c r="AS384" s="265"/>
      <c r="AT384" s="266"/>
      <c r="AU384" s="276" t="s">
        <v>370</v>
      </c>
      <c r="AV384" s="276"/>
      <c r="AW384" s="276"/>
      <c r="AX384" s="277"/>
    </row>
    <row r="385" spans="1:50" ht="18.75" hidden="1" customHeight="1" x14ac:dyDescent="0.15">
      <c r="A385" s="991"/>
      <c r="B385" s="249"/>
      <c r="C385" s="248"/>
      <c r="D385" s="249"/>
      <c r="E385" s="248"/>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991"/>
      <c r="B386" s="249"/>
      <c r="C386" s="248"/>
      <c r="D386" s="249"/>
      <c r="E386" s="248"/>
      <c r="F386" s="311"/>
      <c r="G386" s="227"/>
      <c r="H386" s="161"/>
      <c r="I386" s="161"/>
      <c r="J386" s="161"/>
      <c r="K386" s="161"/>
      <c r="L386" s="161"/>
      <c r="M386" s="161"/>
      <c r="N386" s="161"/>
      <c r="O386" s="161"/>
      <c r="P386" s="161"/>
      <c r="Q386" s="161"/>
      <c r="R386" s="161"/>
      <c r="S386" s="161"/>
      <c r="T386" s="161"/>
      <c r="U386" s="161"/>
      <c r="V386" s="161"/>
      <c r="W386" s="161"/>
      <c r="X386" s="228"/>
      <c r="Y386" s="130" t="s">
        <v>369</v>
      </c>
      <c r="Z386" s="131"/>
      <c r="AA386" s="132"/>
      <c r="AB386" s="278"/>
      <c r="AC386" s="221"/>
      <c r="AD386" s="221"/>
      <c r="AE386" s="263"/>
      <c r="AF386" s="112"/>
      <c r="AG386" s="112"/>
      <c r="AH386" s="112"/>
      <c r="AI386" s="263"/>
      <c r="AJ386" s="112"/>
      <c r="AK386" s="112"/>
      <c r="AL386" s="112"/>
      <c r="AM386" s="263"/>
      <c r="AN386" s="112"/>
      <c r="AO386" s="112"/>
      <c r="AP386" s="112"/>
      <c r="AQ386" s="263"/>
      <c r="AR386" s="112"/>
      <c r="AS386" s="112"/>
      <c r="AT386" s="112"/>
      <c r="AU386" s="263"/>
      <c r="AV386" s="112"/>
      <c r="AW386" s="112"/>
      <c r="AX386" s="222"/>
    </row>
    <row r="387" spans="1:50" ht="39.75" hidden="1" customHeight="1" x14ac:dyDescent="0.15">
      <c r="A387" s="991"/>
      <c r="B387" s="249"/>
      <c r="C387" s="248"/>
      <c r="D387" s="249"/>
      <c r="E387" s="248"/>
      <c r="F387" s="311"/>
      <c r="G387" s="232"/>
      <c r="H387" s="164"/>
      <c r="I387" s="164"/>
      <c r="J387" s="164"/>
      <c r="K387" s="164"/>
      <c r="L387" s="164"/>
      <c r="M387" s="164"/>
      <c r="N387" s="164"/>
      <c r="O387" s="164"/>
      <c r="P387" s="164"/>
      <c r="Q387" s="164"/>
      <c r="R387" s="164"/>
      <c r="S387" s="164"/>
      <c r="T387" s="164"/>
      <c r="U387" s="164"/>
      <c r="V387" s="164"/>
      <c r="W387" s="164"/>
      <c r="X387" s="233"/>
      <c r="Y387" s="226" t="s">
        <v>54</v>
      </c>
      <c r="Z387" s="124"/>
      <c r="AA387" s="125"/>
      <c r="AB387" s="283"/>
      <c r="AC387" s="133"/>
      <c r="AD387" s="133"/>
      <c r="AE387" s="263"/>
      <c r="AF387" s="112"/>
      <c r="AG387" s="112"/>
      <c r="AH387" s="112"/>
      <c r="AI387" s="263"/>
      <c r="AJ387" s="112"/>
      <c r="AK387" s="112"/>
      <c r="AL387" s="112"/>
      <c r="AM387" s="263"/>
      <c r="AN387" s="112"/>
      <c r="AO387" s="112"/>
      <c r="AP387" s="112"/>
      <c r="AQ387" s="263"/>
      <c r="AR387" s="112"/>
      <c r="AS387" s="112"/>
      <c r="AT387" s="112"/>
      <c r="AU387" s="263"/>
      <c r="AV387" s="112"/>
      <c r="AW387" s="112"/>
      <c r="AX387" s="222"/>
    </row>
    <row r="388" spans="1:50" ht="18.75" hidden="1" customHeight="1" x14ac:dyDescent="0.15">
      <c r="A388" s="991"/>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536</v>
      </c>
      <c r="AF388" s="262"/>
      <c r="AG388" s="262"/>
      <c r="AH388" s="262"/>
      <c r="AI388" s="262" t="s">
        <v>533</v>
      </c>
      <c r="AJ388" s="262"/>
      <c r="AK388" s="262"/>
      <c r="AL388" s="262"/>
      <c r="AM388" s="262" t="s">
        <v>528</v>
      </c>
      <c r="AN388" s="262"/>
      <c r="AO388" s="262"/>
      <c r="AP388" s="264"/>
      <c r="AQ388" s="264" t="s">
        <v>354</v>
      </c>
      <c r="AR388" s="265"/>
      <c r="AS388" s="265"/>
      <c r="AT388" s="266"/>
      <c r="AU388" s="276" t="s">
        <v>370</v>
      </c>
      <c r="AV388" s="276"/>
      <c r="AW388" s="276"/>
      <c r="AX388" s="277"/>
    </row>
    <row r="389" spans="1:50" ht="18.75" hidden="1" customHeight="1" x14ac:dyDescent="0.15">
      <c r="A389" s="991"/>
      <c r="B389" s="249"/>
      <c r="C389" s="248"/>
      <c r="D389" s="249"/>
      <c r="E389" s="248"/>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991"/>
      <c r="B390" s="249"/>
      <c r="C390" s="248"/>
      <c r="D390" s="249"/>
      <c r="E390" s="248"/>
      <c r="F390" s="311"/>
      <c r="G390" s="227"/>
      <c r="H390" s="161"/>
      <c r="I390" s="161"/>
      <c r="J390" s="161"/>
      <c r="K390" s="161"/>
      <c r="L390" s="161"/>
      <c r="M390" s="161"/>
      <c r="N390" s="161"/>
      <c r="O390" s="161"/>
      <c r="P390" s="161"/>
      <c r="Q390" s="161"/>
      <c r="R390" s="161"/>
      <c r="S390" s="161"/>
      <c r="T390" s="161"/>
      <c r="U390" s="161"/>
      <c r="V390" s="161"/>
      <c r="W390" s="161"/>
      <c r="X390" s="228"/>
      <c r="Y390" s="130" t="s">
        <v>369</v>
      </c>
      <c r="Z390" s="131"/>
      <c r="AA390" s="132"/>
      <c r="AB390" s="278"/>
      <c r="AC390" s="221"/>
      <c r="AD390" s="221"/>
      <c r="AE390" s="263"/>
      <c r="AF390" s="112"/>
      <c r="AG390" s="112"/>
      <c r="AH390" s="112"/>
      <c r="AI390" s="263"/>
      <c r="AJ390" s="112"/>
      <c r="AK390" s="112"/>
      <c r="AL390" s="112"/>
      <c r="AM390" s="263"/>
      <c r="AN390" s="112"/>
      <c r="AO390" s="112"/>
      <c r="AP390" s="112"/>
      <c r="AQ390" s="263"/>
      <c r="AR390" s="112"/>
      <c r="AS390" s="112"/>
      <c r="AT390" s="112"/>
      <c r="AU390" s="263"/>
      <c r="AV390" s="112"/>
      <c r="AW390" s="112"/>
      <c r="AX390" s="222"/>
    </row>
    <row r="391" spans="1:50" ht="39.75" hidden="1" customHeight="1" x14ac:dyDescent="0.15">
      <c r="A391" s="991"/>
      <c r="B391" s="249"/>
      <c r="C391" s="248"/>
      <c r="D391" s="249"/>
      <c r="E391" s="248"/>
      <c r="F391" s="311"/>
      <c r="G391" s="232"/>
      <c r="H391" s="164"/>
      <c r="I391" s="164"/>
      <c r="J391" s="164"/>
      <c r="K391" s="164"/>
      <c r="L391" s="164"/>
      <c r="M391" s="164"/>
      <c r="N391" s="164"/>
      <c r="O391" s="164"/>
      <c r="P391" s="164"/>
      <c r="Q391" s="164"/>
      <c r="R391" s="164"/>
      <c r="S391" s="164"/>
      <c r="T391" s="164"/>
      <c r="U391" s="164"/>
      <c r="V391" s="164"/>
      <c r="W391" s="164"/>
      <c r="X391" s="233"/>
      <c r="Y391" s="226" t="s">
        <v>54</v>
      </c>
      <c r="Z391" s="124"/>
      <c r="AA391" s="125"/>
      <c r="AB391" s="283"/>
      <c r="AC391" s="133"/>
      <c r="AD391" s="133"/>
      <c r="AE391" s="263"/>
      <c r="AF391" s="112"/>
      <c r="AG391" s="112"/>
      <c r="AH391" s="112"/>
      <c r="AI391" s="263"/>
      <c r="AJ391" s="112"/>
      <c r="AK391" s="112"/>
      <c r="AL391" s="112"/>
      <c r="AM391" s="263"/>
      <c r="AN391" s="112"/>
      <c r="AO391" s="112"/>
      <c r="AP391" s="112"/>
      <c r="AQ391" s="263"/>
      <c r="AR391" s="112"/>
      <c r="AS391" s="112"/>
      <c r="AT391" s="112"/>
      <c r="AU391" s="263"/>
      <c r="AV391" s="112"/>
      <c r="AW391" s="112"/>
      <c r="AX391" s="222"/>
    </row>
    <row r="392" spans="1:50" ht="22.5" hidden="1" customHeight="1" x14ac:dyDescent="0.15">
      <c r="A392" s="991"/>
      <c r="B392" s="249"/>
      <c r="C392" s="248"/>
      <c r="D392" s="249"/>
      <c r="E392" s="248"/>
      <c r="F392" s="311"/>
      <c r="G392" s="269"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4"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4"/>
    </row>
    <row r="393" spans="1:50" ht="22.5" hidden="1" customHeight="1" x14ac:dyDescent="0.15">
      <c r="A393" s="991"/>
      <c r="B393" s="249"/>
      <c r="C393" s="248"/>
      <c r="D393" s="249"/>
      <c r="E393" s="248"/>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49"/>
      <c r="C394" s="248"/>
      <c r="D394" s="249"/>
      <c r="E394" s="248"/>
      <c r="F394" s="311"/>
      <c r="G394" s="227"/>
      <c r="H394" s="161"/>
      <c r="I394" s="161"/>
      <c r="J394" s="161"/>
      <c r="K394" s="161"/>
      <c r="L394" s="161"/>
      <c r="M394" s="161"/>
      <c r="N394" s="161"/>
      <c r="O394" s="161"/>
      <c r="P394" s="228"/>
      <c r="Q394" s="978"/>
      <c r="R394" s="979"/>
      <c r="S394" s="979"/>
      <c r="T394" s="979"/>
      <c r="U394" s="979"/>
      <c r="V394" s="979"/>
      <c r="W394" s="979"/>
      <c r="X394" s="979"/>
      <c r="Y394" s="979"/>
      <c r="Z394" s="979"/>
      <c r="AA394" s="980"/>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1"/>
      <c r="B395" s="249"/>
      <c r="C395" s="248"/>
      <c r="D395" s="249"/>
      <c r="E395" s="248"/>
      <c r="F395" s="311"/>
      <c r="G395" s="229"/>
      <c r="H395" s="230"/>
      <c r="I395" s="230"/>
      <c r="J395" s="230"/>
      <c r="K395" s="230"/>
      <c r="L395" s="230"/>
      <c r="M395" s="230"/>
      <c r="N395" s="230"/>
      <c r="O395" s="230"/>
      <c r="P395" s="231"/>
      <c r="Q395" s="981"/>
      <c r="R395" s="982"/>
      <c r="S395" s="982"/>
      <c r="T395" s="982"/>
      <c r="U395" s="982"/>
      <c r="V395" s="982"/>
      <c r="W395" s="982"/>
      <c r="X395" s="982"/>
      <c r="Y395" s="982"/>
      <c r="Z395" s="982"/>
      <c r="AA395" s="983"/>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1"/>
      <c r="B396" s="249"/>
      <c r="C396" s="248"/>
      <c r="D396" s="249"/>
      <c r="E396" s="248"/>
      <c r="F396" s="311"/>
      <c r="G396" s="229"/>
      <c r="H396" s="230"/>
      <c r="I396" s="230"/>
      <c r="J396" s="230"/>
      <c r="K396" s="230"/>
      <c r="L396" s="230"/>
      <c r="M396" s="230"/>
      <c r="N396" s="230"/>
      <c r="O396" s="230"/>
      <c r="P396" s="231"/>
      <c r="Q396" s="981"/>
      <c r="R396" s="982"/>
      <c r="S396" s="982"/>
      <c r="T396" s="982"/>
      <c r="U396" s="982"/>
      <c r="V396" s="982"/>
      <c r="W396" s="982"/>
      <c r="X396" s="982"/>
      <c r="Y396" s="982"/>
      <c r="Z396" s="982"/>
      <c r="AA396" s="983"/>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1"/>
      <c r="B397" s="249"/>
      <c r="C397" s="248"/>
      <c r="D397" s="249"/>
      <c r="E397" s="248"/>
      <c r="F397" s="311"/>
      <c r="G397" s="229"/>
      <c r="H397" s="230"/>
      <c r="I397" s="230"/>
      <c r="J397" s="230"/>
      <c r="K397" s="230"/>
      <c r="L397" s="230"/>
      <c r="M397" s="230"/>
      <c r="N397" s="230"/>
      <c r="O397" s="230"/>
      <c r="P397" s="231"/>
      <c r="Q397" s="981"/>
      <c r="R397" s="982"/>
      <c r="S397" s="982"/>
      <c r="T397" s="982"/>
      <c r="U397" s="982"/>
      <c r="V397" s="982"/>
      <c r="W397" s="982"/>
      <c r="X397" s="982"/>
      <c r="Y397" s="982"/>
      <c r="Z397" s="982"/>
      <c r="AA397" s="983"/>
      <c r="AB397" s="254"/>
      <c r="AC397" s="255"/>
      <c r="AD397" s="25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1"/>
      <c r="B398" s="249"/>
      <c r="C398" s="248"/>
      <c r="D398" s="249"/>
      <c r="E398" s="248"/>
      <c r="F398" s="311"/>
      <c r="G398" s="232"/>
      <c r="H398" s="164"/>
      <c r="I398" s="164"/>
      <c r="J398" s="164"/>
      <c r="K398" s="164"/>
      <c r="L398" s="164"/>
      <c r="M398" s="164"/>
      <c r="N398" s="164"/>
      <c r="O398" s="164"/>
      <c r="P398" s="233"/>
      <c r="Q398" s="984"/>
      <c r="R398" s="985"/>
      <c r="S398" s="985"/>
      <c r="T398" s="985"/>
      <c r="U398" s="985"/>
      <c r="V398" s="985"/>
      <c r="W398" s="985"/>
      <c r="X398" s="985"/>
      <c r="Y398" s="985"/>
      <c r="Z398" s="985"/>
      <c r="AA398" s="986"/>
      <c r="AB398" s="256"/>
      <c r="AC398" s="257"/>
      <c r="AD398" s="25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1"/>
      <c r="B399" s="249"/>
      <c r="C399" s="248"/>
      <c r="D399" s="249"/>
      <c r="E399" s="248"/>
      <c r="F399" s="311"/>
      <c r="G399" s="269"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4" t="s">
        <v>460</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49"/>
      <c r="C400" s="248"/>
      <c r="D400" s="249"/>
      <c r="E400" s="248"/>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1"/>
      <c r="B401" s="249"/>
      <c r="C401" s="248"/>
      <c r="D401" s="249"/>
      <c r="E401" s="248"/>
      <c r="F401" s="311"/>
      <c r="G401" s="227"/>
      <c r="H401" s="161"/>
      <c r="I401" s="161"/>
      <c r="J401" s="161"/>
      <c r="K401" s="161"/>
      <c r="L401" s="161"/>
      <c r="M401" s="161"/>
      <c r="N401" s="161"/>
      <c r="O401" s="161"/>
      <c r="P401" s="228"/>
      <c r="Q401" s="978"/>
      <c r="R401" s="979"/>
      <c r="S401" s="979"/>
      <c r="T401" s="979"/>
      <c r="U401" s="979"/>
      <c r="V401" s="979"/>
      <c r="W401" s="979"/>
      <c r="X401" s="979"/>
      <c r="Y401" s="979"/>
      <c r="Z401" s="979"/>
      <c r="AA401" s="980"/>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1"/>
      <c r="B402" s="249"/>
      <c r="C402" s="248"/>
      <c r="D402" s="249"/>
      <c r="E402" s="248"/>
      <c r="F402" s="311"/>
      <c r="G402" s="229"/>
      <c r="H402" s="230"/>
      <c r="I402" s="230"/>
      <c r="J402" s="230"/>
      <c r="K402" s="230"/>
      <c r="L402" s="230"/>
      <c r="M402" s="230"/>
      <c r="N402" s="230"/>
      <c r="O402" s="230"/>
      <c r="P402" s="231"/>
      <c r="Q402" s="981"/>
      <c r="R402" s="982"/>
      <c r="S402" s="982"/>
      <c r="T402" s="982"/>
      <c r="U402" s="982"/>
      <c r="V402" s="982"/>
      <c r="W402" s="982"/>
      <c r="X402" s="982"/>
      <c r="Y402" s="982"/>
      <c r="Z402" s="982"/>
      <c r="AA402" s="983"/>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1"/>
      <c r="B403" s="249"/>
      <c r="C403" s="248"/>
      <c r="D403" s="249"/>
      <c r="E403" s="248"/>
      <c r="F403" s="311"/>
      <c r="G403" s="229"/>
      <c r="H403" s="230"/>
      <c r="I403" s="230"/>
      <c r="J403" s="230"/>
      <c r="K403" s="230"/>
      <c r="L403" s="230"/>
      <c r="M403" s="230"/>
      <c r="N403" s="230"/>
      <c r="O403" s="230"/>
      <c r="P403" s="231"/>
      <c r="Q403" s="981"/>
      <c r="R403" s="982"/>
      <c r="S403" s="982"/>
      <c r="T403" s="982"/>
      <c r="U403" s="982"/>
      <c r="V403" s="982"/>
      <c r="W403" s="982"/>
      <c r="X403" s="982"/>
      <c r="Y403" s="982"/>
      <c r="Z403" s="982"/>
      <c r="AA403" s="983"/>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1"/>
      <c r="B404" s="249"/>
      <c r="C404" s="248"/>
      <c r="D404" s="249"/>
      <c r="E404" s="248"/>
      <c r="F404" s="311"/>
      <c r="G404" s="229"/>
      <c r="H404" s="230"/>
      <c r="I404" s="230"/>
      <c r="J404" s="230"/>
      <c r="K404" s="230"/>
      <c r="L404" s="230"/>
      <c r="M404" s="230"/>
      <c r="N404" s="230"/>
      <c r="O404" s="230"/>
      <c r="P404" s="231"/>
      <c r="Q404" s="981"/>
      <c r="R404" s="982"/>
      <c r="S404" s="982"/>
      <c r="T404" s="982"/>
      <c r="U404" s="982"/>
      <c r="V404" s="982"/>
      <c r="W404" s="982"/>
      <c r="X404" s="982"/>
      <c r="Y404" s="982"/>
      <c r="Z404" s="982"/>
      <c r="AA404" s="983"/>
      <c r="AB404" s="254"/>
      <c r="AC404" s="255"/>
      <c r="AD404" s="25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1"/>
      <c r="B405" s="249"/>
      <c r="C405" s="248"/>
      <c r="D405" s="249"/>
      <c r="E405" s="248"/>
      <c r="F405" s="311"/>
      <c r="G405" s="232"/>
      <c r="H405" s="164"/>
      <c r="I405" s="164"/>
      <c r="J405" s="164"/>
      <c r="K405" s="164"/>
      <c r="L405" s="164"/>
      <c r="M405" s="164"/>
      <c r="N405" s="164"/>
      <c r="O405" s="164"/>
      <c r="P405" s="233"/>
      <c r="Q405" s="984"/>
      <c r="R405" s="985"/>
      <c r="S405" s="985"/>
      <c r="T405" s="985"/>
      <c r="U405" s="985"/>
      <c r="V405" s="985"/>
      <c r="W405" s="985"/>
      <c r="X405" s="985"/>
      <c r="Y405" s="985"/>
      <c r="Z405" s="985"/>
      <c r="AA405" s="986"/>
      <c r="AB405" s="256"/>
      <c r="AC405" s="257"/>
      <c r="AD405" s="25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1"/>
      <c r="B406" s="249"/>
      <c r="C406" s="248"/>
      <c r="D406" s="249"/>
      <c r="E406" s="248"/>
      <c r="F406" s="311"/>
      <c r="G406" s="269"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4" t="s">
        <v>460</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49"/>
      <c r="C407" s="248"/>
      <c r="D407" s="249"/>
      <c r="E407" s="248"/>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1"/>
      <c r="B408" s="249"/>
      <c r="C408" s="248"/>
      <c r="D408" s="249"/>
      <c r="E408" s="248"/>
      <c r="F408" s="311"/>
      <c r="G408" s="227"/>
      <c r="H408" s="161"/>
      <c r="I408" s="161"/>
      <c r="J408" s="161"/>
      <c r="K408" s="161"/>
      <c r="L408" s="161"/>
      <c r="M408" s="161"/>
      <c r="N408" s="161"/>
      <c r="O408" s="161"/>
      <c r="P408" s="228"/>
      <c r="Q408" s="978"/>
      <c r="R408" s="979"/>
      <c r="S408" s="979"/>
      <c r="T408" s="979"/>
      <c r="U408" s="979"/>
      <c r="V408" s="979"/>
      <c r="W408" s="979"/>
      <c r="X408" s="979"/>
      <c r="Y408" s="979"/>
      <c r="Z408" s="979"/>
      <c r="AA408" s="980"/>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1"/>
      <c r="B409" s="249"/>
      <c r="C409" s="248"/>
      <c r="D409" s="249"/>
      <c r="E409" s="248"/>
      <c r="F409" s="311"/>
      <c r="G409" s="229"/>
      <c r="H409" s="230"/>
      <c r="I409" s="230"/>
      <c r="J409" s="230"/>
      <c r="K409" s="230"/>
      <c r="L409" s="230"/>
      <c r="M409" s="230"/>
      <c r="N409" s="230"/>
      <c r="O409" s="230"/>
      <c r="P409" s="231"/>
      <c r="Q409" s="981"/>
      <c r="R409" s="982"/>
      <c r="S409" s="982"/>
      <c r="T409" s="982"/>
      <c r="U409" s="982"/>
      <c r="V409" s="982"/>
      <c r="W409" s="982"/>
      <c r="X409" s="982"/>
      <c r="Y409" s="982"/>
      <c r="Z409" s="982"/>
      <c r="AA409" s="983"/>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1"/>
      <c r="B410" s="249"/>
      <c r="C410" s="248"/>
      <c r="D410" s="249"/>
      <c r="E410" s="248"/>
      <c r="F410" s="311"/>
      <c r="G410" s="229"/>
      <c r="H410" s="230"/>
      <c r="I410" s="230"/>
      <c r="J410" s="230"/>
      <c r="K410" s="230"/>
      <c r="L410" s="230"/>
      <c r="M410" s="230"/>
      <c r="N410" s="230"/>
      <c r="O410" s="230"/>
      <c r="P410" s="231"/>
      <c r="Q410" s="981"/>
      <c r="R410" s="982"/>
      <c r="S410" s="982"/>
      <c r="T410" s="982"/>
      <c r="U410" s="982"/>
      <c r="V410" s="982"/>
      <c r="W410" s="982"/>
      <c r="X410" s="982"/>
      <c r="Y410" s="982"/>
      <c r="Z410" s="982"/>
      <c r="AA410" s="983"/>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1"/>
      <c r="B411" s="249"/>
      <c r="C411" s="248"/>
      <c r="D411" s="249"/>
      <c r="E411" s="248"/>
      <c r="F411" s="311"/>
      <c r="G411" s="229"/>
      <c r="H411" s="230"/>
      <c r="I411" s="230"/>
      <c r="J411" s="230"/>
      <c r="K411" s="230"/>
      <c r="L411" s="230"/>
      <c r="M411" s="230"/>
      <c r="N411" s="230"/>
      <c r="O411" s="230"/>
      <c r="P411" s="231"/>
      <c r="Q411" s="981"/>
      <c r="R411" s="982"/>
      <c r="S411" s="982"/>
      <c r="T411" s="982"/>
      <c r="U411" s="982"/>
      <c r="V411" s="982"/>
      <c r="W411" s="982"/>
      <c r="X411" s="982"/>
      <c r="Y411" s="982"/>
      <c r="Z411" s="982"/>
      <c r="AA411" s="983"/>
      <c r="AB411" s="254"/>
      <c r="AC411" s="255"/>
      <c r="AD411" s="25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1"/>
      <c r="B412" s="249"/>
      <c r="C412" s="248"/>
      <c r="D412" s="249"/>
      <c r="E412" s="248"/>
      <c r="F412" s="311"/>
      <c r="G412" s="232"/>
      <c r="H412" s="164"/>
      <c r="I412" s="164"/>
      <c r="J412" s="164"/>
      <c r="K412" s="164"/>
      <c r="L412" s="164"/>
      <c r="M412" s="164"/>
      <c r="N412" s="164"/>
      <c r="O412" s="164"/>
      <c r="P412" s="233"/>
      <c r="Q412" s="984"/>
      <c r="R412" s="985"/>
      <c r="S412" s="985"/>
      <c r="T412" s="985"/>
      <c r="U412" s="985"/>
      <c r="V412" s="985"/>
      <c r="W412" s="985"/>
      <c r="X412" s="985"/>
      <c r="Y412" s="985"/>
      <c r="Z412" s="985"/>
      <c r="AA412" s="986"/>
      <c r="AB412" s="256"/>
      <c r="AC412" s="257"/>
      <c r="AD412" s="25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1"/>
      <c r="B413" s="249"/>
      <c r="C413" s="248"/>
      <c r="D413" s="249"/>
      <c r="E413" s="248"/>
      <c r="F413" s="311"/>
      <c r="G413" s="269"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4" t="s">
        <v>460</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49"/>
      <c r="C414" s="248"/>
      <c r="D414" s="249"/>
      <c r="E414" s="248"/>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1"/>
      <c r="B415" s="249"/>
      <c r="C415" s="248"/>
      <c r="D415" s="249"/>
      <c r="E415" s="248"/>
      <c r="F415" s="311"/>
      <c r="G415" s="227"/>
      <c r="H415" s="161"/>
      <c r="I415" s="161"/>
      <c r="J415" s="161"/>
      <c r="K415" s="161"/>
      <c r="L415" s="161"/>
      <c r="M415" s="161"/>
      <c r="N415" s="161"/>
      <c r="O415" s="161"/>
      <c r="P415" s="228"/>
      <c r="Q415" s="978"/>
      <c r="R415" s="979"/>
      <c r="S415" s="979"/>
      <c r="T415" s="979"/>
      <c r="U415" s="979"/>
      <c r="V415" s="979"/>
      <c r="W415" s="979"/>
      <c r="X415" s="979"/>
      <c r="Y415" s="979"/>
      <c r="Z415" s="979"/>
      <c r="AA415" s="980"/>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1"/>
      <c r="B416" s="249"/>
      <c r="C416" s="248"/>
      <c r="D416" s="249"/>
      <c r="E416" s="248"/>
      <c r="F416" s="311"/>
      <c r="G416" s="229"/>
      <c r="H416" s="230"/>
      <c r="I416" s="230"/>
      <c r="J416" s="230"/>
      <c r="K416" s="230"/>
      <c r="L416" s="230"/>
      <c r="M416" s="230"/>
      <c r="N416" s="230"/>
      <c r="O416" s="230"/>
      <c r="P416" s="231"/>
      <c r="Q416" s="981"/>
      <c r="R416" s="982"/>
      <c r="S416" s="982"/>
      <c r="T416" s="982"/>
      <c r="U416" s="982"/>
      <c r="V416" s="982"/>
      <c r="W416" s="982"/>
      <c r="X416" s="982"/>
      <c r="Y416" s="982"/>
      <c r="Z416" s="982"/>
      <c r="AA416" s="983"/>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1"/>
      <c r="B417" s="249"/>
      <c r="C417" s="248"/>
      <c r="D417" s="249"/>
      <c r="E417" s="248"/>
      <c r="F417" s="311"/>
      <c r="G417" s="229"/>
      <c r="H417" s="230"/>
      <c r="I417" s="230"/>
      <c r="J417" s="230"/>
      <c r="K417" s="230"/>
      <c r="L417" s="230"/>
      <c r="M417" s="230"/>
      <c r="N417" s="230"/>
      <c r="O417" s="230"/>
      <c r="P417" s="231"/>
      <c r="Q417" s="981"/>
      <c r="R417" s="982"/>
      <c r="S417" s="982"/>
      <c r="T417" s="982"/>
      <c r="U417" s="982"/>
      <c r="V417" s="982"/>
      <c r="W417" s="982"/>
      <c r="X417" s="982"/>
      <c r="Y417" s="982"/>
      <c r="Z417" s="982"/>
      <c r="AA417" s="983"/>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1"/>
      <c r="B418" s="249"/>
      <c r="C418" s="248"/>
      <c r="D418" s="249"/>
      <c r="E418" s="248"/>
      <c r="F418" s="311"/>
      <c r="G418" s="229"/>
      <c r="H418" s="230"/>
      <c r="I418" s="230"/>
      <c r="J418" s="230"/>
      <c r="K418" s="230"/>
      <c r="L418" s="230"/>
      <c r="M418" s="230"/>
      <c r="N418" s="230"/>
      <c r="O418" s="230"/>
      <c r="P418" s="231"/>
      <c r="Q418" s="981"/>
      <c r="R418" s="982"/>
      <c r="S418" s="982"/>
      <c r="T418" s="982"/>
      <c r="U418" s="982"/>
      <c r="V418" s="982"/>
      <c r="W418" s="982"/>
      <c r="X418" s="982"/>
      <c r="Y418" s="982"/>
      <c r="Z418" s="982"/>
      <c r="AA418" s="983"/>
      <c r="AB418" s="254"/>
      <c r="AC418" s="255"/>
      <c r="AD418" s="25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1"/>
      <c r="B419" s="249"/>
      <c r="C419" s="248"/>
      <c r="D419" s="249"/>
      <c r="E419" s="248"/>
      <c r="F419" s="311"/>
      <c r="G419" s="232"/>
      <c r="H419" s="164"/>
      <c r="I419" s="164"/>
      <c r="J419" s="164"/>
      <c r="K419" s="164"/>
      <c r="L419" s="164"/>
      <c r="M419" s="164"/>
      <c r="N419" s="164"/>
      <c r="O419" s="164"/>
      <c r="P419" s="233"/>
      <c r="Q419" s="984"/>
      <c r="R419" s="985"/>
      <c r="S419" s="985"/>
      <c r="T419" s="985"/>
      <c r="U419" s="985"/>
      <c r="V419" s="985"/>
      <c r="W419" s="985"/>
      <c r="X419" s="985"/>
      <c r="Y419" s="985"/>
      <c r="Z419" s="985"/>
      <c r="AA419" s="986"/>
      <c r="AB419" s="256"/>
      <c r="AC419" s="257"/>
      <c r="AD419" s="25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1"/>
      <c r="B420" s="249"/>
      <c r="C420" s="248"/>
      <c r="D420" s="249"/>
      <c r="E420" s="248"/>
      <c r="F420" s="311"/>
      <c r="G420" s="269"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4" t="s">
        <v>460</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49"/>
      <c r="C421" s="248"/>
      <c r="D421" s="249"/>
      <c r="E421" s="248"/>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1"/>
      <c r="B422" s="249"/>
      <c r="C422" s="248"/>
      <c r="D422" s="249"/>
      <c r="E422" s="248"/>
      <c r="F422" s="311"/>
      <c r="G422" s="227"/>
      <c r="H422" s="161"/>
      <c r="I422" s="161"/>
      <c r="J422" s="161"/>
      <c r="K422" s="161"/>
      <c r="L422" s="161"/>
      <c r="M422" s="161"/>
      <c r="N422" s="161"/>
      <c r="O422" s="161"/>
      <c r="P422" s="228"/>
      <c r="Q422" s="978"/>
      <c r="R422" s="979"/>
      <c r="S422" s="979"/>
      <c r="T422" s="979"/>
      <c r="U422" s="979"/>
      <c r="V422" s="979"/>
      <c r="W422" s="979"/>
      <c r="X422" s="979"/>
      <c r="Y422" s="979"/>
      <c r="Z422" s="979"/>
      <c r="AA422" s="980"/>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1"/>
      <c r="B423" s="249"/>
      <c r="C423" s="248"/>
      <c r="D423" s="249"/>
      <c r="E423" s="248"/>
      <c r="F423" s="311"/>
      <c r="G423" s="229"/>
      <c r="H423" s="230"/>
      <c r="I423" s="230"/>
      <c r="J423" s="230"/>
      <c r="K423" s="230"/>
      <c r="L423" s="230"/>
      <c r="M423" s="230"/>
      <c r="N423" s="230"/>
      <c r="O423" s="230"/>
      <c r="P423" s="231"/>
      <c r="Q423" s="981"/>
      <c r="R423" s="982"/>
      <c r="S423" s="982"/>
      <c r="T423" s="982"/>
      <c r="U423" s="982"/>
      <c r="V423" s="982"/>
      <c r="W423" s="982"/>
      <c r="X423" s="982"/>
      <c r="Y423" s="982"/>
      <c r="Z423" s="982"/>
      <c r="AA423" s="983"/>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1"/>
      <c r="B424" s="249"/>
      <c r="C424" s="248"/>
      <c r="D424" s="249"/>
      <c r="E424" s="248"/>
      <c r="F424" s="311"/>
      <c r="G424" s="229"/>
      <c r="H424" s="230"/>
      <c r="I424" s="230"/>
      <c r="J424" s="230"/>
      <c r="K424" s="230"/>
      <c r="L424" s="230"/>
      <c r="M424" s="230"/>
      <c r="N424" s="230"/>
      <c r="O424" s="230"/>
      <c r="P424" s="231"/>
      <c r="Q424" s="981"/>
      <c r="R424" s="982"/>
      <c r="S424" s="982"/>
      <c r="T424" s="982"/>
      <c r="U424" s="982"/>
      <c r="V424" s="982"/>
      <c r="W424" s="982"/>
      <c r="X424" s="982"/>
      <c r="Y424" s="982"/>
      <c r="Z424" s="982"/>
      <c r="AA424" s="983"/>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1"/>
      <c r="B425" s="249"/>
      <c r="C425" s="248"/>
      <c r="D425" s="249"/>
      <c r="E425" s="248"/>
      <c r="F425" s="311"/>
      <c r="G425" s="229"/>
      <c r="H425" s="230"/>
      <c r="I425" s="230"/>
      <c r="J425" s="230"/>
      <c r="K425" s="230"/>
      <c r="L425" s="230"/>
      <c r="M425" s="230"/>
      <c r="N425" s="230"/>
      <c r="O425" s="230"/>
      <c r="P425" s="231"/>
      <c r="Q425" s="981"/>
      <c r="R425" s="982"/>
      <c r="S425" s="982"/>
      <c r="T425" s="982"/>
      <c r="U425" s="982"/>
      <c r="V425" s="982"/>
      <c r="W425" s="982"/>
      <c r="X425" s="982"/>
      <c r="Y425" s="982"/>
      <c r="Z425" s="982"/>
      <c r="AA425" s="983"/>
      <c r="AB425" s="254"/>
      <c r="AC425" s="255"/>
      <c r="AD425" s="25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1"/>
      <c r="B426" s="249"/>
      <c r="C426" s="248"/>
      <c r="D426" s="249"/>
      <c r="E426" s="312"/>
      <c r="F426" s="313"/>
      <c r="G426" s="232"/>
      <c r="H426" s="164"/>
      <c r="I426" s="164"/>
      <c r="J426" s="164"/>
      <c r="K426" s="164"/>
      <c r="L426" s="164"/>
      <c r="M426" s="164"/>
      <c r="N426" s="164"/>
      <c r="O426" s="164"/>
      <c r="P426" s="233"/>
      <c r="Q426" s="984"/>
      <c r="R426" s="985"/>
      <c r="S426" s="985"/>
      <c r="T426" s="985"/>
      <c r="U426" s="985"/>
      <c r="V426" s="985"/>
      <c r="W426" s="985"/>
      <c r="X426" s="985"/>
      <c r="Y426" s="985"/>
      <c r="Z426" s="985"/>
      <c r="AA426" s="986"/>
      <c r="AB426" s="256"/>
      <c r="AC426" s="257"/>
      <c r="AD426" s="25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1"/>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1"/>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1"/>
      <c r="B429" s="249"/>
      <c r="C429" s="312"/>
      <c r="D429" s="98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1"/>
      <c r="B430" s="249"/>
      <c r="C430" s="246" t="s">
        <v>562</v>
      </c>
      <c r="D430" s="247"/>
      <c r="E430" s="235" t="s">
        <v>546</v>
      </c>
      <c r="F430" s="445"/>
      <c r="G430" s="237" t="s">
        <v>374</v>
      </c>
      <c r="H430" s="158"/>
      <c r="I430" s="158"/>
      <c r="J430" s="238" t="s">
        <v>577</v>
      </c>
      <c r="K430" s="239"/>
      <c r="L430" s="239"/>
      <c r="M430" s="239"/>
      <c r="N430" s="239"/>
      <c r="O430" s="239"/>
      <c r="P430" s="239"/>
      <c r="Q430" s="239"/>
      <c r="R430" s="239"/>
      <c r="S430" s="239"/>
      <c r="T430" s="240"/>
      <c r="U430" s="241" t="s">
        <v>603</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1"/>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1"/>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589</v>
      </c>
      <c r="AF432" s="136"/>
      <c r="AG432" s="137" t="s">
        <v>355</v>
      </c>
      <c r="AH432" s="172"/>
      <c r="AI432" s="182"/>
      <c r="AJ432" s="182"/>
      <c r="AK432" s="182"/>
      <c r="AL432" s="177"/>
      <c r="AM432" s="182"/>
      <c r="AN432" s="182"/>
      <c r="AO432" s="182"/>
      <c r="AP432" s="177"/>
      <c r="AQ432" s="217" t="s">
        <v>580</v>
      </c>
      <c r="AR432" s="136"/>
      <c r="AS432" s="137" t="s">
        <v>355</v>
      </c>
      <c r="AT432" s="172"/>
      <c r="AU432" s="136" t="s">
        <v>602</v>
      </c>
      <c r="AV432" s="136"/>
      <c r="AW432" s="137" t="s">
        <v>300</v>
      </c>
      <c r="AX432" s="138"/>
    </row>
    <row r="433" spans="1:50" ht="23.25" customHeight="1" x14ac:dyDescent="0.15">
      <c r="A433" s="991"/>
      <c r="B433" s="249"/>
      <c r="C433" s="248"/>
      <c r="D433" s="249"/>
      <c r="E433" s="166"/>
      <c r="F433" s="167"/>
      <c r="G433" s="227" t="s">
        <v>605</v>
      </c>
      <c r="H433" s="161"/>
      <c r="I433" s="161"/>
      <c r="J433" s="161"/>
      <c r="K433" s="161"/>
      <c r="L433" s="161"/>
      <c r="M433" s="161"/>
      <c r="N433" s="161"/>
      <c r="O433" s="161"/>
      <c r="P433" s="161"/>
      <c r="Q433" s="161"/>
      <c r="R433" s="161"/>
      <c r="S433" s="161"/>
      <c r="T433" s="161"/>
      <c r="U433" s="161"/>
      <c r="V433" s="161"/>
      <c r="W433" s="161"/>
      <c r="X433" s="228"/>
      <c r="Y433" s="130" t="s">
        <v>12</v>
      </c>
      <c r="Z433" s="131"/>
      <c r="AA433" s="132"/>
      <c r="AB433" s="133" t="s">
        <v>578</v>
      </c>
      <c r="AC433" s="133"/>
      <c r="AD433" s="133"/>
      <c r="AE433" s="111" t="s">
        <v>580</v>
      </c>
      <c r="AF433" s="112"/>
      <c r="AG433" s="112"/>
      <c r="AH433" s="112"/>
      <c r="AI433" s="111" t="s">
        <v>588</v>
      </c>
      <c r="AJ433" s="112"/>
      <c r="AK433" s="112"/>
      <c r="AL433" s="112"/>
      <c r="AM433" s="111" t="s">
        <v>580</v>
      </c>
      <c r="AN433" s="112"/>
      <c r="AO433" s="112"/>
      <c r="AP433" s="113"/>
      <c r="AQ433" s="111" t="s">
        <v>580</v>
      </c>
      <c r="AR433" s="112"/>
      <c r="AS433" s="112"/>
      <c r="AT433" s="113"/>
      <c r="AU433" s="112" t="s">
        <v>580</v>
      </c>
      <c r="AV433" s="112"/>
      <c r="AW433" s="112"/>
      <c r="AX433" s="222"/>
    </row>
    <row r="434" spans="1:50" ht="23.25" customHeight="1" x14ac:dyDescent="0.15">
      <c r="A434" s="991"/>
      <c r="B434" s="249"/>
      <c r="C434" s="248"/>
      <c r="D434" s="249"/>
      <c r="E434" s="166"/>
      <c r="F434" s="167"/>
      <c r="G434" s="229"/>
      <c r="H434" s="230"/>
      <c r="I434" s="230"/>
      <c r="J434" s="230"/>
      <c r="K434" s="230"/>
      <c r="L434" s="230"/>
      <c r="M434" s="230"/>
      <c r="N434" s="230"/>
      <c r="O434" s="230"/>
      <c r="P434" s="230"/>
      <c r="Q434" s="230"/>
      <c r="R434" s="230"/>
      <c r="S434" s="230"/>
      <c r="T434" s="230"/>
      <c r="U434" s="230"/>
      <c r="V434" s="230"/>
      <c r="W434" s="230"/>
      <c r="X434" s="231"/>
      <c r="Y434" s="226" t="s">
        <v>54</v>
      </c>
      <c r="Z434" s="124"/>
      <c r="AA434" s="125"/>
      <c r="AB434" s="221" t="s">
        <v>580</v>
      </c>
      <c r="AC434" s="221"/>
      <c r="AD434" s="221"/>
      <c r="AE434" s="111" t="s">
        <v>578</v>
      </c>
      <c r="AF434" s="112"/>
      <c r="AG434" s="112"/>
      <c r="AH434" s="113"/>
      <c r="AI434" s="111" t="s">
        <v>578</v>
      </c>
      <c r="AJ434" s="112"/>
      <c r="AK434" s="112"/>
      <c r="AL434" s="112"/>
      <c r="AM434" s="111" t="s">
        <v>580</v>
      </c>
      <c r="AN434" s="112"/>
      <c r="AO434" s="112"/>
      <c r="AP434" s="113"/>
      <c r="AQ434" s="111" t="s">
        <v>602</v>
      </c>
      <c r="AR434" s="112"/>
      <c r="AS434" s="112"/>
      <c r="AT434" s="113"/>
      <c r="AU434" s="112" t="s">
        <v>580</v>
      </c>
      <c r="AV434" s="112"/>
      <c r="AW434" s="112"/>
      <c r="AX434" s="222"/>
    </row>
    <row r="435" spans="1:50" ht="23.25" customHeight="1" x14ac:dyDescent="0.15">
      <c r="A435" s="991"/>
      <c r="B435" s="249"/>
      <c r="C435" s="248"/>
      <c r="D435" s="249"/>
      <c r="E435" s="166"/>
      <c r="F435" s="167"/>
      <c r="G435" s="232"/>
      <c r="H435" s="164"/>
      <c r="I435" s="164"/>
      <c r="J435" s="164"/>
      <c r="K435" s="164"/>
      <c r="L435" s="164"/>
      <c r="M435" s="164"/>
      <c r="N435" s="164"/>
      <c r="O435" s="164"/>
      <c r="P435" s="164"/>
      <c r="Q435" s="164"/>
      <c r="R435" s="164"/>
      <c r="S435" s="164"/>
      <c r="T435" s="164"/>
      <c r="U435" s="164"/>
      <c r="V435" s="164"/>
      <c r="W435" s="164"/>
      <c r="X435" s="233"/>
      <c r="Y435" s="226" t="s">
        <v>13</v>
      </c>
      <c r="Z435" s="124"/>
      <c r="AA435" s="125"/>
      <c r="AB435" s="234" t="s">
        <v>301</v>
      </c>
      <c r="AC435" s="234"/>
      <c r="AD435" s="234"/>
      <c r="AE435" s="111" t="s">
        <v>580</v>
      </c>
      <c r="AF435" s="112"/>
      <c r="AG435" s="112"/>
      <c r="AH435" s="113"/>
      <c r="AI435" s="111" t="s">
        <v>578</v>
      </c>
      <c r="AJ435" s="112"/>
      <c r="AK435" s="112"/>
      <c r="AL435" s="112"/>
      <c r="AM435" s="111" t="s">
        <v>580</v>
      </c>
      <c r="AN435" s="112"/>
      <c r="AO435" s="112"/>
      <c r="AP435" s="113"/>
      <c r="AQ435" s="111" t="s">
        <v>580</v>
      </c>
      <c r="AR435" s="112"/>
      <c r="AS435" s="112"/>
      <c r="AT435" s="113"/>
      <c r="AU435" s="112" t="s">
        <v>580</v>
      </c>
      <c r="AV435" s="112"/>
      <c r="AW435" s="112"/>
      <c r="AX435" s="222"/>
    </row>
    <row r="436" spans="1:50" ht="18.75" hidden="1" customHeight="1" x14ac:dyDescent="0.15">
      <c r="A436" s="991"/>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1"/>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1"/>
      <c r="B438" s="249"/>
      <c r="C438" s="248"/>
      <c r="D438" s="249"/>
      <c r="E438" s="166"/>
      <c r="F438" s="167"/>
      <c r="G438" s="227"/>
      <c r="H438" s="161"/>
      <c r="I438" s="161"/>
      <c r="J438" s="161"/>
      <c r="K438" s="161"/>
      <c r="L438" s="161"/>
      <c r="M438" s="161"/>
      <c r="N438" s="161"/>
      <c r="O438" s="161"/>
      <c r="P438" s="161"/>
      <c r="Q438" s="161"/>
      <c r="R438" s="161"/>
      <c r="S438" s="161"/>
      <c r="T438" s="161"/>
      <c r="U438" s="161"/>
      <c r="V438" s="161"/>
      <c r="W438" s="161"/>
      <c r="X438" s="228"/>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1"/>
      <c r="B439" s="249"/>
      <c r="C439" s="248"/>
      <c r="D439" s="249"/>
      <c r="E439" s="166"/>
      <c r="F439" s="167"/>
      <c r="G439" s="229"/>
      <c r="H439" s="230"/>
      <c r="I439" s="230"/>
      <c r="J439" s="230"/>
      <c r="K439" s="230"/>
      <c r="L439" s="230"/>
      <c r="M439" s="230"/>
      <c r="N439" s="230"/>
      <c r="O439" s="230"/>
      <c r="P439" s="230"/>
      <c r="Q439" s="230"/>
      <c r="R439" s="230"/>
      <c r="S439" s="230"/>
      <c r="T439" s="230"/>
      <c r="U439" s="230"/>
      <c r="V439" s="230"/>
      <c r="W439" s="230"/>
      <c r="X439" s="231"/>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1"/>
      <c r="B440" s="249"/>
      <c r="C440" s="248"/>
      <c r="D440" s="249"/>
      <c r="E440" s="166"/>
      <c r="F440" s="167"/>
      <c r="G440" s="232"/>
      <c r="H440" s="164"/>
      <c r="I440" s="164"/>
      <c r="J440" s="164"/>
      <c r="K440" s="164"/>
      <c r="L440" s="164"/>
      <c r="M440" s="164"/>
      <c r="N440" s="164"/>
      <c r="O440" s="164"/>
      <c r="P440" s="164"/>
      <c r="Q440" s="164"/>
      <c r="R440" s="164"/>
      <c r="S440" s="164"/>
      <c r="T440" s="164"/>
      <c r="U440" s="164"/>
      <c r="V440" s="164"/>
      <c r="W440" s="164"/>
      <c r="X440" s="233"/>
      <c r="Y440" s="226" t="s">
        <v>13</v>
      </c>
      <c r="Z440" s="124"/>
      <c r="AA440" s="125"/>
      <c r="AB440" s="234" t="s">
        <v>301</v>
      </c>
      <c r="AC440" s="234"/>
      <c r="AD440" s="234"/>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1"/>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1"/>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1"/>
      <c r="B443" s="249"/>
      <c r="C443" s="248"/>
      <c r="D443" s="249"/>
      <c r="E443" s="166"/>
      <c r="F443" s="167"/>
      <c r="G443" s="227"/>
      <c r="H443" s="161"/>
      <c r="I443" s="161"/>
      <c r="J443" s="161"/>
      <c r="K443" s="161"/>
      <c r="L443" s="161"/>
      <c r="M443" s="161"/>
      <c r="N443" s="161"/>
      <c r="O443" s="161"/>
      <c r="P443" s="161"/>
      <c r="Q443" s="161"/>
      <c r="R443" s="161"/>
      <c r="S443" s="161"/>
      <c r="T443" s="161"/>
      <c r="U443" s="161"/>
      <c r="V443" s="161"/>
      <c r="W443" s="161"/>
      <c r="X443" s="228"/>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1"/>
      <c r="B444" s="249"/>
      <c r="C444" s="248"/>
      <c r="D444" s="249"/>
      <c r="E444" s="166"/>
      <c r="F444" s="167"/>
      <c r="G444" s="229"/>
      <c r="H444" s="230"/>
      <c r="I444" s="230"/>
      <c r="J444" s="230"/>
      <c r="K444" s="230"/>
      <c r="L444" s="230"/>
      <c r="M444" s="230"/>
      <c r="N444" s="230"/>
      <c r="O444" s="230"/>
      <c r="P444" s="230"/>
      <c r="Q444" s="230"/>
      <c r="R444" s="230"/>
      <c r="S444" s="230"/>
      <c r="T444" s="230"/>
      <c r="U444" s="230"/>
      <c r="V444" s="230"/>
      <c r="W444" s="230"/>
      <c r="X444" s="231"/>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1"/>
      <c r="B445" s="249"/>
      <c r="C445" s="248"/>
      <c r="D445" s="249"/>
      <c r="E445" s="166"/>
      <c r="F445" s="167"/>
      <c r="G445" s="232"/>
      <c r="H445" s="164"/>
      <c r="I445" s="164"/>
      <c r="J445" s="164"/>
      <c r="K445" s="164"/>
      <c r="L445" s="164"/>
      <c r="M445" s="164"/>
      <c r="N445" s="164"/>
      <c r="O445" s="164"/>
      <c r="P445" s="164"/>
      <c r="Q445" s="164"/>
      <c r="R445" s="164"/>
      <c r="S445" s="164"/>
      <c r="T445" s="164"/>
      <c r="U445" s="164"/>
      <c r="V445" s="164"/>
      <c r="W445" s="164"/>
      <c r="X445" s="233"/>
      <c r="Y445" s="226" t="s">
        <v>13</v>
      </c>
      <c r="Z445" s="124"/>
      <c r="AA445" s="125"/>
      <c r="AB445" s="234" t="s">
        <v>301</v>
      </c>
      <c r="AC445" s="234"/>
      <c r="AD445" s="234"/>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1"/>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1"/>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1"/>
      <c r="B448" s="249"/>
      <c r="C448" s="248"/>
      <c r="D448" s="249"/>
      <c r="E448" s="166"/>
      <c r="F448" s="167"/>
      <c r="G448" s="227"/>
      <c r="H448" s="161"/>
      <c r="I448" s="161"/>
      <c r="J448" s="161"/>
      <c r="K448" s="161"/>
      <c r="L448" s="161"/>
      <c r="M448" s="161"/>
      <c r="N448" s="161"/>
      <c r="O448" s="161"/>
      <c r="P448" s="161"/>
      <c r="Q448" s="161"/>
      <c r="R448" s="161"/>
      <c r="S448" s="161"/>
      <c r="T448" s="161"/>
      <c r="U448" s="161"/>
      <c r="V448" s="161"/>
      <c r="W448" s="161"/>
      <c r="X448" s="228"/>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1"/>
      <c r="B449" s="249"/>
      <c r="C449" s="248"/>
      <c r="D449" s="249"/>
      <c r="E449" s="166"/>
      <c r="F449" s="167"/>
      <c r="G449" s="229"/>
      <c r="H449" s="230"/>
      <c r="I449" s="230"/>
      <c r="J449" s="230"/>
      <c r="K449" s="230"/>
      <c r="L449" s="230"/>
      <c r="M449" s="230"/>
      <c r="N449" s="230"/>
      <c r="O449" s="230"/>
      <c r="P449" s="230"/>
      <c r="Q449" s="230"/>
      <c r="R449" s="230"/>
      <c r="S449" s="230"/>
      <c r="T449" s="230"/>
      <c r="U449" s="230"/>
      <c r="V449" s="230"/>
      <c r="W449" s="230"/>
      <c r="X449" s="231"/>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1"/>
      <c r="B450" s="249"/>
      <c r="C450" s="248"/>
      <c r="D450" s="249"/>
      <c r="E450" s="166"/>
      <c r="F450" s="167"/>
      <c r="G450" s="232"/>
      <c r="H450" s="164"/>
      <c r="I450" s="164"/>
      <c r="J450" s="164"/>
      <c r="K450" s="164"/>
      <c r="L450" s="164"/>
      <c r="M450" s="164"/>
      <c r="N450" s="164"/>
      <c r="O450" s="164"/>
      <c r="P450" s="164"/>
      <c r="Q450" s="164"/>
      <c r="R450" s="164"/>
      <c r="S450" s="164"/>
      <c r="T450" s="164"/>
      <c r="U450" s="164"/>
      <c r="V450" s="164"/>
      <c r="W450" s="164"/>
      <c r="X450" s="233"/>
      <c r="Y450" s="226" t="s">
        <v>13</v>
      </c>
      <c r="Z450" s="124"/>
      <c r="AA450" s="125"/>
      <c r="AB450" s="234" t="s">
        <v>301</v>
      </c>
      <c r="AC450" s="234"/>
      <c r="AD450" s="234"/>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1"/>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1"/>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1"/>
      <c r="B453" s="249"/>
      <c r="C453" s="248"/>
      <c r="D453" s="249"/>
      <c r="E453" s="166"/>
      <c r="F453" s="167"/>
      <c r="G453" s="227"/>
      <c r="H453" s="161"/>
      <c r="I453" s="161"/>
      <c r="J453" s="161"/>
      <c r="K453" s="161"/>
      <c r="L453" s="161"/>
      <c r="M453" s="161"/>
      <c r="N453" s="161"/>
      <c r="O453" s="161"/>
      <c r="P453" s="161"/>
      <c r="Q453" s="161"/>
      <c r="R453" s="161"/>
      <c r="S453" s="161"/>
      <c r="T453" s="161"/>
      <c r="U453" s="161"/>
      <c r="V453" s="161"/>
      <c r="W453" s="161"/>
      <c r="X453" s="228"/>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1"/>
      <c r="B454" s="249"/>
      <c r="C454" s="248"/>
      <c r="D454" s="249"/>
      <c r="E454" s="166"/>
      <c r="F454" s="167"/>
      <c r="G454" s="229"/>
      <c r="H454" s="230"/>
      <c r="I454" s="230"/>
      <c r="J454" s="230"/>
      <c r="K454" s="230"/>
      <c r="L454" s="230"/>
      <c r="M454" s="230"/>
      <c r="N454" s="230"/>
      <c r="O454" s="230"/>
      <c r="P454" s="230"/>
      <c r="Q454" s="230"/>
      <c r="R454" s="230"/>
      <c r="S454" s="230"/>
      <c r="T454" s="230"/>
      <c r="U454" s="230"/>
      <c r="V454" s="230"/>
      <c r="W454" s="230"/>
      <c r="X454" s="231"/>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1"/>
      <c r="B455" s="249"/>
      <c r="C455" s="248"/>
      <c r="D455" s="249"/>
      <c r="E455" s="166"/>
      <c r="F455" s="167"/>
      <c r="G455" s="232"/>
      <c r="H455" s="164"/>
      <c r="I455" s="164"/>
      <c r="J455" s="164"/>
      <c r="K455" s="164"/>
      <c r="L455" s="164"/>
      <c r="M455" s="164"/>
      <c r="N455" s="164"/>
      <c r="O455" s="164"/>
      <c r="P455" s="164"/>
      <c r="Q455" s="164"/>
      <c r="R455" s="164"/>
      <c r="S455" s="164"/>
      <c r="T455" s="164"/>
      <c r="U455" s="164"/>
      <c r="V455" s="164"/>
      <c r="W455" s="164"/>
      <c r="X455" s="233"/>
      <c r="Y455" s="226" t="s">
        <v>13</v>
      </c>
      <c r="Z455" s="124"/>
      <c r="AA455" s="125"/>
      <c r="AB455" s="234" t="s">
        <v>301</v>
      </c>
      <c r="AC455" s="234"/>
      <c r="AD455" s="234"/>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1"/>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1"/>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578</v>
      </c>
      <c r="AR457" s="136"/>
      <c r="AS457" s="137" t="s">
        <v>355</v>
      </c>
      <c r="AT457" s="172"/>
      <c r="AU457" s="136" t="s">
        <v>580</v>
      </c>
      <c r="AV457" s="136"/>
      <c r="AW457" s="137" t="s">
        <v>300</v>
      </c>
      <c r="AX457" s="138"/>
    </row>
    <row r="458" spans="1:50" ht="23.25" customHeight="1" x14ac:dyDescent="0.15">
      <c r="A458" s="991"/>
      <c r="B458" s="249"/>
      <c r="C458" s="248"/>
      <c r="D458" s="249"/>
      <c r="E458" s="166"/>
      <c r="F458" s="167"/>
      <c r="G458" s="227" t="s">
        <v>605</v>
      </c>
      <c r="H458" s="161"/>
      <c r="I458" s="161"/>
      <c r="J458" s="161"/>
      <c r="K458" s="161"/>
      <c r="L458" s="161"/>
      <c r="M458" s="161"/>
      <c r="N458" s="161"/>
      <c r="O458" s="161"/>
      <c r="P458" s="161"/>
      <c r="Q458" s="161"/>
      <c r="R458" s="161"/>
      <c r="S458" s="161"/>
      <c r="T458" s="161"/>
      <c r="U458" s="161"/>
      <c r="V458" s="161"/>
      <c r="W458" s="161"/>
      <c r="X458" s="228"/>
      <c r="Y458" s="130" t="s">
        <v>12</v>
      </c>
      <c r="Z458" s="131"/>
      <c r="AA458" s="132"/>
      <c r="AB458" s="133" t="s">
        <v>580</v>
      </c>
      <c r="AC458" s="133"/>
      <c r="AD458" s="133"/>
      <c r="AE458" s="111" t="s">
        <v>580</v>
      </c>
      <c r="AF458" s="112"/>
      <c r="AG458" s="112"/>
      <c r="AH458" s="112"/>
      <c r="AI458" s="111" t="s">
        <v>580</v>
      </c>
      <c r="AJ458" s="112"/>
      <c r="AK458" s="112"/>
      <c r="AL458" s="112"/>
      <c r="AM458" s="111" t="s">
        <v>580</v>
      </c>
      <c r="AN458" s="112"/>
      <c r="AO458" s="112"/>
      <c r="AP458" s="113"/>
      <c r="AQ458" s="111" t="s">
        <v>608</v>
      </c>
      <c r="AR458" s="112"/>
      <c r="AS458" s="112"/>
      <c r="AT458" s="113"/>
      <c r="AU458" s="112" t="s">
        <v>610</v>
      </c>
      <c r="AV458" s="112"/>
      <c r="AW458" s="112"/>
      <c r="AX458" s="222"/>
    </row>
    <row r="459" spans="1:50" ht="23.25" customHeight="1" x14ac:dyDescent="0.15">
      <c r="A459" s="991"/>
      <c r="B459" s="249"/>
      <c r="C459" s="248"/>
      <c r="D459" s="249"/>
      <c r="E459" s="166"/>
      <c r="F459" s="167"/>
      <c r="G459" s="229"/>
      <c r="H459" s="230"/>
      <c r="I459" s="230"/>
      <c r="J459" s="230"/>
      <c r="K459" s="230"/>
      <c r="L459" s="230"/>
      <c r="M459" s="230"/>
      <c r="N459" s="230"/>
      <c r="O459" s="230"/>
      <c r="P459" s="230"/>
      <c r="Q459" s="230"/>
      <c r="R459" s="230"/>
      <c r="S459" s="230"/>
      <c r="T459" s="230"/>
      <c r="U459" s="230"/>
      <c r="V459" s="230"/>
      <c r="W459" s="230"/>
      <c r="X459" s="231"/>
      <c r="Y459" s="226" t="s">
        <v>54</v>
      </c>
      <c r="Z459" s="124"/>
      <c r="AA459" s="125"/>
      <c r="AB459" s="221" t="s">
        <v>607</v>
      </c>
      <c r="AC459" s="221"/>
      <c r="AD459" s="221"/>
      <c r="AE459" s="111" t="s">
        <v>602</v>
      </c>
      <c r="AF459" s="112"/>
      <c r="AG459" s="112"/>
      <c r="AH459" s="113"/>
      <c r="AI459" s="111" t="s">
        <v>580</v>
      </c>
      <c r="AJ459" s="112"/>
      <c r="AK459" s="112"/>
      <c r="AL459" s="112"/>
      <c r="AM459" s="111" t="s">
        <v>580</v>
      </c>
      <c r="AN459" s="112"/>
      <c r="AO459" s="112"/>
      <c r="AP459" s="113"/>
      <c r="AQ459" s="111" t="s">
        <v>609</v>
      </c>
      <c r="AR459" s="112"/>
      <c r="AS459" s="112"/>
      <c r="AT459" s="113"/>
      <c r="AU459" s="112" t="s">
        <v>609</v>
      </c>
      <c r="AV459" s="112"/>
      <c r="AW459" s="112"/>
      <c r="AX459" s="222"/>
    </row>
    <row r="460" spans="1:50" ht="23.25" customHeight="1" x14ac:dyDescent="0.15">
      <c r="A460" s="991"/>
      <c r="B460" s="249"/>
      <c r="C460" s="248"/>
      <c r="D460" s="249"/>
      <c r="E460" s="166"/>
      <c r="F460" s="167"/>
      <c r="G460" s="232"/>
      <c r="H460" s="164"/>
      <c r="I460" s="164"/>
      <c r="J460" s="164"/>
      <c r="K460" s="164"/>
      <c r="L460" s="164"/>
      <c r="M460" s="164"/>
      <c r="N460" s="164"/>
      <c r="O460" s="164"/>
      <c r="P460" s="164"/>
      <c r="Q460" s="164"/>
      <c r="R460" s="164"/>
      <c r="S460" s="164"/>
      <c r="T460" s="164"/>
      <c r="U460" s="164"/>
      <c r="V460" s="164"/>
      <c r="W460" s="164"/>
      <c r="X460" s="233"/>
      <c r="Y460" s="226" t="s">
        <v>13</v>
      </c>
      <c r="Z460" s="124"/>
      <c r="AA460" s="125"/>
      <c r="AB460" s="234" t="s">
        <v>14</v>
      </c>
      <c r="AC460" s="234"/>
      <c r="AD460" s="234"/>
      <c r="AE460" s="111" t="s">
        <v>581</v>
      </c>
      <c r="AF460" s="112"/>
      <c r="AG460" s="112"/>
      <c r="AH460" s="113"/>
      <c r="AI460" s="111" t="s">
        <v>602</v>
      </c>
      <c r="AJ460" s="112"/>
      <c r="AK460" s="112"/>
      <c r="AL460" s="112"/>
      <c r="AM460" s="111" t="s">
        <v>602</v>
      </c>
      <c r="AN460" s="112"/>
      <c r="AO460" s="112"/>
      <c r="AP460" s="113"/>
      <c r="AQ460" s="111" t="s">
        <v>580</v>
      </c>
      <c r="AR460" s="112"/>
      <c r="AS460" s="112"/>
      <c r="AT460" s="113"/>
      <c r="AU460" s="112" t="s">
        <v>580</v>
      </c>
      <c r="AV460" s="112"/>
      <c r="AW460" s="112"/>
      <c r="AX460" s="222"/>
    </row>
    <row r="461" spans="1:50" ht="18.75" hidden="1" customHeight="1" x14ac:dyDescent="0.15">
      <c r="A461" s="991"/>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1"/>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1"/>
      <c r="B463" s="249"/>
      <c r="C463" s="248"/>
      <c r="D463" s="249"/>
      <c r="E463" s="166"/>
      <c r="F463" s="167"/>
      <c r="G463" s="227"/>
      <c r="H463" s="161"/>
      <c r="I463" s="161"/>
      <c r="J463" s="161"/>
      <c r="K463" s="161"/>
      <c r="L463" s="161"/>
      <c r="M463" s="161"/>
      <c r="N463" s="161"/>
      <c r="O463" s="161"/>
      <c r="P463" s="161"/>
      <c r="Q463" s="161"/>
      <c r="R463" s="161"/>
      <c r="S463" s="161"/>
      <c r="T463" s="161"/>
      <c r="U463" s="161"/>
      <c r="V463" s="161"/>
      <c r="W463" s="161"/>
      <c r="X463" s="228"/>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1"/>
      <c r="B464" s="249"/>
      <c r="C464" s="248"/>
      <c r="D464" s="249"/>
      <c r="E464" s="166"/>
      <c r="F464" s="167"/>
      <c r="G464" s="229"/>
      <c r="H464" s="230"/>
      <c r="I464" s="230"/>
      <c r="J464" s="230"/>
      <c r="K464" s="230"/>
      <c r="L464" s="230"/>
      <c r="M464" s="230"/>
      <c r="N464" s="230"/>
      <c r="O464" s="230"/>
      <c r="P464" s="230"/>
      <c r="Q464" s="230"/>
      <c r="R464" s="230"/>
      <c r="S464" s="230"/>
      <c r="T464" s="230"/>
      <c r="U464" s="230"/>
      <c r="V464" s="230"/>
      <c r="W464" s="230"/>
      <c r="X464" s="231"/>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1"/>
      <c r="B465" s="249"/>
      <c r="C465" s="248"/>
      <c r="D465" s="249"/>
      <c r="E465" s="166"/>
      <c r="F465" s="167"/>
      <c r="G465" s="232"/>
      <c r="H465" s="164"/>
      <c r="I465" s="164"/>
      <c r="J465" s="164"/>
      <c r="K465" s="164"/>
      <c r="L465" s="164"/>
      <c r="M465" s="164"/>
      <c r="N465" s="164"/>
      <c r="O465" s="164"/>
      <c r="P465" s="164"/>
      <c r="Q465" s="164"/>
      <c r="R465" s="164"/>
      <c r="S465" s="164"/>
      <c r="T465" s="164"/>
      <c r="U465" s="164"/>
      <c r="V465" s="164"/>
      <c r="W465" s="164"/>
      <c r="X465" s="233"/>
      <c r="Y465" s="226" t="s">
        <v>13</v>
      </c>
      <c r="Z465" s="124"/>
      <c r="AA465" s="125"/>
      <c r="AB465" s="234" t="s">
        <v>14</v>
      </c>
      <c r="AC465" s="234"/>
      <c r="AD465" s="234"/>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1"/>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1"/>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1"/>
      <c r="B468" s="249"/>
      <c r="C468" s="248"/>
      <c r="D468" s="249"/>
      <c r="E468" s="166"/>
      <c r="F468" s="167"/>
      <c r="G468" s="227"/>
      <c r="H468" s="161"/>
      <c r="I468" s="161"/>
      <c r="J468" s="161"/>
      <c r="K468" s="161"/>
      <c r="L468" s="161"/>
      <c r="M468" s="161"/>
      <c r="N468" s="161"/>
      <c r="O468" s="161"/>
      <c r="P468" s="161"/>
      <c r="Q468" s="161"/>
      <c r="R468" s="161"/>
      <c r="S468" s="161"/>
      <c r="T468" s="161"/>
      <c r="U468" s="161"/>
      <c r="V468" s="161"/>
      <c r="W468" s="161"/>
      <c r="X468" s="228"/>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1"/>
      <c r="B469" s="249"/>
      <c r="C469" s="248"/>
      <c r="D469" s="249"/>
      <c r="E469" s="166"/>
      <c r="F469" s="167"/>
      <c r="G469" s="229"/>
      <c r="H469" s="230"/>
      <c r="I469" s="230"/>
      <c r="J469" s="230"/>
      <c r="K469" s="230"/>
      <c r="L469" s="230"/>
      <c r="M469" s="230"/>
      <c r="N469" s="230"/>
      <c r="O469" s="230"/>
      <c r="P469" s="230"/>
      <c r="Q469" s="230"/>
      <c r="R469" s="230"/>
      <c r="S469" s="230"/>
      <c r="T469" s="230"/>
      <c r="U469" s="230"/>
      <c r="V469" s="230"/>
      <c r="W469" s="230"/>
      <c r="X469" s="231"/>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1"/>
      <c r="B470" s="249"/>
      <c r="C470" s="248"/>
      <c r="D470" s="249"/>
      <c r="E470" s="166"/>
      <c r="F470" s="167"/>
      <c r="G470" s="232"/>
      <c r="H470" s="164"/>
      <c r="I470" s="164"/>
      <c r="J470" s="164"/>
      <c r="K470" s="164"/>
      <c r="L470" s="164"/>
      <c r="M470" s="164"/>
      <c r="N470" s="164"/>
      <c r="O470" s="164"/>
      <c r="P470" s="164"/>
      <c r="Q470" s="164"/>
      <c r="R470" s="164"/>
      <c r="S470" s="164"/>
      <c r="T470" s="164"/>
      <c r="U470" s="164"/>
      <c r="V470" s="164"/>
      <c r="W470" s="164"/>
      <c r="X470" s="233"/>
      <c r="Y470" s="226" t="s">
        <v>13</v>
      </c>
      <c r="Z470" s="124"/>
      <c r="AA470" s="125"/>
      <c r="AB470" s="234" t="s">
        <v>14</v>
      </c>
      <c r="AC470" s="234"/>
      <c r="AD470" s="234"/>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1"/>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1"/>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1"/>
      <c r="B473" s="249"/>
      <c r="C473" s="248"/>
      <c r="D473" s="249"/>
      <c r="E473" s="166"/>
      <c r="F473" s="167"/>
      <c r="G473" s="227"/>
      <c r="H473" s="161"/>
      <c r="I473" s="161"/>
      <c r="J473" s="161"/>
      <c r="K473" s="161"/>
      <c r="L473" s="161"/>
      <c r="M473" s="161"/>
      <c r="N473" s="161"/>
      <c r="O473" s="161"/>
      <c r="P473" s="161"/>
      <c r="Q473" s="161"/>
      <c r="R473" s="161"/>
      <c r="S473" s="161"/>
      <c r="T473" s="161"/>
      <c r="U473" s="161"/>
      <c r="V473" s="161"/>
      <c r="W473" s="161"/>
      <c r="X473" s="228"/>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1"/>
      <c r="B474" s="249"/>
      <c r="C474" s="248"/>
      <c r="D474" s="249"/>
      <c r="E474" s="166"/>
      <c r="F474" s="167"/>
      <c r="G474" s="229"/>
      <c r="H474" s="230"/>
      <c r="I474" s="230"/>
      <c r="J474" s="230"/>
      <c r="K474" s="230"/>
      <c r="L474" s="230"/>
      <c r="M474" s="230"/>
      <c r="N474" s="230"/>
      <c r="O474" s="230"/>
      <c r="P474" s="230"/>
      <c r="Q474" s="230"/>
      <c r="R474" s="230"/>
      <c r="S474" s="230"/>
      <c r="T474" s="230"/>
      <c r="U474" s="230"/>
      <c r="V474" s="230"/>
      <c r="W474" s="230"/>
      <c r="X474" s="231"/>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1"/>
      <c r="B475" s="249"/>
      <c r="C475" s="248"/>
      <c r="D475" s="249"/>
      <c r="E475" s="166"/>
      <c r="F475" s="167"/>
      <c r="G475" s="232"/>
      <c r="H475" s="164"/>
      <c r="I475" s="164"/>
      <c r="J475" s="164"/>
      <c r="K475" s="164"/>
      <c r="L475" s="164"/>
      <c r="M475" s="164"/>
      <c r="N475" s="164"/>
      <c r="O475" s="164"/>
      <c r="P475" s="164"/>
      <c r="Q475" s="164"/>
      <c r="R475" s="164"/>
      <c r="S475" s="164"/>
      <c r="T475" s="164"/>
      <c r="U475" s="164"/>
      <c r="V475" s="164"/>
      <c r="W475" s="164"/>
      <c r="X475" s="233"/>
      <c r="Y475" s="226" t="s">
        <v>13</v>
      </c>
      <c r="Z475" s="124"/>
      <c r="AA475" s="125"/>
      <c r="AB475" s="234" t="s">
        <v>14</v>
      </c>
      <c r="AC475" s="234"/>
      <c r="AD475" s="234"/>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1"/>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1"/>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1"/>
      <c r="B478" s="249"/>
      <c r="C478" s="248"/>
      <c r="D478" s="249"/>
      <c r="E478" s="166"/>
      <c r="F478" s="167"/>
      <c r="G478" s="227"/>
      <c r="H478" s="161"/>
      <c r="I478" s="161"/>
      <c r="J478" s="161"/>
      <c r="K478" s="161"/>
      <c r="L478" s="161"/>
      <c r="M478" s="161"/>
      <c r="N478" s="161"/>
      <c r="O478" s="161"/>
      <c r="P478" s="161"/>
      <c r="Q478" s="161"/>
      <c r="R478" s="161"/>
      <c r="S478" s="161"/>
      <c r="T478" s="161"/>
      <c r="U478" s="161"/>
      <c r="V478" s="161"/>
      <c r="W478" s="161"/>
      <c r="X478" s="228"/>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1"/>
      <c r="B479" s="249"/>
      <c r="C479" s="248"/>
      <c r="D479" s="249"/>
      <c r="E479" s="166"/>
      <c r="F479" s="167"/>
      <c r="G479" s="229"/>
      <c r="H479" s="230"/>
      <c r="I479" s="230"/>
      <c r="J479" s="230"/>
      <c r="K479" s="230"/>
      <c r="L479" s="230"/>
      <c r="M479" s="230"/>
      <c r="N479" s="230"/>
      <c r="O479" s="230"/>
      <c r="P479" s="230"/>
      <c r="Q479" s="230"/>
      <c r="R479" s="230"/>
      <c r="S479" s="230"/>
      <c r="T479" s="230"/>
      <c r="U479" s="230"/>
      <c r="V479" s="230"/>
      <c r="W479" s="230"/>
      <c r="X479" s="231"/>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1"/>
      <c r="B480" s="249"/>
      <c r="C480" s="248"/>
      <c r="D480" s="249"/>
      <c r="E480" s="166"/>
      <c r="F480" s="167"/>
      <c r="G480" s="232"/>
      <c r="H480" s="164"/>
      <c r="I480" s="164"/>
      <c r="J480" s="164"/>
      <c r="K480" s="164"/>
      <c r="L480" s="164"/>
      <c r="M480" s="164"/>
      <c r="N480" s="164"/>
      <c r="O480" s="164"/>
      <c r="P480" s="164"/>
      <c r="Q480" s="164"/>
      <c r="R480" s="164"/>
      <c r="S480" s="164"/>
      <c r="T480" s="164"/>
      <c r="U480" s="164"/>
      <c r="V480" s="164"/>
      <c r="W480" s="164"/>
      <c r="X480" s="233"/>
      <c r="Y480" s="226" t="s">
        <v>13</v>
      </c>
      <c r="Z480" s="124"/>
      <c r="AA480" s="125"/>
      <c r="AB480" s="234" t="s">
        <v>14</v>
      </c>
      <c r="AC480" s="234"/>
      <c r="AD480" s="234"/>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1"/>
      <c r="B481" s="249"/>
      <c r="C481" s="248"/>
      <c r="D481" s="249"/>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1"/>
      <c r="B482" s="249"/>
      <c r="C482" s="248"/>
      <c r="D482" s="249"/>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6.5" customHeight="1" thickBot="1" x14ac:dyDescent="0.2">
      <c r="A483" s="991"/>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1"/>
      <c r="B484" s="249"/>
      <c r="C484" s="248"/>
      <c r="D484" s="249"/>
      <c r="E484" s="235" t="s">
        <v>563</v>
      </c>
      <c r="F484" s="236"/>
      <c r="G484" s="237" t="s">
        <v>374</v>
      </c>
      <c r="H484" s="158"/>
      <c r="I484" s="15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1"/>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1"/>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1"/>
      <c r="B487" s="249"/>
      <c r="C487" s="248"/>
      <c r="D487" s="249"/>
      <c r="E487" s="166"/>
      <c r="F487" s="167"/>
      <c r="G487" s="227"/>
      <c r="H487" s="161"/>
      <c r="I487" s="161"/>
      <c r="J487" s="161"/>
      <c r="K487" s="161"/>
      <c r="L487" s="161"/>
      <c r="M487" s="161"/>
      <c r="N487" s="161"/>
      <c r="O487" s="161"/>
      <c r="P487" s="161"/>
      <c r="Q487" s="161"/>
      <c r="R487" s="161"/>
      <c r="S487" s="161"/>
      <c r="T487" s="161"/>
      <c r="U487" s="161"/>
      <c r="V487" s="161"/>
      <c r="W487" s="161"/>
      <c r="X487" s="228"/>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1"/>
      <c r="B488" s="249"/>
      <c r="C488" s="248"/>
      <c r="D488" s="249"/>
      <c r="E488" s="166"/>
      <c r="F488" s="167"/>
      <c r="G488" s="229"/>
      <c r="H488" s="230"/>
      <c r="I488" s="230"/>
      <c r="J488" s="230"/>
      <c r="K488" s="230"/>
      <c r="L488" s="230"/>
      <c r="M488" s="230"/>
      <c r="N488" s="230"/>
      <c r="O488" s="230"/>
      <c r="P488" s="230"/>
      <c r="Q488" s="230"/>
      <c r="R488" s="230"/>
      <c r="S488" s="230"/>
      <c r="T488" s="230"/>
      <c r="U488" s="230"/>
      <c r="V488" s="230"/>
      <c r="W488" s="230"/>
      <c r="X488" s="231"/>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1"/>
      <c r="B489" s="249"/>
      <c r="C489" s="248"/>
      <c r="D489" s="249"/>
      <c r="E489" s="166"/>
      <c r="F489" s="167"/>
      <c r="G489" s="232"/>
      <c r="H489" s="164"/>
      <c r="I489" s="164"/>
      <c r="J489" s="164"/>
      <c r="K489" s="164"/>
      <c r="L489" s="164"/>
      <c r="M489" s="164"/>
      <c r="N489" s="164"/>
      <c r="O489" s="164"/>
      <c r="P489" s="164"/>
      <c r="Q489" s="164"/>
      <c r="R489" s="164"/>
      <c r="S489" s="164"/>
      <c r="T489" s="164"/>
      <c r="U489" s="164"/>
      <c r="V489" s="164"/>
      <c r="W489" s="164"/>
      <c r="X489" s="233"/>
      <c r="Y489" s="226" t="s">
        <v>13</v>
      </c>
      <c r="Z489" s="124"/>
      <c r="AA489" s="125"/>
      <c r="AB489" s="234" t="s">
        <v>301</v>
      </c>
      <c r="AC489" s="234"/>
      <c r="AD489" s="234"/>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1"/>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1"/>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1"/>
      <c r="B492" s="249"/>
      <c r="C492" s="248"/>
      <c r="D492" s="249"/>
      <c r="E492" s="166"/>
      <c r="F492" s="167"/>
      <c r="G492" s="227"/>
      <c r="H492" s="161"/>
      <c r="I492" s="161"/>
      <c r="J492" s="161"/>
      <c r="K492" s="161"/>
      <c r="L492" s="161"/>
      <c r="M492" s="161"/>
      <c r="N492" s="161"/>
      <c r="O492" s="161"/>
      <c r="P492" s="161"/>
      <c r="Q492" s="161"/>
      <c r="R492" s="161"/>
      <c r="S492" s="161"/>
      <c r="T492" s="161"/>
      <c r="U492" s="161"/>
      <c r="V492" s="161"/>
      <c r="W492" s="161"/>
      <c r="X492" s="228"/>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1"/>
      <c r="B493" s="249"/>
      <c r="C493" s="248"/>
      <c r="D493" s="249"/>
      <c r="E493" s="166"/>
      <c r="F493" s="167"/>
      <c r="G493" s="229"/>
      <c r="H493" s="230"/>
      <c r="I493" s="230"/>
      <c r="J493" s="230"/>
      <c r="K493" s="230"/>
      <c r="L493" s="230"/>
      <c r="M493" s="230"/>
      <c r="N493" s="230"/>
      <c r="O493" s="230"/>
      <c r="P493" s="230"/>
      <c r="Q493" s="230"/>
      <c r="R493" s="230"/>
      <c r="S493" s="230"/>
      <c r="T493" s="230"/>
      <c r="U493" s="230"/>
      <c r="V493" s="230"/>
      <c r="W493" s="230"/>
      <c r="X493" s="231"/>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1"/>
      <c r="B494" s="249"/>
      <c r="C494" s="248"/>
      <c r="D494" s="249"/>
      <c r="E494" s="166"/>
      <c r="F494" s="167"/>
      <c r="G494" s="232"/>
      <c r="H494" s="164"/>
      <c r="I494" s="164"/>
      <c r="J494" s="164"/>
      <c r="K494" s="164"/>
      <c r="L494" s="164"/>
      <c r="M494" s="164"/>
      <c r="N494" s="164"/>
      <c r="O494" s="164"/>
      <c r="P494" s="164"/>
      <c r="Q494" s="164"/>
      <c r="R494" s="164"/>
      <c r="S494" s="164"/>
      <c r="T494" s="164"/>
      <c r="U494" s="164"/>
      <c r="V494" s="164"/>
      <c r="W494" s="164"/>
      <c r="X494" s="233"/>
      <c r="Y494" s="226" t="s">
        <v>13</v>
      </c>
      <c r="Z494" s="124"/>
      <c r="AA494" s="125"/>
      <c r="AB494" s="234" t="s">
        <v>301</v>
      </c>
      <c r="AC494" s="234"/>
      <c r="AD494" s="234"/>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1"/>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1"/>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1"/>
      <c r="B497" s="249"/>
      <c r="C497" s="248"/>
      <c r="D497" s="249"/>
      <c r="E497" s="166"/>
      <c r="F497" s="167"/>
      <c r="G497" s="227"/>
      <c r="H497" s="161"/>
      <c r="I497" s="161"/>
      <c r="J497" s="161"/>
      <c r="K497" s="161"/>
      <c r="L497" s="161"/>
      <c r="M497" s="161"/>
      <c r="N497" s="161"/>
      <c r="O497" s="161"/>
      <c r="P497" s="161"/>
      <c r="Q497" s="161"/>
      <c r="R497" s="161"/>
      <c r="S497" s="161"/>
      <c r="T497" s="161"/>
      <c r="U497" s="161"/>
      <c r="V497" s="161"/>
      <c r="W497" s="161"/>
      <c r="X497" s="228"/>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1"/>
      <c r="B498" s="249"/>
      <c r="C498" s="248"/>
      <c r="D498" s="249"/>
      <c r="E498" s="166"/>
      <c r="F498" s="167"/>
      <c r="G498" s="229"/>
      <c r="H498" s="230"/>
      <c r="I498" s="230"/>
      <c r="J498" s="230"/>
      <c r="K498" s="230"/>
      <c r="L498" s="230"/>
      <c r="M498" s="230"/>
      <c r="N498" s="230"/>
      <c r="O498" s="230"/>
      <c r="P498" s="230"/>
      <c r="Q498" s="230"/>
      <c r="R498" s="230"/>
      <c r="S498" s="230"/>
      <c r="T498" s="230"/>
      <c r="U498" s="230"/>
      <c r="V498" s="230"/>
      <c r="W498" s="230"/>
      <c r="X498" s="231"/>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1"/>
      <c r="B499" s="249"/>
      <c r="C499" s="248"/>
      <c r="D499" s="249"/>
      <c r="E499" s="166"/>
      <c r="F499" s="167"/>
      <c r="G499" s="232"/>
      <c r="H499" s="164"/>
      <c r="I499" s="164"/>
      <c r="J499" s="164"/>
      <c r="K499" s="164"/>
      <c r="L499" s="164"/>
      <c r="M499" s="164"/>
      <c r="N499" s="164"/>
      <c r="O499" s="164"/>
      <c r="P499" s="164"/>
      <c r="Q499" s="164"/>
      <c r="R499" s="164"/>
      <c r="S499" s="164"/>
      <c r="T499" s="164"/>
      <c r="U499" s="164"/>
      <c r="V499" s="164"/>
      <c r="W499" s="164"/>
      <c r="X499" s="233"/>
      <c r="Y499" s="226" t="s">
        <v>13</v>
      </c>
      <c r="Z499" s="124"/>
      <c r="AA499" s="125"/>
      <c r="AB499" s="234" t="s">
        <v>301</v>
      </c>
      <c r="AC499" s="234"/>
      <c r="AD499" s="234"/>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1"/>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1"/>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1"/>
      <c r="B502" s="249"/>
      <c r="C502" s="248"/>
      <c r="D502" s="249"/>
      <c r="E502" s="166"/>
      <c r="F502" s="167"/>
      <c r="G502" s="227"/>
      <c r="H502" s="161"/>
      <c r="I502" s="161"/>
      <c r="J502" s="161"/>
      <c r="K502" s="161"/>
      <c r="L502" s="161"/>
      <c r="M502" s="161"/>
      <c r="N502" s="161"/>
      <c r="O502" s="161"/>
      <c r="P502" s="161"/>
      <c r="Q502" s="161"/>
      <c r="R502" s="161"/>
      <c r="S502" s="161"/>
      <c r="T502" s="161"/>
      <c r="U502" s="161"/>
      <c r="V502" s="161"/>
      <c r="W502" s="161"/>
      <c r="X502" s="228"/>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1"/>
      <c r="B503" s="249"/>
      <c r="C503" s="248"/>
      <c r="D503" s="249"/>
      <c r="E503" s="166"/>
      <c r="F503" s="167"/>
      <c r="G503" s="229"/>
      <c r="H503" s="230"/>
      <c r="I503" s="230"/>
      <c r="J503" s="230"/>
      <c r="K503" s="230"/>
      <c r="L503" s="230"/>
      <c r="M503" s="230"/>
      <c r="N503" s="230"/>
      <c r="O503" s="230"/>
      <c r="P503" s="230"/>
      <c r="Q503" s="230"/>
      <c r="R503" s="230"/>
      <c r="S503" s="230"/>
      <c r="T503" s="230"/>
      <c r="U503" s="230"/>
      <c r="V503" s="230"/>
      <c r="W503" s="230"/>
      <c r="X503" s="231"/>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1"/>
      <c r="B504" s="249"/>
      <c r="C504" s="248"/>
      <c r="D504" s="249"/>
      <c r="E504" s="166"/>
      <c r="F504" s="167"/>
      <c r="G504" s="232"/>
      <c r="H504" s="164"/>
      <c r="I504" s="164"/>
      <c r="J504" s="164"/>
      <c r="K504" s="164"/>
      <c r="L504" s="164"/>
      <c r="M504" s="164"/>
      <c r="N504" s="164"/>
      <c r="O504" s="164"/>
      <c r="P504" s="164"/>
      <c r="Q504" s="164"/>
      <c r="R504" s="164"/>
      <c r="S504" s="164"/>
      <c r="T504" s="164"/>
      <c r="U504" s="164"/>
      <c r="V504" s="164"/>
      <c r="W504" s="164"/>
      <c r="X504" s="233"/>
      <c r="Y504" s="226" t="s">
        <v>13</v>
      </c>
      <c r="Z504" s="124"/>
      <c r="AA504" s="125"/>
      <c r="AB504" s="234" t="s">
        <v>301</v>
      </c>
      <c r="AC504" s="234"/>
      <c r="AD504" s="234"/>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1"/>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1"/>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1"/>
      <c r="B507" s="249"/>
      <c r="C507" s="248"/>
      <c r="D507" s="249"/>
      <c r="E507" s="166"/>
      <c r="F507" s="167"/>
      <c r="G507" s="227"/>
      <c r="H507" s="161"/>
      <c r="I507" s="161"/>
      <c r="J507" s="161"/>
      <c r="K507" s="161"/>
      <c r="L507" s="161"/>
      <c r="M507" s="161"/>
      <c r="N507" s="161"/>
      <c r="O507" s="161"/>
      <c r="P507" s="161"/>
      <c r="Q507" s="161"/>
      <c r="R507" s="161"/>
      <c r="S507" s="161"/>
      <c r="T507" s="161"/>
      <c r="U507" s="161"/>
      <c r="V507" s="161"/>
      <c r="W507" s="161"/>
      <c r="X507" s="228"/>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1"/>
      <c r="B508" s="249"/>
      <c r="C508" s="248"/>
      <c r="D508" s="249"/>
      <c r="E508" s="166"/>
      <c r="F508" s="167"/>
      <c r="G508" s="229"/>
      <c r="H508" s="230"/>
      <c r="I508" s="230"/>
      <c r="J508" s="230"/>
      <c r="K508" s="230"/>
      <c r="L508" s="230"/>
      <c r="M508" s="230"/>
      <c r="N508" s="230"/>
      <c r="O508" s="230"/>
      <c r="P508" s="230"/>
      <c r="Q508" s="230"/>
      <c r="R508" s="230"/>
      <c r="S508" s="230"/>
      <c r="T508" s="230"/>
      <c r="U508" s="230"/>
      <c r="V508" s="230"/>
      <c r="W508" s="230"/>
      <c r="X508" s="231"/>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1"/>
      <c r="B509" s="249"/>
      <c r="C509" s="248"/>
      <c r="D509" s="249"/>
      <c r="E509" s="166"/>
      <c r="F509" s="167"/>
      <c r="G509" s="232"/>
      <c r="H509" s="164"/>
      <c r="I509" s="164"/>
      <c r="J509" s="164"/>
      <c r="K509" s="164"/>
      <c r="L509" s="164"/>
      <c r="M509" s="164"/>
      <c r="N509" s="164"/>
      <c r="O509" s="164"/>
      <c r="P509" s="164"/>
      <c r="Q509" s="164"/>
      <c r="R509" s="164"/>
      <c r="S509" s="164"/>
      <c r="T509" s="164"/>
      <c r="U509" s="164"/>
      <c r="V509" s="164"/>
      <c r="W509" s="164"/>
      <c r="X509" s="233"/>
      <c r="Y509" s="226" t="s">
        <v>13</v>
      </c>
      <c r="Z509" s="124"/>
      <c r="AA509" s="125"/>
      <c r="AB509" s="234" t="s">
        <v>301</v>
      </c>
      <c r="AC509" s="234"/>
      <c r="AD509" s="234"/>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1"/>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1"/>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1"/>
      <c r="B512" s="249"/>
      <c r="C512" s="248"/>
      <c r="D512" s="249"/>
      <c r="E512" s="166"/>
      <c r="F512" s="167"/>
      <c r="G512" s="227"/>
      <c r="H512" s="161"/>
      <c r="I512" s="161"/>
      <c r="J512" s="161"/>
      <c r="K512" s="161"/>
      <c r="L512" s="161"/>
      <c r="M512" s="161"/>
      <c r="N512" s="161"/>
      <c r="O512" s="161"/>
      <c r="P512" s="161"/>
      <c r="Q512" s="161"/>
      <c r="R512" s="161"/>
      <c r="S512" s="161"/>
      <c r="T512" s="161"/>
      <c r="U512" s="161"/>
      <c r="V512" s="161"/>
      <c r="W512" s="161"/>
      <c r="X512" s="228"/>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1"/>
      <c r="B513" s="249"/>
      <c r="C513" s="248"/>
      <c r="D513" s="249"/>
      <c r="E513" s="166"/>
      <c r="F513" s="167"/>
      <c r="G513" s="229"/>
      <c r="H513" s="230"/>
      <c r="I513" s="230"/>
      <c r="J513" s="230"/>
      <c r="K513" s="230"/>
      <c r="L513" s="230"/>
      <c r="M513" s="230"/>
      <c r="N513" s="230"/>
      <c r="O513" s="230"/>
      <c r="P513" s="230"/>
      <c r="Q513" s="230"/>
      <c r="R513" s="230"/>
      <c r="S513" s="230"/>
      <c r="T513" s="230"/>
      <c r="U513" s="230"/>
      <c r="V513" s="230"/>
      <c r="W513" s="230"/>
      <c r="X513" s="231"/>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1"/>
      <c r="B514" s="249"/>
      <c r="C514" s="248"/>
      <c r="D514" s="249"/>
      <c r="E514" s="166"/>
      <c r="F514" s="167"/>
      <c r="G514" s="232"/>
      <c r="H514" s="164"/>
      <c r="I514" s="164"/>
      <c r="J514" s="164"/>
      <c r="K514" s="164"/>
      <c r="L514" s="164"/>
      <c r="M514" s="164"/>
      <c r="N514" s="164"/>
      <c r="O514" s="164"/>
      <c r="P514" s="164"/>
      <c r="Q514" s="164"/>
      <c r="R514" s="164"/>
      <c r="S514" s="164"/>
      <c r="T514" s="164"/>
      <c r="U514" s="164"/>
      <c r="V514" s="164"/>
      <c r="W514" s="164"/>
      <c r="X514" s="233"/>
      <c r="Y514" s="226" t="s">
        <v>13</v>
      </c>
      <c r="Z514" s="124"/>
      <c r="AA514" s="125"/>
      <c r="AB514" s="234" t="s">
        <v>14</v>
      </c>
      <c r="AC514" s="234"/>
      <c r="AD514" s="234"/>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1"/>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1"/>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1"/>
      <c r="B517" s="249"/>
      <c r="C517" s="248"/>
      <c r="D517" s="249"/>
      <c r="E517" s="166"/>
      <c r="F517" s="167"/>
      <c r="G517" s="227"/>
      <c r="H517" s="161"/>
      <c r="I517" s="161"/>
      <c r="J517" s="161"/>
      <c r="K517" s="161"/>
      <c r="L517" s="161"/>
      <c r="M517" s="161"/>
      <c r="N517" s="161"/>
      <c r="O517" s="161"/>
      <c r="P517" s="161"/>
      <c r="Q517" s="161"/>
      <c r="R517" s="161"/>
      <c r="S517" s="161"/>
      <c r="T517" s="161"/>
      <c r="U517" s="161"/>
      <c r="V517" s="161"/>
      <c r="W517" s="161"/>
      <c r="X517" s="228"/>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1"/>
      <c r="B518" s="249"/>
      <c r="C518" s="248"/>
      <c r="D518" s="249"/>
      <c r="E518" s="166"/>
      <c r="F518" s="167"/>
      <c r="G518" s="229"/>
      <c r="H518" s="230"/>
      <c r="I518" s="230"/>
      <c r="J518" s="230"/>
      <c r="K518" s="230"/>
      <c r="L518" s="230"/>
      <c r="M518" s="230"/>
      <c r="N518" s="230"/>
      <c r="O518" s="230"/>
      <c r="P518" s="230"/>
      <c r="Q518" s="230"/>
      <c r="R518" s="230"/>
      <c r="S518" s="230"/>
      <c r="T518" s="230"/>
      <c r="U518" s="230"/>
      <c r="V518" s="230"/>
      <c r="W518" s="230"/>
      <c r="X518" s="231"/>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1"/>
      <c r="B519" s="249"/>
      <c r="C519" s="248"/>
      <c r="D519" s="249"/>
      <c r="E519" s="166"/>
      <c r="F519" s="167"/>
      <c r="G519" s="232"/>
      <c r="H519" s="164"/>
      <c r="I519" s="164"/>
      <c r="J519" s="164"/>
      <c r="K519" s="164"/>
      <c r="L519" s="164"/>
      <c r="M519" s="164"/>
      <c r="N519" s="164"/>
      <c r="O519" s="164"/>
      <c r="P519" s="164"/>
      <c r="Q519" s="164"/>
      <c r="R519" s="164"/>
      <c r="S519" s="164"/>
      <c r="T519" s="164"/>
      <c r="U519" s="164"/>
      <c r="V519" s="164"/>
      <c r="W519" s="164"/>
      <c r="X519" s="233"/>
      <c r="Y519" s="226" t="s">
        <v>13</v>
      </c>
      <c r="Z519" s="124"/>
      <c r="AA519" s="125"/>
      <c r="AB519" s="234" t="s">
        <v>14</v>
      </c>
      <c r="AC519" s="234"/>
      <c r="AD519" s="234"/>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1"/>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1"/>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1"/>
      <c r="B522" s="249"/>
      <c r="C522" s="248"/>
      <c r="D522" s="249"/>
      <c r="E522" s="166"/>
      <c r="F522" s="167"/>
      <c r="G522" s="227"/>
      <c r="H522" s="161"/>
      <c r="I522" s="161"/>
      <c r="J522" s="161"/>
      <c r="K522" s="161"/>
      <c r="L522" s="161"/>
      <c r="M522" s="161"/>
      <c r="N522" s="161"/>
      <c r="O522" s="161"/>
      <c r="P522" s="161"/>
      <c r="Q522" s="161"/>
      <c r="R522" s="161"/>
      <c r="S522" s="161"/>
      <c r="T522" s="161"/>
      <c r="U522" s="161"/>
      <c r="V522" s="161"/>
      <c r="W522" s="161"/>
      <c r="X522" s="228"/>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1"/>
      <c r="B523" s="249"/>
      <c r="C523" s="248"/>
      <c r="D523" s="249"/>
      <c r="E523" s="166"/>
      <c r="F523" s="167"/>
      <c r="G523" s="229"/>
      <c r="H523" s="230"/>
      <c r="I523" s="230"/>
      <c r="J523" s="230"/>
      <c r="K523" s="230"/>
      <c r="L523" s="230"/>
      <c r="M523" s="230"/>
      <c r="N523" s="230"/>
      <c r="O523" s="230"/>
      <c r="P523" s="230"/>
      <c r="Q523" s="230"/>
      <c r="R523" s="230"/>
      <c r="S523" s="230"/>
      <c r="T523" s="230"/>
      <c r="U523" s="230"/>
      <c r="V523" s="230"/>
      <c r="W523" s="230"/>
      <c r="X523" s="231"/>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1"/>
      <c r="B524" s="249"/>
      <c r="C524" s="248"/>
      <c r="D524" s="249"/>
      <c r="E524" s="166"/>
      <c r="F524" s="167"/>
      <c r="G524" s="232"/>
      <c r="H524" s="164"/>
      <c r="I524" s="164"/>
      <c r="J524" s="164"/>
      <c r="K524" s="164"/>
      <c r="L524" s="164"/>
      <c r="M524" s="164"/>
      <c r="N524" s="164"/>
      <c r="O524" s="164"/>
      <c r="P524" s="164"/>
      <c r="Q524" s="164"/>
      <c r="R524" s="164"/>
      <c r="S524" s="164"/>
      <c r="T524" s="164"/>
      <c r="U524" s="164"/>
      <c r="V524" s="164"/>
      <c r="W524" s="164"/>
      <c r="X524" s="233"/>
      <c r="Y524" s="226" t="s">
        <v>13</v>
      </c>
      <c r="Z524" s="124"/>
      <c r="AA524" s="125"/>
      <c r="AB524" s="234" t="s">
        <v>14</v>
      </c>
      <c r="AC524" s="234"/>
      <c r="AD524" s="234"/>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1"/>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1"/>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1"/>
      <c r="B527" s="249"/>
      <c r="C527" s="248"/>
      <c r="D527" s="249"/>
      <c r="E527" s="166"/>
      <c r="F527" s="167"/>
      <c r="G527" s="227"/>
      <c r="H527" s="161"/>
      <c r="I527" s="161"/>
      <c r="J527" s="161"/>
      <c r="K527" s="161"/>
      <c r="L527" s="161"/>
      <c r="M527" s="161"/>
      <c r="N527" s="161"/>
      <c r="O527" s="161"/>
      <c r="P527" s="161"/>
      <c r="Q527" s="161"/>
      <c r="R527" s="161"/>
      <c r="S527" s="161"/>
      <c r="T527" s="161"/>
      <c r="U527" s="161"/>
      <c r="V527" s="161"/>
      <c r="W527" s="161"/>
      <c r="X527" s="228"/>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1"/>
      <c r="B528" s="249"/>
      <c r="C528" s="248"/>
      <c r="D528" s="249"/>
      <c r="E528" s="166"/>
      <c r="F528" s="167"/>
      <c r="G528" s="229"/>
      <c r="H528" s="230"/>
      <c r="I528" s="230"/>
      <c r="J528" s="230"/>
      <c r="K528" s="230"/>
      <c r="L528" s="230"/>
      <c r="M528" s="230"/>
      <c r="N528" s="230"/>
      <c r="O528" s="230"/>
      <c r="P528" s="230"/>
      <c r="Q528" s="230"/>
      <c r="R528" s="230"/>
      <c r="S528" s="230"/>
      <c r="T528" s="230"/>
      <c r="U528" s="230"/>
      <c r="V528" s="230"/>
      <c r="W528" s="230"/>
      <c r="X528" s="231"/>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1"/>
      <c r="B529" s="249"/>
      <c r="C529" s="248"/>
      <c r="D529" s="249"/>
      <c r="E529" s="166"/>
      <c r="F529" s="167"/>
      <c r="G529" s="232"/>
      <c r="H529" s="164"/>
      <c r="I529" s="164"/>
      <c r="J529" s="164"/>
      <c r="K529" s="164"/>
      <c r="L529" s="164"/>
      <c r="M529" s="164"/>
      <c r="N529" s="164"/>
      <c r="O529" s="164"/>
      <c r="P529" s="164"/>
      <c r="Q529" s="164"/>
      <c r="R529" s="164"/>
      <c r="S529" s="164"/>
      <c r="T529" s="164"/>
      <c r="U529" s="164"/>
      <c r="V529" s="164"/>
      <c r="W529" s="164"/>
      <c r="X529" s="233"/>
      <c r="Y529" s="226" t="s">
        <v>13</v>
      </c>
      <c r="Z529" s="124"/>
      <c r="AA529" s="125"/>
      <c r="AB529" s="234" t="s">
        <v>14</v>
      </c>
      <c r="AC529" s="234"/>
      <c r="AD529" s="234"/>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1"/>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1"/>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1"/>
      <c r="B532" s="249"/>
      <c r="C532" s="248"/>
      <c r="D532" s="249"/>
      <c r="E532" s="166"/>
      <c r="F532" s="167"/>
      <c r="G532" s="227"/>
      <c r="H532" s="161"/>
      <c r="I532" s="161"/>
      <c r="J532" s="161"/>
      <c r="K532" s="161"/>
      <c r="L532" s="161"/>
      <c r="M532" s="161"/>
      <c r="N532" s="161"/>
      <c r="O532" s="161"/>
      <c r="P532" s="161"/>
      <c r="Q532" s="161"/>
      <c r="R532" s="161"/>
      <c r="S532" s="161"/>
      <c r="T532" s="161"/>
      <c r="U532" s="161"/>
      <c r="V532" s="161"/>
      <c r="W532" s="161"/>
      <c r="X532" s="228"/>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1"/>
      <c r="B533" s="249"/>
      <c r="C533" s="248"/>
      <c r="D533" s="249"/>
      <c r="E533" s="166"/>
      <c r="F533" s="167"/>
      <c r="G533" s="229"/>
      <c r="H533" s="230"/>
      <c r="I533" s="230"/>
      <c r="J533" s="230"/>
      <c r="K533" s="230"/>
      <c r="L533" s="230"/>
      <c r="M533" s="230"/>
      <c r="N533" s="230"/>
      <c r="O533" s="230"/>
      <c r="P533" s="230"/>
      <c r="Q533" s="230"/>
      <c r="R533" s="230"/>
      <c r="S533" s="230"/>
      <c r="T533" s="230"/>
      <c r="U533" s="230"/>
      <c r="V533" s="230"/>
      <c r="W533" s="230"/>
      <c r="X533" s="231"/>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1"/>
      <c r="B534" s="249"/>
      <c r="C534" s="248"/>
      <c r="D534" s="249"/>
      <c r="E534" s="166"/>
      <c r="F534" s="167"/>
      <c r="G534" s="232"/>
      <c r="H534" s="164"/>
      <c r="I534" s="164"/>
      <c r="J534" s="164"/>
      <c r="K534" s="164"/>
      <c r="L534" s="164"/>
      <c r="M534" s="164"/>
      <c r="N534" s="164"/>
      <c r="O534" s="164"/>
      <c r="P534" s="164"/>
      <c r="Q534" s="164"/>
      <c r="R534" s="164"/>
      <c r="S534" s="164"/>
      <c r="T534" s="164"/>
      <c r="U534" s="164"/>
      <c r="V534" s="164"/>
      <c r="W534" s="164"/>
      <c r="X534" s="233"/>
      <c r="Y534" s="226" t="s">
        <v>13</v>
      </c>
      <c r="Z534" s="124"/>
      <c r="AA534" s="125"/>
      <c r="AB534" s="234" t="s">
        <v>14</v>
      </c>
      <c r="AC534" s="234"/>
      <c r="AD534" s="234"/>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1"/>
      <c r="B535" s="249"/>
      <c r="C535" s="248"/>
      <c r="D535" s="249"/>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1"/>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1"/>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1"/>
      <c r="B538" s="249"/>
      <c r="C538" s="248"/>
      <c r="D538" s="249"/>
      <c r="E538" s="235" t="s">
        <v>564</v>
      </c>
      <c r="F538" s="236"/>
      <c r="G538" s="237" t="s">
        <v>374</v>
      </c>
      <c r="H538" s="158"/>
      <c r="I538" s="15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1"/>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1"/>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1"/>
      <c r="B541" s="249"/>
      <c r="C541" s="248"/>
      <c r="D541" s="249"/>
      <c r="E541" s="166"/>
      <c r="F541" s="167"/>
      <c r="G541" s="227"/>
      <c r="H541" s="161"/>
      <c r="I541" s="161"/>
      <c r="J541" s="161"/>
      <c r="K541" s="161"/>
      <c r="L541" s="161"/>
      <c r="M541" s="161"/>
      <c r="N541" s="161"/>
      <c r="O541" s="161"/>
      <c r="P541" s="161"/>
      <c r="Q541" s="161"/>
      <c r="R541" s="161"/>
      <c r="S541" s="161"/>
      <c r="T541" s="161"/>
      <c r="U541" s="161"/>
      <c r="V541" s="161"/>
      <c r="W541" s="161"/>
      <c r="X541" s="228"/>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1"/>
      <c r="B542" s="249"/>
      <c r="C542" s="248"/>
      <c r="D542" s="249"/>
      <c r="E542" s="166"/>
      <c r="F542" s="167"/>
      <c r="G542" s="229"/>
      <c r="H542" s="230"/>
      <c r="I542" s="230"/>
      <c r="J542" s="230"/>
      <c r="K542" s="230"/>
      <c r="L542" s="230"/>
      <c r="M542" s="230"/>
      <c r="N542" s="230"/>
      <c r="O542" s="230"/>
      <c r="P542" s="230"/>
      <c r="Q542" s="230"/>
      <c r="R542" s="230"/>
      <c r="S542" s="230"/>
      <c r="T542" s="230"/>
      <c r="U542" s="230"/>
      <c r="V542" s="230"/>
      <c r="W542" s="230"/>
      <c r="X542" s="231"/>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1"/>
      <c r="B543" s="249"/>
      <c r="C543" s="248"/>
      <c r="D543" s="249"/>
      <c r="E543" s="166"/>
      <c r="F543" s="167"/>
      <c r="G543" s="232"/>
      <c r="H543" s="164"/>
      <c r="I543" s="164"/>
      <c r="J543" s="164"/>
      <c r="K543" s="164"/>
      <c r="L543" s="164"/>
      <c r="M543" s="164"/>
      <c r="N543" s="164"/>
      <c r="O543" s="164"/>
      <c r="P543" s="164"/>
      <c r="Q543" s="164"/>
      <c r="R543" s="164"/>
      <c r="S543" s="164"/>
      <c r="T543" s="164"/>
      <c r="U543" s="164"/>
      <c r="V543" s="164"/>
      <c r="W543" s="164"/>
      <c r="X543" s="233"/>
      <c r="Y543" s="226" t="s">
        <v>13</v>
      </c>
      <c r="Z543" s="124"/>
      <c r="AA543" s="125"/>
      <c r="AB543" s="234" t="s">
        <v>301</v>
      </c>
      <c r="AC543" s="234"/>
      <c r="AD543" s="234"/>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1"/>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1"/>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1"/>
      <c r="B546" s="249"/>
      <c r="C546" s="248"/>
      <c r="D546" s="249"/>
      <c r="E546" s="166"/>
      <c r="F546" s="167"/>
      <c r="G546" s="227"/>
      <c r="H546" s="161"/>
      <c r="I546" s="161"/>
      <c r="J546" s="161"/>
      <c r="K546" s="161"/>
      <c r="L546" s="161"/>
      <c r="M546" s="161"/>
      <c r="N546" s="161"/>
      <c r="O546" s="161"/>
      <c r="P546" s="161"/>
      <c r="Q546" s="161"/>
      <c r="R546" s="161"/>
      <c r="S546" s="161"/>
      <c r="T546" s="161"/>
      <c r="U546" s="161"/>
      <c r="V546" s="161"/>
      <c r="W546" s="161"/>
      <c r="X546" s="228"/>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1"/>
      <c r="B547" s="249"/>
      <c r="C547" s="248"/>
      <c r="D547" s="249"/>
      <c r="E547" s="166"/>
      <c r="F547" s="167"/>
      <c r="G547" s="229"/>
      <c r="H547" s="230"/>
      <c r="I547" s="230"/>
      <c r="J547" s="230"/>
      <c r="K547" s="230"/>
      <c r="L547" s="230"/>
      <c r="M547" s="230"/>
      <c r="N547" s="230"/>
      <c r="O547" s="230"/>
      <c r="P547" s="230"/>
      <c r="Q547" s="230"/>
      <c r="R547" s="230"/>
      <c r="S547" s="230"/>
      <c r="T547" s="230"/>
      <c r="U547" s="230"/>
      <c r="V547" s="230"/>
      <c r="W547" s="230"/>
      <c r="X547" s="231"/>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1"/>
      <c r="B548" s="249"/>
      <c r="C548" s="248"/>
      <c r="D548" s="249"/>
      <c r="E548" s="166"/>
      <c r="F548" s="167"/>
      <c r="G548" s="232"/>
      <c r="H548" s="164"/>
      <c r="I548" s="164"/>
      <c r="J548" s="164"/>
      <c r="K548" s="164"/>
      <c r="L548" s="164"/>
      <c r="M548" s="164"/>
      <c r="N548" s="164"/>
      <c r="O548" s="164"/>
      <c r="P548" s="164"/>
      <c r="Q548" s="164"/>
      <c r="R548" s="164"/>
      <c r="S548" s="164"/>
      <c r="T548" s="164"/>
      <c r="U548" s="164"/>
      <c r="V548" s="164"/>
      <c r="W548" s="164"/>
      <c r="X548" s="233"/>
      <c r="Y548" s="226" t="s">
        <v>13</v>
      </c>
      <c r="Z548" s="124"/>
      <c r="AA548" s="125"/>
      <c r="AB548" s="234" t="s">
        <v>301</v>
      </c>
      <c r="AC548" s="234"/>
      <c r="AD548" s="234"/>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1"/>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1"/>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1"/>
      <c r="B551" s="249"/>
      <c r="C551" s="248"/>
      <c r="D551" s="249"/>
      <c r="E551" s="166"/>
      <c r="F551" s="167"/>
      <c r="G551" s="227"/>
      <c r="H551" s="161"/>
      <c r="I551" s="161"/>
      <c r="J551" s="161"/>
      <c r="K551" s="161"/>
      <c r="L551" s="161"/>
      <c r="M551" s="161"/>
      <c r="N551" s="161"/>
      <c r="O551" s="161"/>
      <c r="P551" s="161"/>
      <c r="Q551" s="161"/>
      <c r="R551" s="161"/>
      <c r="S551" s="161"/>
      <c r="T551" s="161"/>
      <c r="U551" s="161"/>
      <c r="V551" s="161"/>
      <c r="W551" s="161"/>
      <c r="X551" s="228"/>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1"/>
      <c r="B552" s="249"/>
      <c r="C552" s="248"/>
      <c r="D552" s="249"/>
      <c r="E552" s="166"/>
      <c r="F552" s="167"/>
      <c r="G552" s="229"/>
      <c r="H552" s="230"/>
      <c r="I552" s="230"/>
      <c r="J552" s="230"/>
      <c r="K552" s="230"/>
      <c r="L552" s="230"/>
      <c r="M552" s="230"/>
      <c r="N552" s="230"/>
      <c r="O552" s="230"/>
      <c r="P552" s="230"/>
      <c r="Q552" s="230"/>
      <c r="R552" s="230"/>
      <c r="S552" s="230"/>
      <c r="T552" s="230"/>
      <c r="U552" s="230"/>
      <c r="V552" s="230"/>
      <c r="W552" s="230"/>
      <c r="X552" s="231"/>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1"/>
      <c r="B553" s="249"/>
      <c r="C553" s="248"/>
      <c r="D553" s="249"/>
      <c r="E553" s="166"/>
      <c r="F553" s="167"/>
      <c r="G553" s="232"/>
      <c r="H553" s="164"/>
      <c r="I553" s="164"/>
      <c r="J553" s="164"/>
      <c r="K553" s="164"/>
      <c r="L553" s="164"/>
      <c r="M553" s="164"/>
      <c r="N553" s="164"/>
      <c r="O553" s="164"/>
      <c r="P553" s="164"/>
      <c r="Q553" s="164"/>
      <c r="R553" s="164"/>
      <c r="S553" s="164"/>
      <c r="T553" s="164"/>
      <c r="U553" s="164"/>
      <c r="V553" s="164"/>
      <c r="W553" s="164"/>
      <c r="X553" s="233"/>
      <c r="Y553" s="226" t="s">
        <v>13</v>
      </c>
      <c r="Z553" s="124"/>
      <c r="AA553" s="125"/>
      <c r="AB553" s="234" t="s">
        <v>301</v>
      </c>
      <c r="AC553" s="234"/>
      <c r="AD553" s="234"/>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1"/>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1"/>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1"/>
      <c r="B556" s="249"/>
      <c r="C556" s="248"/>
      <c r="D556" s="249"/>
      <c r="E556" s="166"/>
      <c r="F556" s="167"/>
      <c r="G556" s="227"/>
      <c r="H556" s="161"/>
      <c r="I556" s="161"/>
      <c r="J556" s="161"/>
      <c r="K556" s="161"/>
      <c r="L556" s="161"/>
      <c r="M556" s="161"/>
      <c r="N556" s="161"/>
      <c r="O556" s="161"/>
      <c r="P556" s="161"/>
      <c r="Q556" s="161"/>
      <c r="R556" s="161"/>
      <c r="S556" s="161"/>
      <c r="T556" s="161"/>
      <c r="U556" s="161"/>
      <c r="V556" s="161"/>
      <c r="W556" s="161"/>
      <c r="X556" s="228"/>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1"/>
      <c r="B557" s="249"/>
      <c r="C557" s="248"/>
      <c r="D557" s="249"/>
      <c r="E557" s="166"/>
      <c r="F557" s="167"/>
      <c r="G557" s="229"/>
      <c r="H557" s="230"/>
      <c r="I557" s="230"/>
      <c r="J557" s="230"/>
      <c r="K557" s="230"/>
      <c r="L557" s="230"/>
      <c r="M557" s="230"/>
      <c r="N557" s="230"/>
      <c r="O557" s="230"/>
      <c r="P557" s="230"/>
      <c r="Q557" s="230"/>
      <c r="R557" s="230"/>
      <c r="S557" s="230"/>
      <c r="T557" s="230"/>
      <c r="U557" s="230"/>
      <c r="V557" s="230"/>
      <c r="W557" s="230"/>
      <c r="X557" s="231"/>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1"/>
      <c r="B558" s="249"/>
      <c r="C558" s="248"/>
      <c r="D558" s="249"/>
      <c r="E558" s="166"/>
      <c r="F558" s="167"/>
      <c r="G558" s="232"/>
      <c r="H558" s="164"/>
      <c r="I558" s="164"/>
      <c r="J558" s="164"/>
      <c r="K558" s="164"/>
      <c r="L558" s="164"/>
      <c r="M558" s="164"/>
      <c r="N558" s="164"/>
      <c r="O558" s="164"/>
      <c r="P558" s="164"/>
      <c r="Q558" s="164"/>
      <c r="R558" s="164"/>
      <c r="S558" s="164"/>
      <c r="T558" s="164"/>
      <c r="U558" s="164"/>
      <c r="V558" s="164"/>
      <c r="W558" s="164"/>
      <c r="X558" s="233"/>
      <c r="Y558" s="226" t="s">
        <v>13</v>
      </c>
      <c r="Z558" s="124"/>
      <c r="AA558" s="125"/>
      <c r="AB558" s="234" t="s">
        <v>301</v>
      </c>
      <c r="AC558" s="234"/>
      <c r="AD558" s="234"/>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1"/>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1"/>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1"/>
      <c r="B561" s="249"/>
      <c r="C561" s="248"/>
      <c r="D561" s="249"/>
      <c r="E561" s="166"/>
      <c r="F561" s="167"/>
      <c r="G561" s="227"/>
      <c r="H561" s="161"/>
      <c r="I561" s="161"/>
      <c r="J561" s="161"/>
      <c r="K561" s="161"/>
      <c r="L561" s="161"/>
      <c r="M561" s="161"/>
      <c r="N561" s="161"/>
      <c r="O561" s="161"/>
      <c r="P561" s="161"/>
      <c r="Q561" s="161"/>
      <c r="R561" s="161"/>
      <c r="S561" s="161"/>
      <c r="T561" s="161"/>
      <c r="U561" s="161"/>
      <c r="V561" s="161"/>
      <c r="W561" s="161"/>
      <c r="X561" s="228"/>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1"/>
      <c r="B562" s="249"/>
      <c r="C562" s="248"/>
      <c r="D562" s="249"/>
      <c r="E562" s="166"/>
      <c r="F562" s="167"/>
      <c r="G562" s="229"/>
      <c r="H562" s="230"/>
      <c r="I562" s="230"/>
      <c r="J562" s="230"/>
      <c r="K562" s="230"/>
      <c r="L562" s="230"/>
      <c r="M562" s="230"/>
      <c r="N562" s="230"/>
      <c r="O562" s="230"/>
      <c r="P562" s="230"/>
      <c r="Q562" s="230"/>
      <c r="R562" s="230"/>
      <c r="S562" s="230"/>
      <c r="T562" s="230"/>
      <c r="U562" s="230"/>
      <c r="V562" s="230"/>
      <c r="W562" s="230"/>
      <c r="X562" s="231"/>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1"/>
      <c r="B563" s="249"/>
      <c r="C563" s="248"/>
      <c r="D563" s="249"/>
      <c r="E563" s="166"/>
      <c r="F563" s="167"/>
      <c r="G563" s="232"/>
      <c r="H563" s="164"/>
      <c r="I563" s="164"/>
      <c r="J563" s="164"/>
      <c r="K563" s="164"/>
      <c r="L563" s="164"/>
      <c r="M563" s="164"/>
      <c r="N563" s="164"/>
      <c r="O563" s="164"/>
      <c r="P563" s="164"/>
      <c r="Q563" s="164"/>
      <c r="R563" s="164"/>
      <c r="S563" s="164"/>
      <c r="T563" s="164"/>
      <c r="U563" s="164"/>
      <c r="V563" s="164"/>
      <c r="W563" s="164"/>
      <c r="X563" s="233"/>
      <c r="Y563" s="226" t="s">
        <v>13</v>
      </c>
      <c r="Z563" s="124"/>
      <c r="AA563" s="125"/>
      <c r="AB563" s="234" t="s">
        <v>301</v>
      </c>
      <c r="AC563" s="234"/>
      <c r="AD563" s="234"/>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1"/>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1"/>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1"/>
      <c r="B566" s="249"/>
      <c r="C566" s="248"/>
      <c r="D566" s="249"/>
      <c r="E566" s="166"/>
      <c r="F566" s="167"/>
      <c r="G566" s="227"/>
      <c r="H566" s="161"/>
      <c r="I566" s="161"/>
      <c r="J566" s="161"/>
      <c r="K566" s="161"/>
      <c r="L566" s="161"/>
      <c r="M566" s="161"/>
      <c r="N566" s="161"/>
      <c r="O566" s="161"/>
      <c r="P566" s="161"/>
      <c r="Q566" s="161"/>
      <c r="R566" s="161"/>
      <c r="S566" s="161"/>
      <c r="T566" s="161"/>
      <c r="U566" s="161"/>
      <c r="V566" s="161"/>
      <c r="W566" s="161"/>
      <c r="X566" s="228"/>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1"/>
      <c r="B567" s="249"/>
      <c r="C567" s="248"/>
      <c r="D567" s="249"/>
      <c r="E567" s="166"/>
      <c r="F567" s="167"/>
      <c r="G567" s="229"/>
      <c r="H567" s="230"/>
      <c r="I567" s="230"/>
      <c r="J567" s="230"/>
      <c r="K567" s="230"/>
      <c r="L567" s="230"/>
      <c r="M567" s="230"/>
      <c r="N567" s="230"/>
      <c r="O567" s="230"/>
      <c r="P567" s="230"/>
      <c r="Q567" s="230"/>
      <c r="R567" s="230"/>
      <c r="S567" s="230"/>
      <c r="T567" s="230"/>
      <c r="U567" s="230"/>
      <c r="V567" s="230"/>
      <c r="W567" s="230"/>
      <c r="X567" s="231"/>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1"/>
      <c r="B568" s="249"/>
      <c r="C568" s="248"/>
      <c r="D568" s="249"/>
      <c r="E568" s="166"/>
      <c r="F568" s="167"/>
      <c r="G568" s="232"/>
      <c r="H568" s="164"/>
      <c r="I568" s="164"/>
      <c r="J568" s="164"/>
      <c r="K568" s="164"/>
      <c r="L568" s="164"/>
      <c r="M568" s="164"/>
      <c r="N568" s="164"/>
      <c r="O568" s="164"/>
      <c r="P568" s="164"/>
      <c r="Q568" s="164"/>
      <c r="R568" s="164"/>
      <c r="S568" s="164"/>
      <c r="T568" s="164"/>
      <c r="U568" s="164"/>
      <c r="V568" s="164"/>
      <c r="W568" s="164"/>
      <c r="X568" s="233"/>
      <c r="Y568" s="226" t="s">
        <v>13</v>
      </c>
      <c r="Z568" s="124"/>
      <c r="AA568" s="125"/>
      <c r="AB568" s="234" t="s">
        <v>14</v>
      </c>
      <c r="AC568" s="234"/>
      <c r="AD568" s="234"/>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1"/>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1"/>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1"/>
      <c r="B571" s="249"/>
      <c r="C571" s="248"/>
      <c r="D571" s="249"/>
      <c r="E571" s="166"/>
      <c r="F571" s="167"/>
      <c r="G571" s="227"/>
      <c r="H571" s="161"/>
      <c r="I571" s="161"/>
      <c r="J571" s="161"/>
      <c r="K571" s="161"/>
      <c r="L571" s="161"/>
      <c r="M571" s="161"/>
      <c r="N571" s="161"/>
      <c r="O571" s="161"/>
      <c r="P571" s="161"/>
      <c r="Q571" s="161"/>
      <c r="R571" s="161"/>
      <c r="S571" s="161"/>
      <c r="T571" s="161"/>
      <c r="U571" s="161"/>
      <c r="V571" s="161"/>
      <c r="W571" s="161"/>
      <c r="X571" s="228"/>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1"/>
      <c r="B572" s="249"/>
      <c r="C572" s="248"/>
      <c r="D572" s="249"/>
      <c r="E572" s="166"/>
      <c r="F572" s="167"/>
      <c r="G572" s="229"/>
      <c r="H572" s="230"/>
      <c r="I572" s="230"/>
      <c r="J572" s="230"/>
      <c r="K572" s="230"/>
      <c r="L572" s="230"/>
      <c r="M572" s="230"/>
      <c r="N572" s="230"/>
      <c r="O572" s="230"/>
      <c r="P572" s="230"/>
      <c r="Q572" s="230"/>
      <c r="R572" s="230"/>
      <c r="S572" s="230"/>
      <c r="T572" s="230"/>
      <c r="U572" s="230"/>
      <c r="V572" s="230"/>
      <c r="W572" s="230"/>
      <c r="X572" s="231"/>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1"/>
      <c r="B573" s="249"/>
      <c r="C573" s="248"/>
      <c r="D573" s="249"/>
      <c r="E573" s="166"/>
      <c r="F573" s="167"/>
      <c r="G573" s="232"/>
      <c r="H573" s="164"/>
      <c r="I573" s="164"/>
      <c r="J573" s="164"/>
      <c r="K573" s="164"/>
      <c r="L573" s="164"/>
      <c r="M573" s="164"/>
      <c r="N573" s="164"/>
      <c r="O573" s="164"/>
      <c r="P573" s="164"/>
      <c r="Q573" s="164"/>
      <c r="R573" s="164"/>
      <c r="S573" s="164"/>
      <c r="T573" s="164"/>
      <c r="U573" s="164"/>
      <c r="V573" s="164"/>
      <c r="W573" s="164"/>
      <c r="X573" s="233"/>
      <c r="Y573" s="226" t="s">
        <v>13</v>
      </c>
      <c r="Z573" s="124"/>
      <c r="AA573" s="125"/>
      <c r="AB573" s="234" t="s">
        <v>14</v>
      </c>
      <c r="AC573" s="234"/>
      <c r="AD573" s="234"/>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1"/>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1"/>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1"/>
      <c r="B576" s="249"/>
      <c r="C576" s="248"/>
      <c r="D576" s="249"/>
      <c r="E576" s="166"/>
      <c r="F576" s="167"/>
      <c r="G576" s="227"/>
      <c r="H576" s="161"/>
      <c r="I576" s="161"/>
      <c r="J576" s="161"/>
      <c r="K576" s="161"/>
      <c r="L576" s="161"/>
      <c r="M576" s="161"/>
      <c r="N576" s="161"/>
      <c r="O576" s="161"/>
      <c r="P576" s="161"/>
      <c r="Q576" s="161"/>
      <c r="R576" s="161"/>
      <c r="S576" s="161"/>
      <c r="T576" s="161"/>
      <c r="U576" s="161"/>
      <c r="V576" s="161"/>
      <c r="W576" s="161"/>
      <c r="X576" s="228"/>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1"/>
      <c r="B577" s="249"/>
      <c r="C577" s="248"/>
      <c r="D577" s="249"/>
      <c r="E577" s="166"/>
      <c r="F577" s="167"/>
      <c r="G577" s="229"/>
      <c r="H577" s="230"/>
      <c r="I577" s="230"/>
      <c r="J577" s="230"/>
      <c r="K577" s="230"/>
      <c r="L577" s="230"/>
      <c r="M577" s="230"/>
      <c r="N577" s="230"/>
      <c r="O577" s="230"/>
      <c r="P577" s="230"/>
      <c r="Q577" s="230"/>
      <c r="R577" s="230"/>
      <c r="S577" s="230"/>
      <c r="T577" s="230"/>
      <c r="U577" s="230"/>
      <c r="V577" s="230"/>
      <c r="W577" s="230"/>
      <c r="X577" s="231"/>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1"/>
      <c r="B578" s="249"/>
      <c r="C578" s="248"/>
      <c r="D578" s="249"/>
      <c r="E578" s="166"/>
      <c r="F578" s="167"/>
      <c r="G578" s="232"/>
      <c r="H578" s="164"/>
      <c r="I578" s="164"/>
      <c r="J578" s="164"/>
      <c r="K578" s="164"/>
      <c r="L578" s="164"/>
      <c r="M578" s="164"/>
      <c r="N578" s="164"/>
      <c r="O578" s="164"/>
      <c r="P578" s="164"/>
      <c r="Q578" s="164"/>
      <c r="R578" s="164"/>
      <c r="S578" s="164"/>
      <c r="T578" s="164"/>
      <c r="U578" s="164"/>
      <c r="V578" s="164"/>
      <c r="W578" s="164"/>
      <c r="X578" s="233"/>
      <c r="Y578" s="226" t="s">
        <v>13</v>
      </c>
      <c r="Z578" s="124"/>
      <c r="AA578" s="125"/>
      <c r="AB578" s="234" t="s">
        <v>14</v>
      </c>
      <c r="AC578" s="234"/>
      <c r="AD578" s="234"/>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1"/>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1"/>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1"/>
      <c r="B581" s="249"/>
      <c r="C581" s="248"/>
      <c r="D581" s="249"/>
      <c r="E581" s="166"/>
      <c r="F581" s="167"/>
      <c r="G581" s="227"/>
      <c r="H581" s="161"/>
      <c r="I581" s="161"/>
      <c r="J581" s="161"/>
      <c r="K581" s="161"/>
      <c r="L581" s="161"/>
      <c r="M581" s="161"/>
      <c r="N581" s="161"/>
      <c r="O581" s="161"/>
      <c r="P581" s="161"/>
      <c r="Q581" s="161"/>
      <c r="R581" s="161"/>
      <c r="S581" s="161"/>
      <c r="T581" s="161"/>
      <c r="U581" s="161"/>
      <c r="V581" s="161"/>
      <c r="W581" s="161"/>
      <c r="X581" s="228"/>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1"/>
      <c r="B582" s="249"/>
      <c r="C582" s="248"/>
      <c r="D582" s="249"/>
      <c r="E582" s="166"/>
      <c r="F582" s="167"/>
      <c r="G582" s="229"/>
      <c r="H582" s="230"/>
      <c r="I582" s="230"/>
      <c r="J582" s="230"/>
      <c r="K582" s="230"/>
      <c r="L582" s="230"/>
      <c r="M582" s="230"/>
      <c r="N582" s="230"/>
      <c r="O582" s="230"/>
      <c r="P582" s="230"/>
      <c r="Q582" s="230"/>
      <c r="R582" s="230"/>
      <c r="S582" s="230"/>
      <c r="T582" s="230"/>
      <c r="U582" s="230"/>
      <c r="V582" s="230"/>
      <c r="W582" s="230"/>
      <c r="X582" s="231"/>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1"/>
      <c r="B583" s="249"/>
      <c r="C583" s="248"/>
      <c r="D583" s="249"/>
      <c r="E583" s="166"/>
      <c r="F583" s="167"/>
      <c r="G583" s="232"/>
      <c r="H583" s="164"/>
      <c r="I583" s="164"/>
      <c r="J583" s="164"/>
      <c r="K583" s="164"/>
      <c r="L583" s="164"/>
      <c r="M583" s="164"/>
      <c r="N583" s="164"/>
      <c r="O583" s="164"/>
      <c r="P583" s="164"/>
      <c r="Q583" s="164"/>
      <c r="R583" s="164"/>
      <c r="S583" s="164"/>
      <c r="T583" s="164"/>
      <c r="U583" s="164"/>
      <c r="V583" s="164"/>
      <c r="W583" s="164"/>
      <c r="X583" s="233"/>
      <c r="Y583" s="226" t="s">
        <v>13</v>
      </c>
      <c r="Z583" s="124"/>
      <c r="AA583" s="125"/>
      <c r="AB583" s="234" t="s">
        <v>14</v>
      </c>
      <c r="AC583" s="234"/>
      <c r="AD583" s="234"/>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1"/>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1"/>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1"/>
      <c r="B586" s="249"/>
      <c r="C586" s="248"/>
      <c r="D586" s="249"/>
      <c r="E586" s="166"/>
      <c r="F586" s="167"/>
      <c r="G586" s="227"/>
      <c r="H586" s="161"/>
      <c r="I586" s="161"/>
      <c r="J586" s="161"/>
      <c r="K586" s="161"/>
      <c r="L586" s="161"/>
      <c r="M586" s="161"/>
      <c r="N586" s="161"/>
      <c r="O586" s="161"/>
      <c r="P586" s="161"/>
      <c r="Q586" s="161"/>
      <c r="R586" s="161"/>
      <c r="S586" s="161"/>
      <c r="T586" s="161"/>
      <c r="U586" s="161"/>
      <c r="V586" s="161"/>
      <c r="W586" s="161"/>
      <c r="X586" s="228"/>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1"/>
      <c r="B587" s="249"/>
      <c r="C587" s="248"/>
      <c r="D587" s="249"/>
      <c r="E587" s="166"/>
      <c r="F587" s="167"/>
      <c r="G587" s="229"/>
      <c r="H587" s="230"/>
      <c r="I587" s="230"/>
      <c r="J587" s="230"/>
      <c r="K587" s="230"/>
      <c r="L587" s="230"/>
      <c r="M587" s="230"/>
      <c r="N587" s="230"/>
      <c r="O587" s="230"/>
      <c r="P587" s="230"/>
      <c r="Q587" s="230"/>
      <c r="R587" s="230"/>
      <c r="S587" s="230"/>
      <c r="T587" s="230"/>
      <c r="U587" s="230"/>
      <c r="V587" s="230"/>
      <c r="W587" s="230"/>
      <c r="X587" s="231"/>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1"/>
      <c r="B588" s="249"/>
      <c r="C588" s="248"/>
      <c r="D588" s="249"/>
      <c r="E588" s="166"/>
      <c r="F588" s="167"/>
      <c r="G588" s="232"/>
      <c r="H588" s="164"/>
      <c r="I588" s="164"/>
      <c r="J588" s="164"/>
      <c r="K588" s="164"/>
      <c r="L588" s="164"/>
      <c r="M588" s="164"/>
      <c r="N588" s="164"/>
      <c r="O588" s="164"/>
      <c r="P588" s="164"/>
      <c r="Q588" s="164"/>
      <c r="R588" s="164"/>
      <c r="S588" s="164"/>
      <c r="T588" s="164"/>
      <c r="U588" s="164"/>
      <c r="V588" s="164"/>
      <c r="W588" s="164"/>
      <c r="X588" s="233"/>
      <c r="Y588" s="226" t="s">
        <v>13</v>
      </c>
      <c r="Z588" s="124"/>
      <c r="AA588" s="125"/>
      <c r="AB588" s="234" t="s">
        <v>14</v>
      </c>
      <c r="AC588" s="234"/>
      <c r="AD588" s="234"/>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1"/>
      <c r="B589" s="249"/>
      <c r="C589" s="248"/>
      <c r="D589" s="249"/>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1"/>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1"/>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1"/>
      <c r="B592" s="249"/>
      <c r="C592" s="248"/>
      <c r="D592" s="249"/>
      <c r="E592" s="235" t="s">
        <v>563</v>
      </c>
      <c r="F592" s="236"/>
      <c r="G592" s="237" t="s">
        <v>374</v>
      </c>
      <c r="H592" s="158"/>
      <c r="I592" s="15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1"/>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1"/>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1"/>
      <c r="B595" s="249"/>
      <c r="C595" s="248"/>
      <c r="D595" s="249"/>
      <c r="E595" s="166"/>
      <c r="F595" s="167"/>
      <c r="G595" s="227"/>
      <c r="H595" s="161"/>
      <c r="I595" s="161"/>
      <c r="J595" s="161"/>
      <c r="K595" s="161"/>
      <c r="L595" s="161"/>
      <c r="M595" s="161"/>
      <c r="N595" s="161"/>
      <c r="O595" s="161"/>
      <c r="P595" s="161"/>
      <c r="Q595" s="161"/>
      <c r="R595" s="161"/>
      <c r="S595" s="161"/>
      <c r="T595" s="161"/>
      <c r="U595" s="161"/>
      <c r="V595" s="161"/>
      <c r="W595" s="161"/>
      <c r="X595" s="228"/>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1"/>
      <c r="B596" s="249"/>
      <c r="C596" s="248"/>
      <c r="D596" s="249"/>
      <c r="E596" s="166"/>
      <c r="F596" s="167"/>
      <c r="G596" s="229"/>
      <c r="H596" s="230"/>
      <c r="I596" s="230"/>
      <c r="J596" s="230"/>
      <c r="K596" s="230"/>
      <c r="L596" s="230"/>
      <c r="M596" s="230"/>
      <c r="N596" s="230"/>
      <c r="O596" s="230"/>
      <c r="P596" s="230"/>
      <c r="Q596" s="230"/>
      <c r="R596" s="230"/>
      <c r="S596" s="230"/>
      <c r="T596" s="230"/>
      <c r="U596" s="230"/>
      <c r="V596" s="230"/>
      <c r="W596" s="230"/>
      <c r="X596" s="231"/>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1"/>
      <c r="B597" s="249"/>
      <c r="C597" s="248"/>
      <c r="D597" s="249"/>
      <c r="E597" s="166"/>
      <c r="F597" s="167"/>
      <c r="G597" s="232"/>
      <c r="H597" s="164"/>
      <c r="I597" s="164"/>
      <c r="J597" s="164"/>
      <c r="K597" s="164"/>
      <c r="L597" s="164"/>
      <c r="M597" s="164"/>
      <c r="N597" s="164"/>
      <c r="O597" s="164"/>
      <c r="P597" s="164"/>
      <c r="Q597" s="164"/>
      <c r="R597" s="164"/>
      <c r="S597" s="164"/>
      <c r="T597" s="164"/>
      <c r="U597" s="164"/>
      <c r="V597" s="164"/>
      <c r="W597" s="164"/>
      <c r="X597" s="233"/>
      <c r="Y597" s="226" t="s">
        <v>13</v>
      </c>
      <c r="Z597" s="124"/>
      <c r="AA597" s="125"/>
      <c r="AB597" s="234" t="s">
        <v>301</v>
      </c>
      <c r="AC597" s="234"/>
      <c r="AD597" s="234"/>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1"/>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1"/>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1"/>
      <c r="B600" s="249"/>
      <c r="C600" s="248"/>
      <c r="D600" s="249"/>
      <c r="E600" s="166"/>
      <c r="F600" s="167"/>
      <c r="G600" s="227"/>
      <c r="H600" s="161"/>
      <c r="I600" s="161"/>
      <c r="J600" s="161"/>
      <c r="K600" s="161"/>
      <c r="L600" s="161"/>
      <c r="M600" s="161"/>
      <c r="N600" s="161"/>
      <c r="O600" s="161"/>
      <c r="P600" s="161"/>
      <c r="Q600" s="161"/>
      <c r="R600" s="161"/>
      <c r="S600" s="161"/>
      <c r="T600" s="161"/>
      <c r="U600" s="161"/>
      <c r="V600" s="161"/>
      <c r="W600" s="161"/>
      <c r="X600" s="228"/>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1"/>
      <c r="B601" s="249"/>
      <c r="C601" s="248"/>
      <c r="D601" s="249"/>
      <c r="E601" s="166"/>
      <c r="F601" s="167"/>
      <c r="G601" s="229"/>
      <c r="H601" s="230"/>
      <c r="I601" s="230"/>
      <c r="J601" s="230"/>
      <c r="K601" s="230"/>
      <c r="L601" s="230"/>
      <c r="M601" s="230"/>
      <c r="N601" s="230"/>
      <c r="O601" s="230"/>
      <c r="P601" s="230"/>
      <c r="Q601" s="230"/>
      <c r="R601" s="230"/>
      <c r="S601" s="230"/>
      <c r="T601" s="230"/>
      <c r="U601" s="230"/>
      <c r="V601" s="230"/>
      <c r="W601" s="230"/>
      <c r="X601" s="231"/>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1"/>
      <c r="B602" s="249"/>
      <c r="C602" s="248"/>
      <c r="D602" s="249"/>
      <c r="E602" s="166"/>
      <c r="F602" s="167"/>
      <c r="G602" s="232"/>
      <c r="H602" s="164"/>
      <c r="I602" s="164"/>
      <c r="J602" s="164"/>
      <c r="K602" s="164"/>
      <c r="L602" s="164"/>
      <c r="M602" s="164"/>
      <c r="N602" s="164"/>
      <c r="O602" s="164"/>
      <c r="P602" s="164"/>
      <c r="Q602" s="164"/>
      <c r="R602" s="164"/>
      <c r="S602" s="164"/>
      <c r="T602" s="164"/>
      <c r="U602" s="164"/>
      <c r="V602" s="164"/>
      <c r="W602" s="164"/>
      <c r="X602" s="233"/>
      <c r="Y602" s="226" t="s">
        <v>13</v>
      </c>
      <c r="Z602" s="124"/>
      <c r="AA602" s="125"/>
      <c r="AB602" s="234" t="s">
        <v>301</v>
      </c>
      <c r="AC602" s="234"/>
      <c r="AD602" s="234"/>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1"/>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1"/>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1"/>
      <c r="B605" s="249"/>
      <c r="C605" s="248"/>
      <c r="D605" s="249"/>
      <c r="E605" s="166"/>
      <c r="F605" s="167"/>
      <c r="G605" s="227"/>
      <c r="H605" s="161"/>
      <c r="I605" s="161"/>
      <c r="J605" s="161"/>
      <c r="K605" s="161"/>
      <c r="L605" s="161"/>
      <c r="M605" s="161"/>
      <c r="N605" s="161"/>
      <c r="O605" s="161"/>
      <c r="P605" s="161"/>
      <c r="Q605" s="161"/>
      <c r="R605" s="161"/>
      <c r="S605" s="161"/>
      <c r="T605" s="161"/>
      <c r="U605" s="161"/>
      <c r="V605" s="161"/>
      <c r="W605" s="161"/>
      <c r="X605" s="228"/>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1"/>
      <c r="B606" s="249"/>
      <c r="C606" s="248"/>
      <c r="D606" s="249"/>
      <c r="E606" s="166"/>
      <c r="F606" s="167"/>
      <c r="G606" s="229"/>
      <c r="H606" s="230"/>
      <c r="I606" s="230"/>
      <c r="J606" s="230"/>
      <c r="K606" s="230"/>
      <c r="L606" s="230"/>
      <c r="M606" s="230"/>
      <c r="N606" s="230"/>
      <c r="O606" s="230"/>
      <c r="P606" s="230"/>
      <c r="Q606" s="230"/>
      <c r="R606" s="230"/>
      <c r="S606" s="230"/>
      <c r="T606" s="230"/>
      <c r="U606" s="230"/>
      <c r="V606" s="230"/>
      <c r="W606" s="230"/>
      <c r="X606" s="231"/>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1"/>
      <c r="B607" s="249"/>
      <c r="C607" s="248"/>
      <c r="D607" s="249"/>
      <c r="E607" s="166"/>
      <c r="F607" s="167"/>
      <c r="G607" s="232"/>
      <c r="H607" s="164"/>
      <c r="I607" s="164"/>
      <c r="J607" s="164"/>
      <c r="K607" s="164"/>
      <c r="L607" s="164"/>
      <c r="M607" s="164"/>
      <c r="N607" s="164"/>
      <c r="O607" s="164"/>
      <c r="P607" s="164"/>
      <c r="Q607" s="164"/>
      <c r="R607" s="164"/>
      <c r="S607" s="164"/>
      <c r="T607" s="164"/>
      <c r="U607" s="164"/>
      <c r="V607" s="164"/>
      <c r="W607" s="164"/>
      <c r="X607" s="233"/>
      <c r="Y607" s="226" t="s">
        <v>13</v>
      </c>
      <c r="Z607" s="124"/>
      <c r="AA607" s="125"/>
      <c r="AB607" s="234" t="s">
        <v>301</v>
      </c>
      <c r="AC607" s="234"/>
      <c r="AD607" s="234"/>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1"/>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1"/>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1"/>
      <c r="B610" s="249"/>
      <c r="C610" s="248"/>
      <c r="D610" s="249"/>
      <c r="E610" s="166"/>
      <c r="F610" s="167"/>
      <c r="G610" s="227"/>
      <c r="H610" s="161"/>
      <c r="I610" s="161"/>
      <c r="J610" s="161"/>
      <c r="K610" s="161"/>
      <c r="L610" s="161"/>
      <c r="M610" s="161"/>
      <c r="N610" s="161"/>
      <c r="O610" s="161"/>
      <c r="P610" s="161"/>
      <c r="Q610" s="161"/>
      <c r="R610" s="161"/>
      <c r="S610" s="161"/>
      <c r="T610" s="161"/>
      <c r="U610" s="161"/>
      <c r="V610" s="161"/>
      <c r="W610" s="161"/>
      <c r="X610" s="228"/>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1"/>
      <c r="B611" s="249"/>
      <c r="C611" s="248"/>
      <c r="D611" s="249"/>
      <c r="E611" s="166"/>
      <c r="F611" s="167"/>
      <c r="G611" s="229"/>
      <c r="H611" s="230"/>
      <c r="I611" s="230"/>
      <c r="J611" s="230"/>
      <c r="K611" s="230"/>
      <c r="L611" s="230"/>
      <c r="M611" s="230"/>
      <c r="N611" s="230"/>
      <c r="O611" s="230"/>
      <c r="P611" s="230"/>
      <c r="Q611" s="230"/>
      <c r="R611" s="230"/>
      <c r="S611" s="230"/>
      <c r="T611" s="230"/>
      <c r="U611" s="230"/>
      <c r="V611" s="230"/>
      <c r="W611" s="230"/>
      <c r="X611" s="231"/>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1"/>
      <c r="B612" s="249"/>
      <c r="C612" s="248"/>
      <c r="D612" s="249"/>
      <c r="E612" s="166"/>
      <c r="F612" s="167"/>
      <c r="G612" s="232"/>
      <c r="H612" s="164"/>
      <c r="I612" s="164"/>
      <c r="J612" s="164"/>
      <c r="K612" s="164"/>
      <c r="L612" s="164"/>
      <c r="M612" s="164"/>
      <c r="N612" s="164"/>
      <c r="O612" s="164"/>
      <c r="P612" s="164"/>
      <c r="Q612" s="164"/>
      <c r="R612" s="164"/>
      <c r="S612" s="164"/>
      <c r="T612" s="164"/>
      <c r="U612" s="164"/>
      <c r="V612" s="164"/>
      <c r="W612" s="164"/>
      <c r="X612" s="233"/>
      <c r="Y612" s="226" t="s">
        <v>13</v>
      </c>
      <c r="Z612" s="124"/>
      <c r="AA612" s="125"/>
      <c r="AB612" s="234" t="s">
        <v>301</v>
      </c>
      <c r="AC612" s="234"/>
      <c r="AD612" s="234"/>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1"/>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1"/>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1"/>
      <c r="B615" s="249"/>
      <c r="C615" s="248"/>
      <c r="D615" s="249"/>
      <c r="E615" s="166"/>
      <c r="F615" s="167"/>
      <c r="G615" s="227"/>
      <c r="H615" s="161"/>
      <c r="I615" s="161"/>
      <c r="J615" s="161"/>
      <c r="K615" s="161"/>
      <c r="L615" s="161"/>
      <c r="M615" s="161"/>
      <c r="N615" s="161"/>
      <c r="O615" s="161"/>
      <c r="P615" s="161"/>
      <c r="Q615" s="161"/>
      <c r="R615" s="161"/>
      <c r="S615" s="161"/>
      <c r="T615" s="161"/>
      <c r="U615" s="161"/>
      <c r="V615" s="161"/>
      <c r="W615" s="161"/>
      <c r="X615" s="228"/>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1"/>
      <c r="B616" s="249"/>
      <c r="C616" s="248"/>
      <c r="D616" s="249"/>
      <c r="E616" s="166"/>
      <c r="F616" s="167"/>
      <c r="G616" s="229"/>
      <c r="H616" s="230"/>
      <c r="I616" s="230"/>
      <c r="J616" s="230"/>
      <c r="K616" s="230"/>
      <c r="L616" s="230"/>
      <c r="M616" s="230"/>
      <c r="N616" s="230"/>
      <c r="O616" s="230"/>
      <c r="P616" s="230"/>
      <c r="Q616" s="230"/>
      <c r="R616" s="230"/>
      <c r="S616" s="230"/>
      <c r="T616" s="230"/>
      <c r="U616" s="230"/>
      <c r="V616" s="230"/>
      <c r="W616" s="230"/>
      <c r="X616" s="231"/>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1"/>
      <c r="B617" s="249"/>
      <c r="C617" s="248"/>
      <c r="D617" s="249"/>
      <c r="E617" s="166"/>
      <c r="F617" s="167"/>
      <c r="G617" s="232"/>
      <c r="H617" s="164"/>
      <c r="I617" s="164"/>
      <c r="J617" s="164"/>
      <c r="K617" s="164"/>
      <c r="L617" s="164"/>
      <c r="M617" s="164"/>
      <c r="N617" s="164"/>
      <c r="O617" s="164"/>
      <c r="P617" s="164"/>
      <c r="Q617" s="164"/>
      <c r="R617" s="164"/>
      <c r="S617" s="164"/>
      <c r="T617" s="164"/>
      <c r="U617" s="164"/>
      <c r="V617" s="164"/>
      <c r="W617" s="164"/>
      <c r="X617" s="233"/>
      <c r="Y617" s="226" t="s">
        <v>13</v>
      </c>
      <c r="Z617" s="124"/>
      <c r="AA617" s="125"/>
      <c r="AB617" s="234" t="s">
        <v>301</v>
      </c>
      <c r="AC617" s="234"/>
      <c r="AD617" s="234"/>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1"/>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1"/>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1"/>
      <c r="B620" s="249"/>
      <c r="C620" s="248"/>
      <c r="D620" s="249"/>
      <c r="E620" s="166"/>
      <c r="F620" s="167"/>
      <c r="G620" s="227"/>
      <c r="H620" s="161"/>
      <c r="I620" s="161"/>
      <c r="J620" s="161"/>
      <c r="K620" s="161"/>
      <c r="L620" s="161"/>
      <c r="M620" s="161"/>
      <c r="N620" s="161"/>
      <c r="O620" s="161"/>
      <c r="P620" s="161"/>
      <c r="Q620" s="161"/>
      <c r="R620" s="161"/>
      <c r="S620" s="161"/>
      <c r="T620" s="161"/>
      <c r="U620" s="161"/>
      <c r="V620" s="161"/>
      <c r="W620" s="161"/>
      <c r="X620" s="228"/>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1"/>
      <c r="B621" s="249"/>
      <c r="C621" s="248"/>
      <c r="D621" s="249"/>
      <c r="E621" s="166"/>
      <c r="F621" s="167"/>
      <c r="G621" s="229"/>
      <c r="H621" s="230"/>
      <c r="I621" s="230"/>
      <c r="J621" s="230"/>
      <c r="K621" s="230"/>
      <c r="L621" s="230"/>
      <c r="M621" s="230"/>
      <c r="N621" s="230"/>
      <c r="O621" s="230"/>
      <c r="P621" s="230"/>
      <c r="Q621" s="230"/>
      <c r="R621" s="230"/>
      <c r="S621" s="230"/>
      <c r="T621" s="230"/>
      <c r="U621" s="230"/>
      <c r="V621" s="230"/>
      <c r="W621" s="230"/>
      <c r="X621" s="231"/>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1"/>
      <c r="B622" s="249"/>
      <c r="C622" s="248"/>
      <c r="D622" s="249"/>
      <c r="E622" s="166"/>
      <c r="F622" s="167"/>
      <c r="G622" s="232"/>
      <c r="H622" s="164"/>
      <c r="I622" s="164"/>
      <c r="J622" s="164"/>
      <c r="K622" s="164"/>
      <c r="L622" s="164"/>
      <c r="M622" s="164"/>
      <c r="N622" s="164"/>
      <c r="O622" s="164"/>
      <c r="P622" s="164"/>
      <c r="Q622" s="164"/>
      <c r="R622" s="164"/>
      <c r="S622" s="164"/>
      <c r="T622" s="164"/>
      <c r="U622" s="164"/>
      <c r="V622" s="164"/>
      <c r="W622" s="164"/>
      <c r="X622" s="233"/>
      <c r="Y622" s="226" t="s">
        <v>13</v>
      </c>
      <c r="Z622" s="124"/>
      <c r="AA622" s="125"/>
      <c r="AB622" s="234" t="s">
        <v>14</v>
      </c>
      <c r="AC622" s="234"/>
      <c r="AD622" s="234"/>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1"/>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1"/>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1"/>
      <c r="B625" s="249"/>
      <c r="C625" s="248"/>
      <c r="D625" s="249"/>
      <c r="E625" s="166"/>
      <c r="F625" s="167"/>
      <c r="G625" s="227"/>
      <c r="H625" s="161"/>
      <c r="I625" s="161"/>
      <c r="J625" s="161"/>
      <c r="K625" s="161"/>
      <c r="L625" s="161"/>
      <c r="M625" s="161"/>
      <c r="N625" s="161"/>
      <c r="O625" s="161"/>
      <c r="P625" s="161"/>
      <c r="Q625" s="161"/>
      <c r="R625" s="161"/>
      <c r="S625" s="161"/>
      <c r="T625" s="161"/>
      <c r="U625" s="161"/>
      <c r="V625" s="161"/>
      <c r="W625" s="161"/>
      <c r="X625" s="228"/>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1"/>
      <c r="B626" s="249"/>
      <c r="C626" s="248"/>
      <c r="D626" s="249"/>
      <c r="E626" s="166"/>
      <c r="F626" s="167"/>
      <c r="G626" s="229"/>
      <c r="H626" s="230"/>
      <c r="I626" s="230"/>
      <c r="J626" s="230"/>
      <c r="K626" s="230"/>
      <c r="L626" s="230"/>
      <c r="M626" s="230"/>
      <c r="N626" s="230"/>
      <c r="O626" s="230"/>
      <c r="P626" s="230"/>
      <c r="Q626" s="230"/>
      <c r="R626" s="230"/>
      <c r="S626" s="230"/>
      <c r="T626" s="230"/>
      <c r="U626" s="230"/>
      <c r="V626" s="230"/>
      <c r="W626" s="230"/>
      <c r="X626" s="231"/>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1"/>
      <c r="B627" s="249"/>
      <c r="C627" s="248"/>
      <c r="D627" s="249"/>
      <c r="E627" s="166"/>
      <c r="F627" s="167"/>
      <c r="G627" s="232"/>
      <c r="H627" s="164"/>
      <c r="I627" s="164"/>
      <c r="J627" s="164"/>
      <c r="K627" s="164"/>
      <c r="L627" s="164"/>
      <c r="M627" s="164"/>
      <c r="N627" s="164"/>
      <c r="O627" s="164"/>
      <c r="P627" s="164"/>
      <c r="Q627" s="164"/>
      <c r="R627" s="164"/>
      <c r="S627" s="164"/>
      <c r="T627" s="164"/>
      <c r="U627" s="164"/>
      <c r="V627" s="164"/>
      <c r="W627" s="164"/>
      <c r="X627" s="233"/>
      <c r="Y627" s="226" t="s">
        <v>13</v>
      </c>
      <c r="Z627" s="124"/>
      <c r="AA627" s="125"/>
      <c r="AB627" s="234" t="s">
        <v>14</v>
      </c>
      <c r="AC627" s="234"/>
      <c r="AD627" s="234"/>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1"/>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1"/>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1"/>
      <c r="B630" s="249"/>
      <c r="C630" s="248"/>
      <c r="D630" s="249"/>
      <c r="E630" s="166"/>
      <c r="F630" s="167"/>
      <c r="G630" s="227"/>
      <c r="H630" s="161"/>
      <c r="I630" s="161"/>
      <c r="J630" s="161"/>
      <c r="K630" s="161"/>
      <c r="L630" s="161"/>
      <c r="M630" s="161"/>
      <c r="N630" s="161"/>
      <c r="O630" s="161"/>
      <c r="P630" s="161"/>
      <c r="Q630" s="161"/>
      <c r="R630" s="161"/>
      <c r="S630" s="161"/>
      <c r="T630" s="161"/>
      <c r="U630" s="161"/>
      <c r="V630" s="161"/>
      <c r="W630" s="161"/>
      <c r="X630" s="228"/>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1"/>
      <c r="B631" s="249"/>
      <c r="C631" s="248"/>
      <c r="D631" s="249"/>
      <c r="E631" s="166"/>
      <c r="F631" s="167"/>
      <c r="G631" s="229"/>
      <c r="H631" s="230"/>
      <c r="I631" s="230"/>
      <c r="J631" s="230"/>
      <c r="K631" s="230"/>
      <c r="L631" s="230"/>
      <c r="M631" s="230"/>
      <c r="N631" s="230"/>
      <c r="O631" s="230"/>
      <c r="P631" s="230"/>
      <c r="Q631" s="230"/>
      <c r="R631" s="230"/>
      <c r="S631" s="230"/>
      <c r="T631" s="230"/>
      <c r="U631" s="230"/>
      <c r="V631" s="230"/>
      <c r="W631" s="230"/>
      <c r="X631" s="231"/>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1"/>
      <c r="B632" s="249"/>
      <c r="C632" s="248"/>
      <c r="D632" s="249"/>
      <c r="E632" s="166"/>
      <c r="F632" s="167"/>
      <c r="G632" s="232"/>
      <c r="H632" s="164"/>
      <c r="I632" s="164"/>
      <c r="J632" s="164"/>
      <c r="K632" s="164"/>
      <c r="L632" s="164"/>
      <c r="M632" s="164"/>
      <c r="N632" s="164"/>
      <c r="O632" s="164"/>
      <c r="P632" s="164"/>
      <c r="Q632" s="164"/>
      <c r="R632" s="164"/>
      <c r="S632" s="164"/>
      <c r="T632" s="164"/>
      <c r="U632" s="164"/>
      <c r="V632" s="164"/>
      <c r="W632" s="164"/>
      <c r="X632" s="233"/>
      <c r="Y632" s="226" t="s">
        <v>13</v>
      </c>
      <c r="Z632" s="124"/>
      <c r="AA632" s="125"/>
      <c r="AB632" s="234" t="s">
        <v>14</v>
      </c>
      <c r="AC632" s="234"/>
      <c r="AD632" s="234"/>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1"/>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1"/>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1"/>
      <c r="B635" s="249"/>
      <c r="C635" s="248"/>
      <c r="D635" s="249"/>
      <c r="E635" s="166"/>
      <c r="F635" s="167"/>
      <c r="G635" s="227"/>
      <c r="H635" s="161"/>
      <c r="I635" s="161"/>
      <c r="J635" s="161"/>
      <c r="K635" s="161"/>
      <c r="L635" s="161"/>
      <c r="M635" s="161"/>
      <c r="N635" s="161"/>
      <c r="O635" s="161"/>
      <c r="P635" s="161"/>
      <c r="Q635" s="161"/>
      <c r="R635" s="161"/>
      <c r="S635" s="161"/>
      <c r="T635" s="161"/>
      <c r="U635" s="161"/>
      <c r="V635" s="161"/>
      <c r="W635" s="161"/>
      <c r="X635" s="228"/>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1"/>
      <c r="B636" s="249"/>
      <c r="C636" s="248"/>
      <c r="D636" s="249"/>
      <c r="E636" s="166"/>
      <c r="F636" s="167"/>
      <c r="G636" s="229"/>
      <c r="H636" s="230"/>
      <c r="I636" s="230"/>
      <c r="J636" s="230"/>
      <c r="K636" s="230"/>
      <c r="L636" s="230"/>
      <c r="M636" s="230"/>
      <c r="N636" s="230"/>
      <c r="O636" s="230"/>
      <c r="P636" s="230"/>
      <c r="Q636" s="230"/>
      <c r="R636" s="230"/>
      <c r="S636" s="230"/>
      <c r="T636" s="230"/>
      <c r="U636" s="230"/>
      <c r="V636" s="230"/>
      <c r="W636" s="230"/>
      <c r="X636" s="231"/>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1"/>
      <c r="B637" s="249"/>
      <c r="C637" s="248"/>
      <c r="D637" s="249"/>
      <c r="E637" s="166"/>
      <c r="F637" s="167"/>
      <c r="G637" s="232"/>
      <c r="H637" s="164"/>
      <c r="I637" s="164"/>
      <c r="J637" s="164"/>
      <c r="K637" s="164"/>
      <c r="L637" s="164"/>
      <c r="M637" s="164"/>
      <c r="N637" s="164"/>
      <c r="O637" s="164"/>
      <c r="P637" s="164"/>
      <c r="Q637" s="164"/>
      <c r="R637" s="164"/>
      <c r="S637" s="164"/>
      <c r="T637" s="164"/>
      <c r="U637" s="164"/>
      <c r="V637" s="164"/>
      <c r="W637" s="164"/>
      <c r="X637" s="233"/>
      <c r="Y637" s="226" t="s">
        <v>13</v>
      </c>
      <c r="Z637" s="124"/>
      <c r="AA637" s="125"/>
      <c r="AB637" s="234" t="s">
        <v>14</v>
      </c>
      <c r="AC637" s="234"/>
      <c r="AD637" s="234"/>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1"/>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1"/>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1"/>
      <c r="B640" s="249"/>
      <c r="C640" s="248"/>
      <c r="D640" s="249"/>
      <c r="E640" s="166"/>
      <c r="F640" s="167"/>
      <c r="G640" s="227"/>
      <c r="H640" s="161"/>
      <c r="I640" s="161"/>
      <c r="J640" s="161"/>
      <c r="K640" s="161"/>
      <c r="L640" s="161"/>
      <c r="M640" s="161"/>
      <c r="N640" s="161"/>
      <c r="O640" s="161"/>
      <c r="P640" s="161"/>
      <c r="Q640" s="161"/>
      <c r="R640" s="161"/>
      <c r="S640" s="161"/>
      <c r="T640" s="161"/>
      <c r="U640" s="161"/>
      <c r="V640" s="161"/>
      <c r="W640" s="161"/>
      <c r="X640" s="228"/>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1"/>
      <c r="B641" s="249"/>
      <c r="C641" s="248"/>
      <c r="D641" s="249"/>
      <c r="E641" s="166"/>
      <c r="F641" s="167"/>
      <c r="G641" s="229"/>
      <c r="H641" s="230"/>
      <c r="I641" s="230"/>
      <c r="J641" s="230"/>
      <c r="K641" s="230"/>
      <c r="L641" s="230"/>
      <c r="M641" s="230"/>
      <c r="N641" s="230"/>
      <c r="O641" s="230"/>
      <c r="P641" s="230"/>
      <c r="Q641" s="230"/>
      <c r="R641" s="230"/>
      <c r="S641" s="230"/>
      <c r="T641" s="230"/>
      <c r="U641" s="230"/>
      <c r="V641" s="230"/>
      <c r="W641" s="230"/>
      <c r="X641" s="231"/>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1"/>
      <c r="B642" s="249"/>
      <c r="C642" s="248"/>
      <c r="D642" s="249"/>
      <c r="E642" s="166"/>
      <c r="F642" s="167"/>
      <c r="G642" s="232"/>
      <c r="H642" s="164"/>
      <c r="I642" s="164"/>
      <c r="J642" s="164"/>
      <c r="K642" s="164"/>
      <c r="L642" s="164"/>
      <c r="M642" s="164"/>
      <c r="N642" s="164"/>
      <c r="O642" s="164"/>
      <c r="P642" s="164"/>
      <c r="Q642" s="164"/>
      <c r="R642" s="164"/>
      <c r="S642" s="164"/>
      <c r="T642" s="164"/>
      <c r="U642" s="164"/>
      <c r="V642" s="164"/>
      <c r="W642" s="164"/>
      <c r="X642" s="233"/>
      <c r="Y642" s="226" t="s">
        <v>13</v>
      </c>
      <c r="Z642" s="124"/>
      <c r="AA642" s="125"/>
      <c r="AB642" s="234" t="s">
        <v>14</v>
      </c>
      <c r="AC642" s="234"/>
      <c r="AD642" s="234"/>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1"/>
      <c r="B643" s="249"/>
      <c r="C643" s="248"/>
      <c r="D643" s="249"/>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1"/>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1"/>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1"/>
      <c r="B646" s="249"/>
      <c r="C646" s="248"/>
      <c r="D646" s="249"/>
      <c r="E646" s="235" t="s">
        <v>564</v>
      </c>
      <c r="F646" s="236"/>
      <c r="G646" s="237" t="s">
        <v>374</v>
      </c>
      <c r="H646" s="158"/>
      <c r="I646" s="15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1"/>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1"/>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1"/>
      <c r="B649" s="249"/>
      <c r="C649" s="248"/>
      <c r="D649" s="249"/>
      <c r="E649" s="166"/>
      <c r="F649" s="167"/>
      <c r="G649" s="227"/>
      <c r="H649" s="161"/>
      <c r="I649" s="161"/>
      <c r="J649" s="161"/>
      <c r="K649" s="161"/>
      <c r="L649" s="161"/>
      <c r="M649" s="161"/>
      <c r="N649" s="161"/>
      <c r="O649" s="161"/>
      <c r="P649" s="161"/>
      <c r="Q649" s="161"/>
      <c r="R649" s="161"/>
      <c r="S649" s="161"/>
      <c r="T649" s="161"/>
      <c r="U649" s="161"/>
      <c r="V649" s="161"/>
      <c r="W649" s="161"/>
      <c r="X649" s="228"/>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1"/>
      <c r="B650" s="249"/>
      <c r="C650" s="248"/>
      <c r="D650" s="249"/>
      <c r="E650" s="166"/>
      <c r="F650" s="167"/>
      <c r="G650" s="229"/>
      <c r="H650" s="230"/>
      <c r="I650" s="230"/>
      <c r="J650" s="230"/>
      <c r="K650" s="230"/>
      <c r="L650" s="230"/>
      <c r="M650" s="230"/>
      <c r="N650" s="230"/>
      <c r="O650" s="230"/>
      <c r="P650" s="230"/>
      <c r="Q650" s="230"/>
      <c r="R650" s="230"/>
      <c r="S650" s="230"/>
      <c r="T650" s="230"/>
      <c r="U650" s="230"/>
      <c r="V650" s="230"/>
      <c r="W650" s="230"/>
      <c r="X650" s="231"/>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1"/>
      <c r="B651" s="249"/>
      <c r="C651" s="248"/>
      <c r="D651" s="249"/>
      <c r="E651" s="166"/>
      <c r="F651" s="167"/>
      <c r="G651" s="232"/>
      <c r="H651" s="164"/>
      <c r="I651" s="164"/>
      <c r="J651" s="164"/>
      <c r="K651" s="164"/>
      <c r="L651" s="164"/>
      <c r="M651" s="164"/>
      <c r="N651" s="164"/>
      <c r="O651" s="164"/>
      <c r="P651" s="164"/>
      <c r="Q651" s="164"/>
      <c r="R651" s="164"/>
      <c r="S651" s="164"/>
      <c r="T651" s="164"/>
      <c r="U651" s="164"/>
      <c r="V651" s="164"/>
      <c r="W651" s="164"/>
      <c r="X651" s="233"/>
      <c r="Y651" s="226" t="s">
        <v>13</v>
      </c>
      <c r="Z651" s="124"/>
      <c r="AA651" s="125"/>
      <c r="AB651" s="234" t="s">
        <v>301</v>
      </c>
      <c r="AC651" s="234"/>
      <c r="AD651" s="234"/>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1"/>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1"/>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1"/>
      <c r="B654" s="249"/>
      <c r="C654" s="248"/>
      <c r="D654" s="249"/>
      <c r="E654" s="166"/>
      <c r="F654" s="167"/>
      <c r="G654" s="227"/>
      <c r="H654" s="161"/>
      <c r="I654" s="161"/>
      <c r="J654" s="161"/>
      <c r="K654" s="161"/>
      <c r="L654" s="161"/>
      <c r="M654" s="161"/>
      <c r="N654" s="161"/>
      <c r="O654" s="161"/>
      <c r="P654" s="161"/>
      <c r="Q654" s="161"/>
      <c r="R654" s="161"/>
      <c r="S654" s="161"/>
      <c r="T654" s="161"/>
      <c r="U654" s="161"/>
      <c r="V654" s="161"/>
      <c r="W654" s="161"/>
      <c r="X654" s="228"/>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1"/>
      <c r="B655" s="249"/>
      <c r="C655" s="248"/>
      <c r="D655" s="249"/>
      <c r="E655" s="166"/>
      <c r="F655" s="167"/>
      <c r="G655" s="229"/>
      <c r="H655" s="230"/>
      <c r="I655" s="230"/>
      <c r="J655" s="230"/>
      <c r="K655" s="230"/>
      <c r="L655" s="230"/>
      <c r="M655" s="230"/>
      <c r="N655" s="230"/>
      <c r="O655" s="230"/>
      <c r="P655" s="230"/>
      <c r="Q655" s="230"/>
      <c r="R655" s="230"/>
      <c r="S655" s="230"/>
      <c r="T655" s="230"/>
      <c r="U655" s="230"/>
      <c r="V655" s="230"/>
      <c r="W655" s="230"/>
      <c r="X655" s="231"/>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1"/>
      <c r="B656" s="249"/>
      <c r="C656" s="248"/>
      <c r="D656" s="249"/>
      <c r="E656" s="166"/>
      <c r="F656" s="167"/>
      <c r="G656" s="232"/>
      <c r="H656" s="164"/>
      <c r="I656" s="164"/>
      <c r="J656" s="164"/>
      <c r="K656" s="164"/>
      <c r="L656" s="164"/>
      <c r="M656" s="164"/>
      <c r="N656" s="164"/>
      <c r="O656" s="164"/>
      <c r="P656" s="164"/>
      <c r="Q656" s="164"/>
      <c r="R656" s="164"/>
      <c r="S656" s="164"/>
      <c r="T656" s="164"/>
      <c r="U656" s="164"/>
      <c r="V656" s="164"/>
      <c r="W656" s="164"/>
      <c r="X656" s="233"/>
      <c r="Y656" s="226" t="s">
        <v>13</v>
      </c>
      <c r="Z656" s="124"/>
      <c r="AA656" s="125"/>
      <c r="AB656" s="234" t="s">
        <v>301</v>
      </c>
      <c r="AC656" s="234"/>
      <c r="AD656" s="234"/>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1"/>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1"/>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1"/>
      <c r="B659" s="249"/>
      <c r="C659" s="248"/>
      <c r="D659" s="249"/>
      <c r="E659" s="166"/>
      <c r="F659" s="167"/>
      <c r="G659" s="227"/>
      <c r="H659" s="161"/>
      <c r="I659" s="161"/>
      <c r="J659" s="161"/>
      <c r="K659" s="161"/>
      <c r="L659" s="161"/>
      <c r="M659" s="161"/>
      <c r="N659" s="161"/>
      <c r="O659" s="161"/>
      <c r="P659" s="161"/>
      <c r="Q659" s="161"/>
      <c r="R659" s="161"/>
      <c r="S659" s="161"/>
      <c r="T659" s="161"/>
      <c r="U659" s="161"/>
      <c r="V659" s="161"/>
      <c r="W659" s="161"/>
      <c r="X659" s="228"/>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1"/>
      <c r="B660" s="249"/>
      <c r="C660" s="248"/>
      <c r="D660" s="249"/>
      <c r="E660" s="166"/>
      <c r="F660" s="167"/>
      <c r="G660" s="229"/>
      <c r="H660" s="230"/>
      <c r="I660" s="230"/>
      <c r="J660" s="230"/>
      <c r="K660" s="230"/>
      <c r="L660" s="230"/>
      <c r="M660" s="230"/>
      <c r="N660" s="230"/>
      <c r="O660" s="230"/>
      <c r="P660" s="230"/>
      <c r="Q660" s="230"/>
      <c r="R660" s="230"/>
      <c r="S660" s="230"/>
      <c r="T660" s="230"/>
      <c r="U660" s="230"/>
      <c r="V660" s="230"/>
      <c r="W660" s="230"/>
      <c r="X660" s="231"/>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1"/>
      <c r="B661" s="249"/>
      <c r="C661" s="248"/>
      <c r="D661" s="249"/>
      <c r="E661" s="166"/>
      <c r="F661" s="167"/>
      <c r="G661" s="232"/>
      <c r="H661" s="164"/>
      <c r="I661" s="164"/>
      <c r="J661" s="164"/>
      <c r="K661" s="164"/>
      <c r="L661" s="164"/>
      <c r="M661" s="164"/>
      <c r="N661" s="164"/>
      <c r="O661" s="164"/>
      <c r="P661" s="164"/>
      <c r="Q661" s="164"/>
      <c r="R661" s="164"/>
      <c r="S661" s="164"/>
      <c r="T661" s="164"/>
      <c r="U661" s="164"/>
      <c r="V661" s="164"/>
      <c r="W661" s="164"/>
      <c r="X661" s="233"/>
      <c r="Y661" s="226" t="s">
        <v>13</v>
      </c>
      <c r="Z661" s="124"/>
      <c r="AA661" s="125"/>
      <c r="AB661" s="234" t="s">
        <v>301</v>
      </c>
      <c r="AC661" s="234"/>
      <c r="AD661" s="234"/>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1"/>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1"/>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1"/>
      <c r="B664" s="249"/>
      <c r="C664" s="248"/>
      <c r="D664" s="249"/>
      <c r="E664" s="166"/>
      <c r="F664" s="167"/>
      <c r="G664" s="227"/>
      <c r="H664" s="161"/>
      <c r="I664" s="161"/>
      <c r="J664" s="161"/>
      <c r="K664" s="161"/>
      <c r="L664" s="161"/>
      <c r="M664" s="161"/>
      <c r="N664" s="161"/>
      <c r="O664" s="161"/>
      <c r="P664" s="161"/>
      <c r="Q664" s="161"/>
      <c r="R664" s="161"/>
      <c r="S664" s="161"/>
      <c r="T664" s="161"/>
      <c r="U664" s="161"/>
      <c r="V664" s="161"/>
      <c r="W664" s="161"/>
      <c r="X664" s="228"/>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1"/>
      <c r="B665" s="249"/>
      <c r="C665" s="248"/>
      <c r="D665" s="249"/>
      <c r="E665" s="166"/>
      <c r="F665" s="167"/>
      <c r="G665" s="229"/>
      <c r="H665" s="230"/>
      <c r="I665" s="230"/>
      <c r="J665" s="230"/>
      <c r="K665" s="230"/>
      <c r="L665" s="230"/>
      <c r="M665" s="230"/>
      <c r="N665" s="230"/>
      <c r="O665" s="230"/>
      <c r="P665" s="230"/>
      <c r="Q665" s="230"/>
      <c r="R665" s="230"/>
      <c r="S665" s="230"/>
      <c r="T665" s="230"/>
      <c r="U665" s="230"/>
      <c r="V665" s="230"/>
      <c r="W665" s="230"/>
      <c r="X665" s="231"/>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1"/>
      <c r="B666" s="249"/>
      <c r="C666" s="248"/>
      <c r="D666" s="249"/>
      <c r="E666" s="166"/>
      <c r="F666" s="167"/>
      <c r="G666" s="232"/>
      <c r="H666" s="164"/>
      <c r="I666" s="164"/>
      <c r="J666" s="164"/>
      <c r="K666" s="164"/>
      <c r="L666" s="164"/>
      <c r="M666" s="164"/>
      <c r="N666" s="164"/>
      <c r="O666" s="164"/>
      <c r="P666" s="164"/>
      <c r="Q666" s="164"/>
      <c r="R666" s="164"/>
      <c r="S666" s="164"/>
      <c r="T666" s="164"/>
      <c r="U666" s="164"/>
      <c r="V666" s="164"/>
      <c r="W666" s="164"/>
      <c r="X666" s="233"/>
      <c r="Y666" s="226" t="s">
        <v>13</v>
      </c>
      <c r="Z666" s="124"/>
      <c r="AA666" s="125"/>
      <c r="AB666" s="234" t="s">
        <v>301</v>
      </c>
      <c r="AC666" s="234"/>
      <c r="AD666" s="234"/>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1"/>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1"/>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1"/>
      <c r="B669" s="249"/>
      <c r="C669" s="248"/>
      <c r="D669" s="249"/>
      <c r="E669" s="166"/>
      <c r="F669" s="167"/>
      <c r="G669" s="227"/>
      <c r="H669" s="161"/>
      <c r="I669" s="161"/>
      <c r="J669" s="161"/>
      <c r="K669" s="161"/>
      <c r="L669" s="161"/>
      <c r="M669" s="161"/>
      <c r="N669" s="161"/>
      <c r="O669" s="161"/>
      <c r="P669" s="161"/>
      <c r="Q669" s="161"/>
      <c r="R669" s="161"/>
      <c r="S669" s="161"/>
      <c r="T669" s="161"/>
      <c r="U669" s="161"/>
      <c r="V669" s="161"/>
      <c r="W669" s="161"/>
      <c r="X669" s="228"/>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1"/>
      <c r="B670" s="249"/>
      <c r="C670" s="248"/>
      <c r="D670" s="249"/>
      <c r="E670" s="166"/>
      <c r="F670" s="167"/>
      <c r="G670" s="229"/>
      <c r="H670" s="230"/>
      <c r="I670" s="230"/>
      <c r="J670" s="230"/>
      <c r="K670" s="230"/>
      <c r="L670" s="230"/>
      <c r="M670" s="230"/>
      <c r="N670" s="230"/>
      <c r="O670" s="230"/>
      <c r="P670" s="230"/>
      <c r="Q670" s="230"/>
      <c r="R670" s="230"/>
      <c r="S670" s="230"/>
      <c r="T670" s="230"/>
      <c r="U670" s="230"/>
      <c r="V670" s="230"/>
      <c r="W670" s="230"/>
      <c r="X670" s="231"/>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1"/>
      <c r="B671" s="249"/>
      <c r="C671" s="248"/>
      <c r="D671" s="249"/>
      <c r="E671" s="166"/>
      <c r="F671" s="167"/>
      <c r="G671" s="232"/>
      <c r="H671" s="164"/>
      <c r="I671" s="164"/>
      <c r="J671" s="164"/>
      <c r="K671" s="164"/>
      <c r="L671" s="164"/>
      <c r="M671" s="164"/>
      <c r="N671" s="164"/>
      <c r="O671" s="164"/>
      <c r="P671" s="164"/>
      <c r="Q671" s="164"/>
      <c r="R671" s="164"/>
      <c r="S671" s="164"/>
      <c r="T671" s="164"/>
      <c r="U671" s="164"/>
      <c r="V671" s="164"/>
      <c r="W671" s="164"/>
      <c r="X671" s="233"/>
      <c r="Y671" s="226" t="s">
        <v>13</v>
      </c>
      <c r="Z671" s="124"/>
      <c r="AA671" s="125"/>
      <c r="AB671" s="234" t="s">
        <v>301</v>
      </c>
      <c r="AC671" s="234"/>
      <c r="AD671" s="234"/>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1"/>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1"/>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1"/>
      <c r="B674" s="249"/>
      <c r="C674" s="248"/>
      <c r="D674" s="249"/>
      <c r="E674" s="166"/>
      <c r="F674" s="167"/>
      <c r="G674" s="227"/>
      <c r="H674" s="161"/>
      <c r="I674" s="161"/>
      <c r="J674" s="161"/>
      <c r="K674" s="161"/>
      <c r="L674" s="161"/>
      <c r="M674" s="161"/>
      <c r="N674" s="161"/>
      <c r="O674" s="161"/>
      <c r="P674" s="161"/>
      <c r="Q674" s="161"/>
      <c r="R674" s="161"/>
      <c r="S674" s="161"/>
      <c r="T674" s="161"/>
      <c r="U674" s="161"/>
      <c r="V674" s="161"/>
      <c r="W674" s="161"/>
      <c r="X674" s="228"/>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1"/>
      <c r="B675" s="249"/>
      <c r="C675" s="248"/>
      <c r="D675" s="249"/>
      <c r="E675" s="166"/>
      <c r="F675" s="167"/>
      <c r="G675" s="229"/>
      <c r="H675" s="230"/>
      <c r="I675" s="230"/>
      <c r="J675" s="230"/>
      <c r="K675" s="230"/>
      <c r="L675" s="230"/>
      <c r="M675" s="230"/>
      <c r="N675" s="230"/>
      <c r="O675" s="230"/>
      <c r="P675" s="230"/>
      <c r="Q675" s="230"/>
      <c r="R675" s="230"/>
      <c r="S675" s="230"/>
      <c r="T675" s="230"/>
      <c r="U675" s="230"/>
      <c r="V675" s="230"/>
      <c r="W675" s="230"/>
      <c r="X675" s="231"/>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1"/>
      <c r="B676" s="249"/>
      <c r="C676" s="248"/>
      <c r="D676" s="249"/>
      <c r="E676" s="166"/>
      <c r="F676" s="167"/>
      <c r="G676" s="232"/>
      <c r="H676" s="164"/>
      <c r="I676" s="164"/>
      <c r="J676" s="164"/>
      <c r="K676" s="164"/>
      <c r="L676" s="164"/>
      <c r="M676" s="164"/>
      <c r="N676" s="164"/>
      <c r="O676" s="164"/>
      <c r="P676" s="164"/>
      <c r="Q676" s="164"/>
      <c r="R676" s="164"/>
      <c r="S676" s="164"/>
      <c r="T676" s="164"/>
      <c r="U676" s="164"/>
      <c r="V676" s="164"/>
      <c r="W676" s="164"/>
      <c r="X676" s="233"/>
      <c r="Y676" s="226" t="s">
        <v>13</v>
      </c>
      <c r="Z676" s="124"/>
      <c r="AA676" s="125"/>
      <c r="AB676" s="234" t="s">
        <v>14</v>
      </c>
      <c r="AC676" s="234"/>
      <c r="AD676" s="234"/>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1"/>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1"/>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1"/>
      <c r="B679" s="249"/>
      <c r="C679" s="248"/>
      <c r="D679" s="249"/>
      <c r="E679" s="166"/>
      <c r="F679" s="167"/>
      <c r="G679" s="227"/>
      <c r="H679" s="161"/>
      <c r="I679" s="161"/>
      <c r="J679" s="161"/>
      <c r="K679" s="161"/>
      <c r="L679" s="161"/>
      <c r="M679" s="161"/>
      <c r="N679" s="161"/>
      <c r="O679" s="161"/>
      <c r="P679" s="161"/>
      <c r="Q679" s="161"/>
      <c r="R679" s="161"/>
      <c r="S679" s="161"/>
      <c r="T679" s="161"/>
      <c r="U679" s="161"/>
      <c r="V679" s="161"/>
      <c r="W679" s="161"/>
      <c r="X679" s="228"/>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1"/>
      <c r="B680" s="249"/>
      <c r="C680" s="248"/>
      <c r="D680" s="249"/>
      <c r="E680" s="166"/>
      <c r="F680" s="167"/>
      <c r="G680" s="229"/>
      <c r="H680" s="230"/>
      <c r="I680" s="230"/>
      <c r="J680" s="230"/>
      <c r="K680" s="230"/>
      <c r="L680" s="230"/>
      <c r="M680" s="230"/>
      <c r="N680" s="230"/>
      <c r="O680" s="230"/>
      <c r="P680" s="230"/>
      <c r="Q680" s="230"/>
      <c r="R680" s="230"/>
      <c r="S680" s="230"/>
      <c r="T680" s="230"/>
      <c r="U680" s="230"/>
      <c r="V680" s="230"/>
      <c r="W680" s="230"/>
      <c r="X680" s="231"/>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1"/>
      <c r="B681" s="249"/>
      <c r="C681" s="248"/>
      <c r="D681" s="249"/>
      <c r="E681" s="166"/>
      <c r="F681" s="167"/>
      <c r="G681" s="232"/>
      <c r="H681" s="164"/>
      <c r="I681" s="164"/>
      <c r="J681" s="164"/>
      <c r="K681" s="164"/>
      <c r="L681" s="164"/>
      <c r="M681" s="164"/>
      <c r="N681" s="164"/>
      <c r="O681" s="164"/>
      <c r="P681" s="164"/>
      <c r="Q681" s="164"/>
      <c r="R681" s="164"/>
      <c r="S681" s="164"/>
      <c r="T681" s="164"/>
      <c r="U681" s="164"/>
      <c r="V681" s="164"/>
      <c r="W681" s="164"/>
      <c r="X681" s="233"/>
      <c r="Y681" s="226" t="s">
        <v>13</v>
      </c>
      <c r="Z681" s="124"/>
      <c r="AA681" s="125"/>
      <c r="AB681" s="234" t="s">
        <v>14</v>
      </c>
      <c r="AC681" s="234"/>
      <c r="AD681" s="234"/>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1"/>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1"/>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1"/>
      <c r="B684" s="249"/>
      <c r="C684" s="248"/>
      <c r="D684" s="249"/>
      <c r="E684" s="166"/>
      <c r="F684" s="167"/>
      <c r="G684" s="227"/>
      <c r="H684" s="161"/>
      <c r="I684" s="161"/>
      <c r="J684" s="161"/>
      <c r="K684" s="161"/>
      <c r="L684" s="161"/>
      <c r="M684" s="161"/>
      <c r="N684" s="161"/>
      <c r="O684" s="161"/>
      <c r="P684" s="161"/>
      <c r="Q684" s="161"/>
      <c r="R684" s="161"/>
      <c r="S684" s="161"/>
      <c r="T684" s="161"/>
      <c r="U684" s="161"/>
      <c r="V684" s="161"/>
      <c r="W684" s="161"/>
      <c r="X684" s="228"/>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1"/>
      <c r="B685" s="249"/>
      <c r="C685" s="248"/>
      <c r="D685" s="249"/>
      <c r="E685" s="166"/>
      <c r="F685" s="167"/>
      <c r="G685" s="229"/>
      <c r="H685" s="230"/>
      <c r="I685" s="230"/>
      <c r="J685" s="230"/>
      <c r="K685" s="230"/>
      <c r="L685" s="230"/>
      <c r="M685" s="230"/>
      <c r="N685" s="230"/>
      <c r="O685" s="230"/>
      <c r="P685" s="230"/>
      <c r="Q685" s="230"/>
      <c r="R685" s="230"/>
      <c r="S685" s="230"/>
      <c r="T685" s="230"/>
      <c r="U685" s="230"/>
      <c r="V685" s="230"/>
      <c r="W685" s="230"/>
      <c r="X685" s="231"/>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1"/>
      <c r="B686" s="249"/>
      <c r="C686" s="248"/>
      <c r="D686" s="249"/>
      <c r="E686" s="166"/>
      <c r="F686" s="167"/>
      <c r="G686" s="232"/>
      <c r="H686" s="164"/>
      <c r="I686" s="164"/>
      <c r="J686" s="164"/>
      <c r="K686" s="164"/>
      <c r="L686" s="164"/>
      <c r="M686" s="164"/>
      <c r="N686" s="164"/>
      <c r="O686" s="164"/>
      <c r="P686" s="164"/>
      <c r="Q686" s="164"/>
      <c r="R686" s="164"/>
      <c r="S686" s="164"/>
      <c r="T686" s="164"/>
      <c r="U686" s="164"/>
      <c r="V686" s="164"/>
      <c r="W686" s="164"/>
      <c r="X686" s="233"/>
      <c r="Y686" s="226" t="s">
        <v>13</v>
      </c>
      <c r="Z686" s="124"/>
      <c r="AA686" s="125"/>
      <c r="AB686" s="234" t="s">
        <v>14</v>
      </c>
      <c r="AC686" s="234"/>
      <c r="AD686" s="234"/>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1"/>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1"/>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1"/>
      <c r="B689" s="249"/>
      <c r="C689" s="248"/>
      <c r="D689" s="249"/>
      <c r="E689" s="166"/>
      <c r="F689" s="167"/>
      <c r="G689" s="227"/>
      <c r="H689" s="161"/>
      <c r="I689" s="161"/>
      <c r="J689" s="161"/>
      <c r="K689" s="161"/>
      <c r="L689" s="161"/>
      <c r="M689" s="161"/>
      <c r="N689" s="161"/>
      <c r="O689" s="161"/>
      <c r="P689" s="161"/>
      <c r="Q689" s="161"/>
      <c r="R689" s="161"/>
      <c r="S689" s="161"/>
      <c r="T689" s="161"/>
      <c r="U689" s="161"/>
      <c r="V689" s="161"/>
      <c r="W689" s="161"/>
      <c r="X689" s="228"/>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1"/>
      <c r="B690" s="249"/>
      <c r="C690" s="248"/>
      <c r="D690" s="249"/>
      <c r="E690" s="166"/>
      <c r="F690" s="167"/>
      <c r="G690" s="229"/>
      <c r="H690" s="230"/>
      <c r="I690" s="230"/>
      <c r="J690" s="230"/>
      <c r="K690" s="230"/>
      <c r="L690" s="230"/>
      <c r="M690" s="230"/>
      <c r="N690" s="230"/>
      <c r="O690" s="230"/>
      <c r="P690" s="230"/>
      <c r="Q690" s="230"/>
      <c r="R690" s="230"/>
      <c r="S690" s="230"/>
      <c r="T690" s="230"/>
      <c r="U690" s="230"/>
      <c r="V690" s="230"/>
      <c r="W690" s="230"/>
      <c r="X690" s="231"/>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1"/>
      <c r="B691" s="249"/>
      <c r="C691" s="248"/>
      <c r="D691" s="249"/>
      <c r="E691" s="166"/>
      <c r="F691" s="167"/>
      <c r="G691" s="232"/>
      <c r="H691" s="164"/>
      <c r="I691" s="164"/>
      <c r="J691" s="164"/>
      <c r="K691" s="164"/>
      <c r="L691" s="164"/>
      <c r="M691" s="164"/>
      <c r="N691" s="164"/>
      <c r="O691" s="164"/>
      <c r="P691" s="164"/>
      <c r="Q691" s="164"/>
      <c r="R691" s="164"/>
      <c r="S691" s="164"/>
      <c r="T691" s="164"/>
      <c r="U691" s="164"/>
      <c r="V691" s="164"/>
      <c r="W691" s="164"/>
      <c r="X691" s="233"/>
      <c r="Y691" s="226" t="s">
        <v>13</v>
      </c>
      <c r="Z691" s="124"/>
      <c r="AA691" s="125"/>
      <c r="AB691" s="234" t="s">
        <v>14</v>
      </c>
      <c r="AC691" s="234"/>
      <c r="AD691" s="234"/>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1"/>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1"/>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1"/>
      <c r="B694" s="249"/>
      <c r="C694" s="248"/>
      <c r="D694" s="249"/>
      <c r="E694" s="166"/>
      <c r="F694" s="167"/>
      <c r="G694" s="227"/>
      <c r="H694" s="161"/>
      <c r="I694" s="161"/>
      <c r="J694" s="161"/>
      <c r="K694" s="161"/>
      <c r="L694" s="161"/>
      <c r="M694" s="161"/>
      <c r="N694" s="161"/>
      <c r="O694" s="161"/>
      <c r="P694" s="161"/>
      <c r="Q694" s="161"/>
      <c r="R694" s="161"/>
      <c r="S694" s="161"/>
      <c r="T694" s="161"/>
      <c r="U694" s="161"/>
      <c r="V694" s="161"/>
      <c r="W694" s="161"/>
      <c r="X694" s="228"/>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1"/>
      <c r="B695" s="249"/>
      <c r="C695" s="248"/>
      <c r="D695" s="249"/>
      <c r="E695" s="166"/>
      <c r="F695" s="167"/>
      <c r="G695" s="229"/>
      <c r="H695" s="230"/>
      <c r="I695" s="230"/>
      <c r="J695" s="230"/>
      <c r="K695" s="230"/>
      <c r="L695" s="230"/>
      <c r="M695" s="230"/>
      <c r="N695" s="230"/>
      <c r="O695" s="230"/>
      <c r="P695" s="230"/>
      <c r="Q695" s="230"/>
      <c r="R695" s="230"/>
      <c r="S695" s="230"/>
      <c r="T695" s="230"/>
      <c r="U695" s="230"/>
      <c r="V695" s="230"/>
      <c r="W695" s="230"/>
      <c r="X695" s="231"/>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1"/>
      <c r="B696" s="249"/>
      <c r="C696" s="248"/>
      <c r="D696" s="249"/>
      <c r="E696" s="166"/>
      <c r="F696" s="167"/>
      <c r="G696" s="232"/>
      <c r="H696" s="164"/>
      <c r="I696" s="164"/>
      <c r="J696" s="164"/>
      <c r="K696" s="164"/>
      <c r="L696" s="164"/>
      <c r="M696" s="164"/>
      <c r="N696" s="164"/>
      <c r="O696" s="164"/>
      <c r="P696" s="164"/>
      <c r="Q696" s="164"/>
      <c r="R696" s="164"/>
      <c r="S696" s="164"/>
      <c r="T696" s="164"/>
      <c r="U696" s="164"/>
      <c r="V696" s="164"/>
      <c r="W696" s="164"/>
      <c r="X696" s="233"/>
      <c r="Y696" s="226" t="s">
        <v>13</v>
      </c>
      <c r="Z696" s="124"/>
      <c r="AA696" s="125"/>
      <c r="AB696" s="234" t="s">
        <v>14</v>
      </c>
      <c r="AC696" s="234"/>
      <c r="AD696" s="234"/>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1"/>
      <c r="B697" s="249"/>
      <c r="C697" s="248"/>
      <c r="D697" s="249"/>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1"/>
      <c r="B698" s="249"/>
      <c r="C698" s="248"/>
      <c r="D698" s="249"/>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2"/>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0"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1"/>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33" customHeight="1" x14ac:dyDescent="0.15">
      <c r="A702" s="526" t="s">
        <v>259</v>
      </c>
      <c r="B702" s="52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2" t="s">
        <v>571</v>
      </c>
      <c r="AE702" s="893"/>
      <c r="AF702" s="893"/>
      <c r="AG702" s="882" t="s">
        <v>613</v>
      </c>
      <c r="AH702" s="883"/>
      <c r="AI702" s="883"/>
      <c r="AJ702" s="883"/>
      <c r="AK702" s="883"/>
      <c r="AL702" s="883"/>
      <c r="AM702" s="883"/>
      <c r="AN702" s="883"/>
      <c r="AO702" s="883"/>
      <c r="AP702" s="883"/>
      <c r="AQ702" s="883"/>
      <c r="AR702" s="883"/>
      <c r="AS702" s="883"/>
      <c r="AT702" s="883"/>
      <c r="AU702" s="883"/>
      <c r="AV702" s="883"/>
      <c r="AW702" s="883"/>
      <c r="AX702" s="884"/>
    </row>
    <row r="703" spans="1:50" ht="30.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4" t="s">
        <v>571</v>
      </c>
      <c r="AE703" s="155"/>
      <c r="AF703" s="155"/>
      <c r="AG703" s="661" t="s">
        <v>614</v>
      </c>
      <c r="AH703" s="662"/>
      <c r="AI703" s="662"/>
      <c r="AJ703" s="662"/>
      <c r="AK703" s="662"/>
      <c r="AL703" s="662"/>
      <c r="AM703" s="662"/>
      <c r="AN703" s="662"/>
      <c r="AO703" s="662"/>
      <c r="AP703" s="662"/>
      <c r="AQ703" s="662"/>
      <c r="AR703" s="662"/>
      <c r="AS703" s="662"/>
      <c r="AT703" s="662"/>
      <c r="AU703" s="662"/>
      <c r="AV703" s="662"/>
      <c r="AW703" s="662"/>
      <c r="AX703" s="663"/>
    </row>
    <row r="704" spans="1:50" ht="46.5" customHeight="1" x14ac:dyDescent="0.15">
      <c r="A704" s="530"/>
      <c r="B704" s="53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571</v>
      </c>
      <c r="AE704" s="583"/>
      <c r="AF704" s="583"/>
      <c r="AG704" s="425" t="s">
        <v>615</v>
      </c>
      <c r="AH704" s="230"/>
      <c r="AI704" s="230"/>
      <c r="AJ704" s="230"/>
      <c r="AK704" s="230"/>
      <c r="AL704" s="230"/>
      <c r="AM704" s="230"/>
      <c r="AN704" s="230"/>
      <c r="AO704" s="230"/>
      <c r="AP704" s="230"/>
      <c r="AQ704" s="230"/>
      <c r="AR704" s="230"/>
      <c r="AS704" s="230"/>
      <c r="AT704" s="230"/>
      <c r="AU704" s="230"/>
      <c r="AV704" s="230"/>
      <c r="AW704" s="230"/>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571</v>
      </c>
      <c r="AE705" s="730"/>
      <c r="AF705" s="730"/>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2"/>
      <c r="B706" s="767"/>
      <c r="C706" s="611"/>
      <c r="D706" s="612"/>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611</v>
      </c>
      <c r="AE706" s="155"/>
      <c r="AF706" s="156"/>
      <c r="AG706" s="425"/>
      <c r="AH706" s="230"/>
      <c r="AI706" s="230"/>
      <c r="AJ706" s="230"/>
      <c r="AK706" s="230"/>
      <c r="AL706" s="230"/>
      <c r="AM706" s="230"/>
      <c r="AN706" s="230"/>
      <c r="AO706" s="230"/>
      <c r="AP706" s="230"/>
      <c r="AQ706" s="230"/>
      <c r="AR706" s="230"/>
      <c r="AS706" s="230"/>
      <c r="AT706" s="230"/>
      <c r="AU706" s="230"/>
      <c r="AV706" s="230"/>
      <c r="AW706" s="230"/>
      <c r="AX706" s="426"/>
    </row>
    <row r="707" spans="1:50" ht="26.25" customHeight="1" x14ac:dyDescent="0.15">
      <c r="A707" s="652"/>
      <c r="B707" s="767"/>
      <c r="C707" s="613"/>
      <c r="D707" s="614"/>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611</v>
      </c>
      <c r="AE707" s="581"/>
      <c r="AF707" s="581"/>
      <c r="AG707" s="425"/>
      <c r="AH707" s="230"/>
      <c r="AI707" s="230"/>
      <c r="AJ707" s="230"/>
      <c r="AK707" s="230"/>
      <c r="AL707" s="230"/>
      <c r="AM707" s="230"/>
      <c r="AN707" s="230"/>
      <c r="AO707" s="230"/>
      <c r="AP707" s="230"/>
      <c r="AQ707" s="230"/>
      <c r="AR707" s="230"/>
      <c r="AS707" s="230"/>
      <c r="AT707" s="230"/>
      <c r="AU707" s="230"/>
      <c r="AV707" s="230"/>
      <c r="AW707" s="230"/>
      <c r="AX707" s="426"/>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612</v>
      </c>
      <c r="AE708" s="665"/>
      <c r="AF708" s="665"/>
      <c r="AG708" s="523" t="s">
        <v>577</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4" t="s">
        <v>571</v>
      </c>
      <c r="AE709" s="155"/>
      <c r="AF709" s="155"/>
      <c r="AG709" s="661" t="s">
        <v>617</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4" t="s">
        <v>612</v>
      </c>
      <c r="AE710" s="155"/>
      <c r="AF710" s="155"/>
      <c r="AG710" s="661" t="s">
        <v>577</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4" t="s">
        <v>612</v>
      </c>
      <c r="AE711" s="155"/>
      <c r="AF711" s="155"/>
      <c r="AG711" s="661" t="s">
        <v>629</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470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612</v>
      </c>
      <c r="AE712" s="583"/>
      <c r="AF712" s="583"/>
      <c r="AG712" s="591" t="s">
        <v>577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1" t="s">
        <v>577</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612</v>
      </c>
      <c r="AE714" s="589"/>
      <c r="AF714" s="590"/>
      <c r="AG714" s="686" t="s">
        <v>577</v>
      </c>
      <c r="AH714" s="687"/>
      <c r="AI714" s="687"/>
      <c r="AJ714" s="687"/>
      <c r="AK714" s="687"/>
      <c r="AL714" s="687"/>
      <c r="AM714" s="687"/>
      <c r="AN714" s="687"/>
      <c r="AO714" s="687"/>
      <c r="AP714" s="687"/>
      <c r="AQ714" s="687"/>
      <c r="AR714" s="687"/>
      <c r="AS714" s="687"/>
      <c r="AT714" s="687"/>
      <c r="AU714" s="687"/>
      <c r="AV714" s="687"/>
      <c r="AW714" s="687"/>
      <c r="AX714" s="688"/>
    </row>
    <row r="715" spans="1:50" ht="33.75" customHeight="1" x14ac:dyDescent="0.15">
      <c r="A715" s="618" t="s">
        <v>40</v>
      </c>
      <c r="B715" s="651"/>
      <c r="C715" s="656" t="s">
        <v>448</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654</v>
      </c>
      <c r="AE715" s="665"/>
      <c r="AF715" s="774"/>
      <c r="AG715" s="523" t="s">
        <v>653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2"/>
      <c r="B716" s="65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612</v>
      </c>
      <c r="AE716" s="756"/>
      <c r="AF716" s="756"/>
      <c r="AG716" s="661" t="s">
        <v>577</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4" t="s">
        <v>648</v>
      </c>
      <c r="AE717" s="155"/>
      <c r="AF717" s="155"/>
      <c r="AG717" s="661" t="s">
        <v>630</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4" t="s">
        <v>612</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5" t="s">
        <v>58</v>
      </c>
      <c r="B719" s="646"/>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4" t="s">
        <v>571</v>
      </c>
      <c r="AE719" s="665"/>
      <c r="AF719" s="665"/>
      <c r="AG719" s="160" t="s">
        <v>618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7"/>
      <c r="B720" s="648"/>
      <c r="C720" s="932" t="s">
        <v>463</v>
      </c>
      <c r="D720" s="930"/>
      <c r="E720" s="930"/>
      <c r="F720" s="933"/>
      <c r="G720" s="929" t="s">
        <v>464</v>
      </c>
      <c r="H720" s="930"/>
      <c r="I720" s="930"/>
      <c r="J720" s="930"/>
      <c r="K720" s="930"/>
      <c r="L720" s="930"/>
      <c r="M720" s="930"/>
      <c r="N720" s="929" t="s">
        <v>467</v>
      </c>
      <c r="O720" s="930"/>
      <c r="P720" s="930"/>
      <c r="Q720" s="930"/>
      <c r="R720" s="930"/>
      <c r="S720" s="930"/>
      <c r="T720" s="930"/>
      <c r="U720" s="930"/>
      <c r="V720" s="930"/>
      <c r="W720" s="930"/>
      <c r="X720" s="930"/>
      <c r="Y720" s="930"/>
      <c r="Z720" s="930"/>
      <c r="AA720" s="930"/>
      <c r="AB720" s="930"/>
      <c r="AC720" s="930"/>
      <c r="AD720" s="930"/>
      <c r="AE720" s="930"/>
      <c r="AF720" s="931"/>
      <c r="AG720" s="425"/>
      <c r="AH720" s="230"/>
      <c r="AI720" s="230"/>
      <c r="AJ720" s="230"/>
      <c r="AK720" s="230"/>
      <c r="AL720" s="230"/>
      <c r="AM720" s="230"/>
      <c r="AN720" s="230"/>
      <c r="AO720" s="230"/>
      <c r="AP720" s="230"/>
      <c r="AQ720" s="230"/>
      <c r="AR720" s="230"/>
      <c r="AS720" s="230"/>
      <c r="AT720" s="230"/>
      <c r="AU720" s="230"/>
      <c r="AV720" s="230"/>
      <c r="AW720" s="230"/>
      <c r="AX720" s="426"/>
    </row>
    <row r="721" spans="1:50" ht="24.75" customHeight="1" x14ac:dyDescent="0.15">
      <c r="A721" s="647"/>
      <c r="B721" s="648"/>
      <c r="C721" s="914" t="s">
        <v>570</v>
      </c>
      <c r="D721" s="915"/>
      <c r="E721" s="915"/>
      <c r="F721" s="916"/>
      <c r="G721" s="934"/>
      <c r="H721" s="935"/>
      <c r="I721" s="83" t="str">
        <f>IF(OR(G721="　", G721=""), "", "-")</f>
        <v/>
      </c>
      <c r="J721" s="913">
        <v>671</v>
      </c>
      <c r="K721" s="913"/>
      <c r="L721" s="83" t="str">
        <f>IF(M721="","","-")</f>
        <v/>
      </c>
      <c r="M721" s="84"/>
      <c r="N721" s="910" t="s">
        <v>619</v>
      </c>
      <c r="O721" s="911"/>
      <c r="P721" s="911"/>
      <c r="Q721" s="911"/>
      <c r="R721" s="911"/>
      <c r="S721" s="911"/>
      <c r="T721" s="911"/>
      <c r="U721" s="911"/>
      <c r="V721" s="911"/>
      <c r="W721" s="911"/>
      <c r="X721" s="911"/>
      <c r="Y721" s="911"/>
      <c r="Z721" s="911"/>
      <c r="AA721" s="911"/>
      <c r="AB721" s="911"/>
      <c r="AC721" s="911"/>
      <c r="AD721" s="911"/>
      <c r="AE721" s="911"/>
      <c r="AF721" s="912"/>
      <c r="AG721" s="425"/>
      <c r="AH721" s="230"/>
      <c r="AI721" s="230"/>
      <c r="AJ721" s="230"/>
      <c r="AK721" s="230"/>
      <c r="AL721" s="230"/>
      <c r="AM721" s="230"/>
      <c r="AN721" s="230"/>
      <c r="AO721" s="230"/>
      <c r="AP721" s="230"/>
      <c r="AQ721" s="230"/>
      <c r="AR721" s="230"/>
      <c r="AS721" s="230"/>
      <c r="AT721" s="230"/>
      <c r="AU721" s="230"/>
      <c r="AV721" s="230"/>
      <c r="AW721" s="230"/>
      <c r="AX721" s="426"/>
    </row>
    <row r="722" spans="1:50" ht="24.75" hidden="1" customHeight="1" x14ac:dyDescent="0.15">
      <c r="A722" s="647"/>
      <c r="B722" s="648"/>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5"/>
      <c r="AH722" s="230"/>
      <c r="AI722" s="230"/>
      <c r="AJ722" s="230"/>
      <c r="AK722" s="230"/>
      <c r="AL722" s="230"/>
      <c r="AM722" s="230"/>
      <c r="AN722" s="230"/>
      <c r="AO722" s="230"/>
      <c r="AP722" s="230"/>
      <c r="AQ722" s="230"/>
      <c r="AR722" s="230"/>
      <c r="AS722" s="230"/>
      <c r="AT722" s="230"/>
      <c r="AU722" s="230"/>
      <c r="AV722" s="230"/>
      <c r="AW722" s="230"/>
      <c r="AX722" s="426"/>
    </row>
    <row r="723" spans="1:50" ht="24.75" hidden="1" customHeight="1" x14ac:dyDescent="0.15">
      <c r="A723" s="647"/>
      <c r="B723" s="648"/>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5"/>
      <c r="AH723" s="230"/>
      <c r="AI723" s="230"/>
      <c r="AJ723" s="230"/>
      <c r="AK723" s="230"/>
      <c r="AL723" s="230"/>
      <c r="AM723" s="230"/>
      <c r="AN723" s="230"/>
      <c r="AO723" s="230"/>
      <c r="AP723" s="230"/>
      <c r="AQ723" s="230"/>
      <c r="AR723" s="230"/>
      <c r="AS723" s="230"/>
      <c r="AT723" s="230"/>
      <c r="AU723" s="230"/>
      <c r="AV723" s="230"/>
      <c r="AW723" s="230"/>
      <c r="AX723" s="426"/>
    </row>
    <row r="724" spans="1:50" ht="24.75" hidden="1" customHeight="1" x14ac:dyDescent="0.15">
      <c r="A724" s="647"/>
      <c r="B724" s="648"/>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5"/>
      <c r="AH724" s="230"/>
      <c r="AI724" s="230"/>
      <c r="AJ724" s="230"/>
      <c r="AK724" s="230"/>
      <c r="AL724" s="230"/>
      <c r="AM724" s="230"/>
      <c r="AN724" s="230"/>
      <c r="AO724" s="230"/>
      <c r="AP724" s="230"/>
      <c r="AQ724" s="230"/>
      <c r="AR724" s="230"/>
      <c r="AS724" s="230"/>
      <c r="AT724" s="230"/>
      <c r="AU724" s="230"/>
      <c r="AV724" s="230"/>
      <c r="AW724" s="230"/>
      <c r="AX724" s="426"/>
    </row>
    <row r="725" spans="1:50" ht="24.75" hidden="1" customHeight="1" x14ac:dyDescent="0.15">
      <c r="A725" s="649"/>
      <c r="B725" s="650"/>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3"/>
      <c r="AH725" s="164"/>
      <c r="AI725" s="164"/>
      <c r="AJ725" s="164"/>
      <c r="AK725" s="164"/>
      <c r="AL725" s="164"/>
      <c r="AM725" s="164"/>
      <c r="AN725" s="164"/>
      <c r="AO725" s="164"/>
      <c r="AP725" s="164"/>
      <c r="AQ725" s="164"/>
      <c r="AR725" s="164"/>
      <c r="AS725" s="164"/>
      <c r="AT725" s="164"/>
      <c r="AU725" s="164"/>
      <c r="AV725" s="164"/>
      <c r="AW725" s="164"/>
      <c r="AX725" s="165"/>
    </row>
    <row r="726" spans="1:50" ht="105" customHeight="1" x14ac:dyDescent="0.15">
      <c r="A726" s="618" t="s">
        <v>48</v>
      </c>
      <c r="B726" s="619"/>
      <c r="C726" s="440" t="s">
        <v>53</v>
      </c>
      <c r="D726" s="578"/>
      <c r="E726" s="578"/>
      <c r="F726" s="579"/>
      <c r="G726" s="794" t="s">
        <v>651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0"/>
      <c r="B727" s="621"/>
      <c r="C727" s="692" t="s">
        <v>57</v>
      </c>
      <c r="D727" s="693"/>
      <c r="E727" s="693"/>
      <c r="F727" s="694"/>
      <c r="G727" s="792" t="s">
        <v>620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t="s">
        <v>649</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t="s">
        <v>257</v>
      </c>
      <c r="B731" s="616"/>
      <c r="C731" s="616"/>
      <c r="D731" s="616"/>
      <c r="E731" s="617"/>
      <c r="F731" s="677" t="s">
        <v>650</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6" t="s">
        <v>257</v>
      </c>
      <c r="B733" s="747"/>
      <c r="C733" s="747"/>
      <c r="D733" s="747"/>
      <c r="E733" s="748"/>
      <c r="F733" s="763" t="s">
        <v>656</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t="s">
        <v>621</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550</v>
      </c>
      <c r="B737" s="124"/>
      <c r="C737" s="124"/>
      <c r="D737" s="125"/>
      <c r="E737" s="122" t="s">
        <v>605</v>
      </c>
      <c r="F737" s="122"/>
      <c r="G737" s="122"/>
      <c r="H737" s="122"/>
      <c r="I737" s="122"/>
      <c r="J737" s="122"/>
      <c r="K737" s="122"/>
      <c r="L737" s="122"/>
      <c r="M737" s="122"/>
      <c r="N737" s="101" t="s">
        <v>543</v>
      </c>
      <c r="O737" s="101"/>
      <c r="P737" s="101"/>
      <c r="Q737" s="101"/>
      <c r="R737" s="122" t="s">
        <v>580</v>
      </c>
      <c r="S737" s="122"/>
      <c r="T737" s="122"/>
      <c r="U737" s="122"/>
      <c r="V737" s="122"/>
      <c r="W737" s="122"/>
      <c r="X737" s="122"/>
      <c r="Y737" s="122"/>
      <c r="Z737" s="122"/>
      <c r="AA737" s="101" t="s">
        <v>542</v>
      </c>
      <c r="AB737" s="101"/>
      <c r="AC737" s="101"/>
      <c r="AD737" s="101"/>
      <c r="AE737" s="122" t="s">
        <v>622</v>
      </c>
      <c r="AF737" s="122"/>
      <c r="AG737" s="122"/>
      <c r="AH737" s="122"/>
      <c r="AI737" s="122"/>
      <c r="AJ737" s="122"/>
      <c r="AK737" s="122"/>
      <c r="AL737" s="122"/>
      <c r="AM737" s="122"/>
      <c r="AN737" s="101" t="s">
        <v>541</v>
      </c>
      <c r="AO737" s="101"/>
      <c r="AP737" s="101"/>
      <c r="AQ737" s="101"/>
      <c r="AR737" s="102" t="s">
        <v>628</v>
      </c>
      <c r="AS737" s="103"/>
      <c r="AT737" s="103"/>
      <c r="AU737" s="103"/>
      <c r="AV737" s="103"/>
      <c r="AW737" s="103"/>
      <c r="AX737" s="104"/>
      <c r="AY737" s="89"/>
      <c r="AZ737" s="89"/>
    </row>
    <row r="738" spans="1:52" ht="24.75" customHeight="1" x14ac:dyDescent="0.15">
      <c r="A738" s="123" t="s">
        <v>540</v>
      </c>
      <c r="B738" s="124"/>
      <c r="C738" s="124"/>
      <c r="D738" s="125"/>
      <c r="E738" s="122" t="s">
        <v>623</v>
      </c>
      <c r="F738" s="122"/>
      <c r="G738" s="122"/>
      <c r="H738" s="122"/>
      <c r="I738" s="122"/>
      <c r="J738" s="122"/>
      <c r="K738" s="122"/>
      <c r="L738" s="122"/>
      <c r="M738" s="122"/>
      <c r="N738" s="101" t="s">
        <v>539</v>
      </c>
      <c r="O738" s="101"/>
      <c r="P738" s="101"/>
      <c r="Q738" s="101"/>
      <c r="R738" s="122" t="s">
        <v>624</v>
      </c>
      <c r="S738" s="122"/>
      <c r="T738" s="122"/>
      <c r="U738" s="122"/>
      <c r="V738" s="122"/>
      <c r="W738" s="122"/>
      <c r="X738" s="122"/>
      <c r="Y738" s="122"/>
      <c r="Z738" s="122"/>
      <c r="AA738" s="101" t="s">
        <v>538</v>
      </c>
      <c r="AB738" s="101"/>
      <c r="AC738" s="101"/>
      <c r="AD738" s="101"/>
      <c r="AE738" s="122" t="s">
        <v>625</v>
      </c>
      <c r="AF738" s="122"/>
      <c r="AG738" s="122"/>
      <c r="AH738" s="122"/>
      <c r="AI738" s="122"/>
      <c r="AJ738" s="122"/>
      <c r="AK738" s="122"/>
      <c r="AL738" s="122"/>
      <c r="AM738" s="122"/>
      <c r="AN738" s="101" t="s">
        <v>534</v>
      </c>
      <c r="AO738" s="101"/>
      <c r="AP738" s="101"/>
      <c r="AQ738" s="101"/>
      <c r="AR738" s="102" t="s">
        <v>626</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142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512</v>
      </c>
      <c r="B779" s="758"/>
      <c r="C779" s="758"/>
      <c r="D779" s="758"/>
      <c r="E779" s="758"/>
      <c r="F779" s="759"/>
      <c r="G779" s="436" t="s">
        <v>631</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487</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3"/>
      <c r="B780" s="760"/>
      <c r="C780" s="760"/>
      <c r="D780" s="760"/>
      <c r="E780" s="760"/>
      <c r="F780" s="761"/>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53"/>
      <c r="B781" s="760"/>
      <c r="C781" s="760"/>
      <c r="D781" s="760"/>
      <c r="E781" s="760"/>
      <c r="F781" s="761"/>
      <c r="G781" s="446" t="s">
        <v>633</v>
      </c>
      <c r="H781" s="447"/>
      <c r="I781" s="447"/>
      <c r="J781" s="447"/>
      <c r="K781" s="448"/>
      <c r="L781" s="449" t="s">
        <v>632</v>
      </c>
      <c r="M781" s="450"/>
      <c r="N781" s="450"/>
      <c r="O781" s="450"/>
      <c r="P781" s="450"/>
      <c r="Q781" s="450"/>
      <c r="R781" s="450"/>
      <c r="S781" s="450"/>
      <c r="T781" s="450"/>
      <c r="U781" s="450"/>
      <c r="V781" s="450"/>
      <c r="W781" s="450"/>
      <c r="X781" s="451"/>
      <c r="Y781" s="452">
        <v>1</v>
      </c>
      <c r="Z781" s="453"/>
      <c r="AA781" s="453"/>
      <c r="AB781" s="554"/>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3"/>
      <c r="B782" s="760"/>
      <c r="C782" s="760"/>
      <c r="D782" s="760"/>
      <c r="E782" s="760"/>
      <c r="F782" s="761"/>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3"/>
      <c r="B783" s="760"/>
      <c r="C783" s="760"/>
      <c r="D783" s="760"/>
      <c r="E783" s="760"/>
      <c r="F783" s="761"/>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3"/>
      <c r="B784" s="760"/>
      <c r="C784" s="760"/>
      <c r="D784" s="760"/>
      <c r="E784" s="760"/>
      <c r="F784" s="761"/>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3"/>
      <c r="B785" s="760"/>
      <c r="C785" s="760"/>
      <c r="D785" s="760"/>
      <c r="E785" s="760"/>
      <c r="F785" s="761"/>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3"/>
      <c r="B786" s="760"/>
      <c r="C786" s="760"/>
      <c r="D786" s="760"/>
      <c r="E786" s="760"/>
      <c r="F786" s="761"/>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3"/>
      <c r="B787" s="760"/>
      <c r="C787" s="760"/>
      <c r="D787" s="760"/>
      <c r="E787" s="760"/>
      <c r="F787" s="761"/>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3"/>
      <c r="B788" s="760"/>
      <c r="C788" s="760"/>
      <c r="D788" s="760"/>
      <c r="E788" s="760"/>
      <c r="F788" s="761"/>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3"/>
      <c r="B789" s="760"/>
      <c r="C789" s="760"/>
      <c r="D789" s="760"/>
      <c r="E789" s="760"/>
      <c r="F789" s="761"/>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3"/>
      <c r="B790" s="760"/>
      <c r="C790" s="760"/>
      <c r="D790" s="760"/>
      <c r="E790" s="760"/>
      <c r="F790" s="761"/>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3"/>
      <c r="B791" s="760"/>
      <c r="C791" s="760"/>
      <c r="D791" s="760"/>
      <c r="E791" s="760"/>
      <c r="F791" s="761"/>
      <c r="G791" s="406" t="s">
        <v>20</v>
      </c>
      <c r="H791" s="407"/>
      <c r="I791" s="407"/>
      <c r="J791" s="407"/>
      <c r="K791" s="407"/>
      <c r="L791" s="408"/>
      <c r="M791" s="409"/>
      <c r="N791" s="409"/>
      <c r="O791" s="409"/>
      <c r="P791" s="409"/>
      <c r="Q791" s="409"/>
      <c r="R791" s="409"/>
      <c r="S791" s="409"/>
      <c r="T791" s="409"/>
      <c r="U791" s="409"/>
      <c r="V791" s="409"/>
      <c r="W791" s="409"/>
      <c r="X791" s="410"/>
      <c r="Y791" s="411">
        <f>SUM(Y781:AB790)</f>
        <v>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3"/>
      <c r="B792" s="760"/>
      <c r="C792" s="760"/>
      <c r="D792" s="760"/>
      <c r="E792" s="760"/>
      <c r="F792" s="761"/>
      <c r="G792" s="436" t="s">
        <v>441</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3"/>
      <c r="B793" s="760"/>
      <c r="C793" s="760"/>
      <c r="D793" s="760"/>
      <c r="E793" s="760"/>
      <c r="F793" s="761"/>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3"/>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3"/>
      <c r="B795" s="760"/>
      <c r="C795" s="760"/>
      <c r="D795" s="760"/>
      <c r="E795" s="760"/>
      <c r="F795" s="761"/>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3"/>
      <c r="B796" s="760"/>
      <c r="C796" s="760"/>
      <c r="D796" s="760"/>
      <c r="E796" s="760"/>
      <c r="F796" s="761"/>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3"/>
      <c r="B797" s="760"/>
      <c r="C797" s="760"/>
      <c r="D797" s="760"/>
      <c r="E797" s="760"/>
      <c r="F797" s="761"/>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3"/>
      <c r="B798" s="760"/>
      <c r="C798" s="760"/>
      <c r="D798" s="760"/>
      <c r="E798" s="760"/>
      <c r="F798" s="761"/>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3"/>
      <c r="B799" s="760"/>
      <c r="C799" s="760"/>
      <c r="D799" s="760"/>
      <c r="E799" s="760"/>
      <c r="F799" s="761"/>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3"/>
      <c r="B800" s="760"/>
      <c r="C800" s="760"/>
      <c r="D800" s="760"/>
      <c r="E800" s="760"/>
      <c r="F800" s="761"/>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3"/>
      <c r="B801" s="760"/>
      <c r="C801" s="760"/>
      <c r="D801" s="760"/>
      <c r="E801" s="760"/>
      <c r="F801" s="761"/>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3"/>
      <c r="B802" s="760"/>
      <c r="C802" s="760"/>
      <c r="D802" s="760"/>
      <c r="E802" s="760"/>
      <c r="F802" s="761"/>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3"/>
      <c r="B803" s="760"/>
      <c r="C803" s="760"/>
      <c r="D803" s="760"/>
      <c r="E803" s="760"/>
      <c r="F803" s="761"/>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3"/>
      <c r="B804" s="760"/>
      <c r="C804" s="760"/>
      <c r="D804" s="760"/>
      <c r="E804" s="760"/>
      <c r="F804" s="761"/>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3"/>
      <c r="B805" s="760"/>
      <c r="C805" s="760"/>
      <c r="D805" s="760"/>
      <c r="E805" s="760"/>
      <c r="F805" s="761"/>
      <c r="G805" s="436" t="s">
        <v>442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3"/>
      <c r="B806" s="760"/>
      <c r="C806" s="760"/>
      <c r="D806" s="760"/>
      <c r="E806" s="760"/>
      <c r="F806" s="761"/>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3"/>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0"/>
      <c r="C808" s="760"/>
      <c r="D808" s="760"/>
      <c r="E808" s="760"/>
      <c r="F808" s="761"/>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3"/>
      <c r="B809" s="760"/>
      <c r="C809" s="760"/>
      <c r="D809" s="760"/>
      <c r="E809" s="760"/>
      <c r="F809" s="761"/>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3"/>
      <c r="B810" s="760"/>
      <c r="C810" s="760"/>
      <c r="D810" s="760"/>
      <c r="E810" s="760"/>
      <c r="F810" s="761"/>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3"/>
      <c r="B811" s="760"/>
      <c r="C811" s="760"/>
      <c r="D811" s="760"/>
      <c r="E811" s="760"/>
      <c r="F811" s="761"/>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3"/>
      <c r="B812" s="760"/>
      <c r="C812" s="760"/>
      <c r="D812" s="760"/>
      <c r="E812" s="760"/>
      <c r="F812" s="761"/>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3"/>
      <c r="B813" s="760"/>
      <c r="C813" s="760"/>
      <c r="D813" s="760"/>
      <c r="E813" s="760"/>
      <c r="F813" s="761"/>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3"/>
      <c r="B814" s="760"/>
      <c r="C814" s="760"/>
      <c r="D814" s="760"/>
      <c r="E814" s="760"/>
      <c r="F814" s="761"/>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3"/>
      <c r="B815" s="760"/>
      <c r="C815" s="760"/>
      <c r="D815" s="760"/>
      <c r="E815" s="760"/>
      <c r="F815" s="761"/>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3"/>
      <c r="B816" s="760"/>
      <c r="C816" s="760"/>
      <c r="D816" s="760"/>
      <c r="E816" s="760"/>
      <c r="F816" s="761"/>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3"/>
      <c r="B817" s="760"/>
      <c r="C817" s="760"/>
      <c r="D817" s="760"/>
      <c r="E817" s="760"/>
      <c r="F817" s="761"/>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3"/>
      <c r="B818" s="760"/>
      <c r="C818" s="760"/>
      <c r="D818" s="760"/>
      <c r="E818" s="760"/>
      <c r="F818" s="761"/>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3"/>
      <c r="B819" s="760"/>
      <c r="C819" s="760"/>
      <c r="D819" s="760"/>
      <c r="E819" s="760"/>
      <c r="F819" s="761"/>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3"/>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0"/>
      <c r="C821" s="760"/>
      <c r="D821" s="760"/>
      <c r="E821" s="760"/>
      <c r="F821" s="761"/>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3"/>
      <c r="B822" s="760"/>
      <c r="C822" s="760"/>
      <c r="D822" s="760"/>
      <c r="E822" s="760"/>
      <c r="F822" s="761"/>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3"/>
      <c r="B823" s="760"/>
      <c r="C823" s="760"/>
      <c r="D823" s="760"/>
      <c r="E823" s="760"/>
      <c r="F823" s="761"/>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3"/>
      <c r="B824" s="760"/>
      <c r="C824" s="760"/>
      <c r="D824" s="760"/>
      <c r="E824" s="760"/>
      <c r="F824" s="761"/>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3"/>
      <c r="B825" s="760"/>
      <c r="C825" s="760"/>
      <c r="D825" s="760"/>
      <c r="E825" s="760"/>
      <c r="F825" s="761"/>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3"/>
      <c r="B826" s="760"/>
      <c r="C826" s="760"/>
      <c r="D826" s="760"/>
      <c r="E826" s="760"/>
      <c r="F826" s="761"/>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3"/>
      <c r="B827" s="760"/>
      <c r="C827" s="760"/>
      <c r="D827" s="760"/>
      <c r="E827" s="760"/>
      <c r="F827" s="761"/>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3"/>
      <c r="B828" s="760"/>
      <c r="C828" s="760"/>
      <c r="D828" s="760"/>
      <c r="E828" s="760"/>
      <c r="F828" s="761"/>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3"/>
      <c r="B829" s="760"/>
      <c r="C829" s="760"/>
      <c r="D829" s="760"/>
      <c r="E829" s="760"/>
      <c r="F829" s="761"/>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3"/>
      <c r="B830" s="760"/>
      <c r="C830" s="760"/>
      <c r="D830" s="760"/>
      <c r="E830" s="760"/>
      <c r="F830" s="761"/>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2" t="s">
        <v>468</v>
      </c>
      <c r="AM831" s="953"/>
      <c r="AN831" s="95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101"/>
      <c r="L836" s="101"/>
      <c r="M836" s="101"/>
      <c r="N836" s="101"/>
      <c r="O836" s="101"/>
      <c r="P836" s="344" t="s">
        <v>366</v>
      </c>
      <c r="Q836" s="344"/>
      <c r="R836" s="344"/>
      <c r="S836" s="344"/>
      <c r="T836" s="344"/>
      <c r="U836" s="344"/>
      <c r="V836" s="344"/>
      <c r="W836" s="344"/>
      <c r="X836" s="344"/>
      <c r="Y836" s="341" t="s">
        <v>417</v>
      </c>
      <c r="Z836" s="342"/>
      <c r="AA836" s="342"/>
      <c r="AB836" s="342"/>
      <c r="AC836" s="274" t="s">
        <v>462</v>
      </c>
      <c r="AD836" s="274"/>
      <c r="AE836" s="274"/>
      <c r="AF836" s="274"/>
      <c r="AG836" s="274"/>
      <c r="AH836" s="341" t="s">
        <v>493</v>
      </c>
      <c r="AI836" s="343"/>
      <c r="AJ836" s="343"/>
      <c r="AK836" s="343"/>
      <c r="AL836" s="343" t="s">
        <v>21</v>
      </c>
      <c r="AM836" s="343"/>
      <c r="AN836" s="343"/>
      <c r="AO836" s="423"/>
      <c r="AP836" s="424" t="s">
        <v>420</v>
      </c>
      <c r="AQ836" s="424"/>
      <c r="AR836" s="424"/>
      <c r="AS836" s="424"/>
      <c r="AT836" s="424"/>
      <c r="AU836" s="424"/>
      <c r="AV836" s="424"/>
      <c r="AW836" s="424"/>
      <c r="AX836" s="424"/>
    </row>
    <row r="837" spans="1:50" ht="30" customHeight="1" x14ac:dyDescent="0.15">
      <c r="A837" s="401">
        <v>1</v>
      </c>
      <c r="B837" s="401">
        <v>1</v>
      </c>
      <c r="C837" s="421" t="s">
        <v>634</v>
      </c>
      <c r="D837" s="415"/>
      <c r="E837" s="415"/>
      <c r="F837" s="415"/>
      <c r="G837" s="415"/>
      <c r="H837" s="415"/>
      <c r="I837" s="415"/>
      <c r="J837" s="416">
        <v>5340001001561</v>
      </c>
      <c r="K837" s="417"/>
      <c r="L837" s="417"/>
      <c r="M837" s="417"/>
      <c r="N837" s="417"/>
      <c r="O837" s="417"/>
      <c r="P837" s="422" t="s">
        <v>635</v>
      </c>
      <c r="Q837" s="314"/>
      <c r="R837" s="314"/>
      <c r="S837" s="314"/>
      <c r="T837" s="314"/>
      <c r="U837" s="314"/>
      <c r="V837" s="314"/>
      <c r="W837" s="314"/>
      <c r="X837" s="314"/>
      <c r="Y837" s="315">
        <v>1</v>
      </c>
      <c r="Z837" s="316"/>
      <c r="AA837" s="316"/>
      <c r="AB837" s="317"/>
      <c r="AC837" s="325" t="s">
        <v>504</v>
      </c>
      <c r="AD837" s="420"/>
      <c r="AE837" s="420"/>
      <c r="AF837" s="420"/>
      <c r="AG837" s="420"/>
      <c r="AH837" s="418" t="s">
        <v>640</v>
      </c>
      <c r="AI837" s="419"/>
      <c r="AJ837" s="419"/>
      <c r="AK837" s="419"/>
      <c r="AL837" s="322">
        <v>100</v>
      </c>
      <c r="AM837" s="323"/>
      <c r="AN837" s="323"/>
      <c r="AO837" s="324"/>
      <c r="AP837" s="318" t="s">
        <v>641</v>
      </c>
      <c r="AQ837" s="318"/>
      <c r="AR837" s="318"/>
      <c r="AS837" s="318"/>
      <c r="AT837" s="318"/>
      <c r="AU837" s="318"/>
      <c r="AV837" s="318"/>
      <c r="AW837" s="318"/>
      <c r="AX837" s="318"/>
    </row>
    <row r="838" spans="1:50" ht="30" customHeight="1" x14ac:dyDescent="0.15">
      <c r="A838" s="401">
        <v>2</v>
      </c>
      <c r="B838" s="401">
        <v>1</v>
      </c>
      <c r="C838" s="421" t="s">
        <v>636</v>
      </c>
      <c r="D838" s="415"/>
      <c r="E838" s="415"/>
      <c r="F838" s="415"/>
      <c r="G838" s="415"/>
      <c r="H838" s="415"/>
      <c r="I838" s="415"/>
      <c r="J838" s="416">
        <v>7021001007216</v>
      </c>
      <c r="K838" s="417"/>
      <c r="L838" s="417"/>
      <c r="M838" s="417"/>
      <c r="N838" s="417"/>
      <c r="O838" s="417"/>
      <c r="P838" s="422" t="s">
        <v>637</v>
      </c>
      <c r="Q838" s="314"/>
      <c r="R838" s="314"/>
      <c r="S838" s="314"/>
      <c r="T838" s="314"/>
      <c r="U838" s="314"/>
      <c r="V838" s="314"/>
      <c r="W838" s="314"/>
      <c r="X838" s="314"/>
      <c r="Y838" s="315">
        <v>1</v>
      </c>
      <c r="Z838" s="316"/>
      <c r="AA838" s="316"/>
      <c r="AB838" s="317"/>
      <c r="AC838" s="325" t="s">
        <v>504</v>
      </c>
      <c r="AD838" s="325"/>
      <c r="AE838" s="325"/>
      <c r="AF838" s="325"/>
      <c r="AG838" s="325"/>
      <c r="AH838" s="418" t="s">
        <v>640</v>
      </c>
      <c r="AI838" s="419"/>
      <c r="AJ838" s="419"/>
      <c r="AK838" s="419"/>
      <c r="AL838" s="322">
        <v>100</v>
      </c>
      <c r="AM838" s="323"/>
      <c r="AN838" s="323"/>
      <c r="AO838" s="324"/>
      <c r="AP838" s="318" t="s">
        <v>642</v>
      </c>
      <c r="AQ838" s="318"/>
      <c r="AR838" s="318"/>
      <c r="AS838" s="318"/>
      <c r="AT838" s="318"/>
      <c r="AU838" s="318"/>
      <c r="AV838" s="318"/>
      <c r="AW838" s="318"/>
      <c r="AX838" s="318"/>
    </row>
    <row r="839" spans="1:50" ht="56.25" customHeight="1" x14ac:dyDescent="0.15">
      <c r="A839" s="401">
        <v>3</v>
      </c>
      <c r="B839" s="401">
        <v>1</v>
      </c>
      <c r="C839" s="421" t="s">
        <v>638</v>
      </c>
      <c r="D839" s="415"/>
      <c r="E839" s="415"/>
      <c r="F839" s="415"/>
      <c r="G839" s="415"/>
      <c r="H839" s="415"/>
      <c r="I839" s="415"/>
      <c r="J839" s="416">
        <v>6011205000217</v>
      </c>
      <c r="K839" s="417"/>
      <c r="L839" s="417"/>
      <c r="M839" s="417"/>
      <c r="N839" s="417"/>
      <c r="O839" s="417"/>
      <c r="P839" s="422" t="s">
        <v>639</v>
      </c>
      <c r="Q839" s="314"/>
      <c r="R839" s="314"/>
      <c r="S839" s="314"/>
      <c r="T839" s="314"/>
      <c r="U839" s="314"/>
      <c r="V839" s="314"/>
      <c r="W839" s="314"/>
      <c r="X839" s="314"/>
      <c r="Y839" s="315">
        <v>0</v>
      </c>
      <c r="Z839" s="316"/>
      <c r="AA839" s="316"/>
      <c r="AB839" s="317"/>
      <c r="AC839" s="325" t="s">
        <v>504</v>
      </c>
      <c r="AD839" s="325"/>
      <c r="AE839" s="325"/>
      <c r="AF839" s="325"/>
      <c r="AG839" s="325"/>
      <c r="AH839" s="320" t="s">
        <v>640</v>
      </c>
      <c r="AI839" s="321"/>
      <c r="AJ839" s="321"/>
      <c r="AK839" s="321"/>
      <c r="AL839" s="322">
        <v>100</v>
      </c>
      <c r="AM839" s="323"/>
      <c r="AN839" s="323"/>
      <c r="AO839" s="324"/>
      <c r="AP839" s="318" t="s">
        <v>640</v>
      </c>
      <c r="AQ839" s="318"/>
      <c r="AR839" s="318"/>
      <c r="AS839" s="318"/>
      <c r="AT839" s="318"/>
      <c r="AU839" s="318"/>
      <c r="AV839" s="318"/>
      <c r="AW839" s="318"/>
      <c r="AX839" s="318"/>
    </row>
    <row r="840" spans="1:50" ht="30" hidden="1" customHeight="1" x14ac:dyDescent="0.15">
      <c r="A840" s="401">
        <v>4</v>
      </c>
      <c r="B840" s="401">
        <v>1</v>
      </c>
      <c r="C840" s="421"/>
      <c r="D840" s="415"/>
      <c r="E840" s="415"/>
      <c r="F840" s="415"/>
      <c r="G840" s="415"/>
      <c r="H840" s="415"/>
      <c r="I840" s="415"/>
      <c r="J840" s="416"/>
      <c r="K840" s="417"/>
      <c r="L840" s="417"/>
      <c r="M840" s="417"/>
      <c r="N840" s="417"/>
      <c r="O840" s="417"/>
      <c r="P840" s="422"/>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419</v>
      </c>
      <c r="K869" s="101"/>
      <c r="L869" s="101"/>
      <c r="M869" s="101"/>
      <c r="N869" s="101"/>
      <c r="O869" s="101"/>
      <c r="P869" s="344" t="s">
        <v>366</v>
      </c>
      <c r="Q869" s="344"/>
      <c r="R869" s="344"/>
      <c r="S869" s="344"/>
      <c r="T869" s="344"/>
      <c r="U869" s="344"/>
      <c r="V869" s="344"/>
      <c r="W869" s="344"/>
      <c r="X869" s="344"/>
      <c r="Y869" s="341" t="s">
        <v>417</v>
      </c>
      <c r="Z869" s="342"/>
      <c r="AA869" s="342"/>
      <c r="AB869" s="342"/>
      <c r="AC869" s="274" t="s">
        <v>462</v>
      </c>
      <c r="AD869" s="274"/>
      <c r="AE869" s="274"/>
      <c r="AF869" s="274"/>
      <c r="AG869" s="274"/>
      <c r="AH869" s="341" t="s">
        <v>493</v>
      </c>
      <c r="AI869" s="343"/>
      <c r="AJ869" s="343"/>
      <c r="AK869" s="343"/>
      <c r="AL869" s="343" t="s">
        <v>21</v>
      </c>
      <c r="AM869" s="343"/>
      <c r="AN869" s="343"/>
      <c r="AO869" s="423"/>
      <c r="AP869" s="424" t="s">
        <v>420</v>
      </c>
      <c r="AQ869" s="424"/>
      <c r="AR869" s="424"/>
      <c r="AS869" s="424"/>
      <c r="AT869" s="424"/>
      <c r="AU869" s="424"/>
      <c r="AV869" s="424"/>
      <c r="AW869" s="424"/>
      <c r="AX869" s="424"/>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0"/>
      <c r="AE870" s="420"/>
      <c r="AF870" s="420"/>
      <c r="AG870" s="420"/>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322"/>
      <c r="AM871" s="323"/>
      <c r="AN871" s="323"/>
      <c r="AO871" s="324"/>
      <c r="AP871" s="318"/>
      <c r="AQ871" s="318"/>
      <c r="AR871" s="318"/>
      <c r="AS871" s="318"/>
      <c r="AT871" s="318"/>
      <c r="AU871" s="318"/>
      <c r="AV871" s="318"/>
      <c r="AW871" s="318"/>
      <c r="AX871" s="318"/>
    </row>
    <row r="872" spans="1:50" ht="30" hidden="1" customHeight="1" x14ac:dyDescent="0.15">
      <c r="A872" s="401">
        <v>3</v>
      </c>
      <c r="B872" s="401">
        <v>1</v>
      </c>
      <c r="C872" s="421"/>
      <c r="D872" s="415"/>
      <c r="E872" s="415"/>
      <c r="F872" s="415"/>
      <c r="G872" s="415"/>
      <c r="H872" s="415"/>
      <c r="I872" s="415"/>
      <c r="J872" s="416"/>
      <c r="K872" s="417"/>
      <c r="L872" s="417"/>
      <c r="M872" s="417"/>
      <c r="N872" s="417"/>
      <c r="O872" s="417"/>
      <c r="P872" s="422"/>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1"/>
      <c r="D873" s="415"/>
      <c r="E873" s="415"/>
      <c r="F873" s="415"/>
      <c r="G873" s="415"/>
      <c r="H873" s="415"/>
      <c r="I873" s="415"/>
      <c r="J873" s="416"/>
      <c r="K873" s="417"/>
      <c r="L873" s="417"/>
      <c r="M873" s="417"/>
      <c r="N873" s="417"/>
      <c r="O873" s="417"/>
      <c r="P873" s="422"/>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419</v>
      </c>
      <c r="K902" s="101"/>
      <c r="L902" s="101"/>
      <c r="M902" s="101"/>
      <c r="N902" s="101"/>
      <c r="O902" s="101"/>
      <c r="P902" s="344" t="s">
        <v>366</v>
      </c>
      <c r="Q902" s="344"/>
      <c r="R902" s="344"/>
      <c r="S902" s="344"/>
      <c r="T902" s="344"/>
      <c r="U902" s="344"/>
      <c r="V902" s="344"/>
      <c r="W902" s="344"/>
      <c r="X902" s="344"/>
      <c r="Y902" s="341" t="s">
        <v>417</v>
      </c>
      <c r="Z902" s="342"/>
      <c r="AA902" s="342"/>
      <c r="AB902" s="342"/>
      <c r="AC902" s="274" t="s">
        <v>462</v>
      </c>
      <c r="AD902" s="274"/>
      <c r="AE902" s="274"/>
      <c r="AF902" s="274"/>
      <c r="AG902" s="274"/>
      <c r="AH902" s="341" t="s">
        <v>493</v>
      </c>
      <c r="AI902" s="343"/>
      <c r="AJ902" s="343"/>
      <c r="AK902" s="343"/>
      <c r="AL902" s="343" t="s">
        <v>21</v>
      </c>
      <c r="AM902" s="343"/>
      <c r="AN902" s="343"/>
      <c r="AO902" s="423"/>
      <c r="AP902" s="424" t="s">
        <v>420</v>
      </c>
      <c r="AQ902" s="424"/>
      <c r="AR902" s="424"/>
      <c r="AS902" s="424"/>
      <c r="AT902" s="424"/>
      <c r="AU902" s="424"/>
      <c r="AV902" s="424"/>
      <c r="AW902" s="424"/>
      <c r="AX902" s="424"/>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0"/>
      <c r="AE903" s="420"/>
      <c r="AF903" s="420"/>
      <c r="AG903" s="420"/>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322"/>
      <c r="AM904" s="323"/>
      <c r="AN904" s="323"/>
      <c r="AO904" s="324"/>
      <c r="AP904" s="318"/>
      <c r="AQ904" s="318"/>
      <c r="AR904" s="318"/>
      <c r="AS904" s="318"/>
      <c r="AT904" s="318"/>
      <c r="AU904" s="318"/>
      <c r="AV904" s="318"/>
      <c r="AW904" s="318"/>
      <c r="AX904" s="318"/>
    </row>
    <row r="905" spans="1:50" ht="30" hidden="1" customHeight="1" x14ac:dyDescent="0.15">
      <c r="A905" s="401">
        <v>3</v>
      </c>
      <c r="B905" s="401">
        <v>1</v>
      </c>
      <c r="C905" s="421"/>
      <c r="D905" s="415"/>
      <c r="E905" s="415"/>
      <c r="F905" s="415"/>
      <c r="G905" s="415"/>
      <c r="H905" s="415"/>
      <c r="I905" s="415"/>
      <c r="J905" s="416"/>
      <c r="K905" s="417"/>
      <c r="L905" s="417"/>
      <c r="M905" s="417"/>
      <c r="N905" s="417"/>
      <c r="O905" s="417"/>
      <c r="P905" s="422"/>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1"/>
      <c r="D906" s="415"/>
      <c r="E906" s="415"/>
      <c r="F906" s="415"/>
      <c r="G906" s="415"/>
      <c r="H906" s="415"/>
      <c r="I906" s="415"/>
      <c r="J906" s="416"/>
      <c r="K906" s="417"/>
      <c r="L906" s="417"/>
      <c r="M906" s="417"/>
      <c r="N906" s="417"/>
      <c r="O906" s="417"/>
      <c r="P906" s="422"/>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419</v>
      </c>
      <c r="K935" s="101"/>
      <c r="L935" s="101"/>
      <c r="M935" s="101"/>
      <c r="N935" s="101"/>
      <c r="O935" s="101"/>
      <c r="P935" s="344" t="s">
        <v>366</v>
      </c>
      <c r="Q935" s="344"/>
      <c r="R935" s="344"/>
      <c r="S935" s="344"/>
      <c r="T935" s="344"/>
      <c r="U935" s="344"/>
      <c r="V935" s="344"/>
      <c r="W935" s="344"/>
      <c r="X935" s="344"/>
      <c r="Y935" s="341" t="s">
        <v>417</v>
      </c>
      <c r="Z935" s="342"/>
      <c r="AA935" s="342"/>
      <c r="AB935" s="342"/>
      <c r="AC935" s="274" t="s">
        <v>462</v>
      </c>
      <c r="AD935" s="274"/>
      <c r="AE935" s="274"/>
      <c r="AF935" s="274"/>
      <c r="AG935" s="274"/>
      <c r="AH935" s="341" t="s">
        <v>493</v>
      </c>
      <c r="AI935" s="343"/>
      <c r="AJ935" s="343"/>
      <c r="AK935" s="343"/>
      <c r="AL935" s="343" t="s">
        <v>21</v>
      </c>
      <c r="AM935" s="343"/>
      <c r="AN935" s="343"/>
      <c r="AO935" s="423"/>
      <c r="AP935" s="424" t="s">
        <v>420</v>
      </c>
      <c r="AQ935" s="424"/>
      <c r="AR935" s="424"/>
      <c r="AS935" s="424"/>
      <c r="AT935" s="424"/>
      <c r="AU935" s="424"/>
      <c r="AV935" s="424"/>
      <c r="AW935" s="424"/>
      <c r="AX935" s="424"/>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0"/>
      <c r="AE936" s="420"/>
      <c r="AF936" s="420"/>
      <c r="AG936" s="420"/>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322"/>
      <c r="AM937" s="323"/>
      <c r="AN937" s="323"/>
      <c r="AO937" s="324"/>
      <c r="AP937" s="318"/>
      <c r="AQ937" s="318"/>
      <c r="AR937" s="318"/>
      <c r="AS937" s="318"/>
      <c r="AT937" s="318"/>
      <c r="AU937" s="318"/>
      <c r="AV937" s="318"/>
      <c r="AW937" s="318"/>
      <c r="AX937" s="318"/>
    </row>
    <row r="938" spans="1:50" ht="30" hidden="1" customHeight="1" x14ac:dyDescent="0.15">
      <c r="A938" s="401">
        <v>3</v>
      </c>
      <c r="B938" s="401">
        <v>1</v>
      </c>
      <c r="C938" s="421"/>
      <c r="D938" s="415"/>
      <c r="E938" s="415"/>
      <c r="F938" s="415"/>
      <c r="G938" s="415"/>
      <c r="H938" s="415"/>
      <c r="I938" s="415"/>
      <c r="J938" s="416"/>
      <c r="K938" s="417"/>
      <c r="L938" s="417"/>
      <c r="M938" s="417"/>
      <c r="N938" s="417"/>
      <c r="O938" s="417"/>
      <c r="P938" s="422"/>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1"/>
      <c r="D939" s="415"/>
      <c r="E939" s="415"/>
      <c r="F939" s="415"/>
      <c r="G939" s="415"/>
      <c r="H939" s="415"/>
      <c r="I939" s="415"/>
      <c r="J939" s="416"/>
      <c r="K939" s="417"/>
      <c r="L939" s="417"/>
      <c r="M939" s="417"/>
      <c r="N939" s="417"/>
      <c r="O939" s="417"/>
      <c r="P939" s="422"/>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419</v>
      </c>
      <c r="K968" s="101"/>
      <c r="L968" s="101"/>
      <c r="M968" s="101"/>
      <c r="N968" s="101"/>
      <c r="O968" s="101"/>
      <c r="P968" s="344" t="s">
        <v>366</v>
      </c>
      <c r="Q968" s="344"/>
      <c r="R968" s="344"/>
      <c r="S968" s="344"/>
      <c r="T968" s="344"/>
      <c r="U968" s="344"/>
      <c r="V968" s="344"/>
      <c r="W968" s="344"/>
      <c r="X968" s="344"/>
      <c r="Y968" s="341" t="s">
        <v>417</v>
      </c>
      <c r="Z968" s="342"/>
      <c r="AA968" s="342"/>
      <c r="AB968" s="342"/>
      <c r="AC968" s="274" t="s">
        <v>462</v>
      </c>
      <c r="AD968" s="274"/>
      <c r="AE968" s="274"/>
      <c r="AF968" s="274"/>
      <c r="AG968" s="274"/>
      <c r="AH968" s="341" t="s">
        <v>493</v>
      </c>
      <c r="AI968" s="343"/>
      <c r="AJ968" s="343"/>
      <c r="AK968" s="343"/>
      <c r="AL968" s="343" t="s">
        <v>21</v>
      </c>
      <c r="AM968" s="343"/>
      <c r="AN968" s="343"/>
      <c r="AO968" s="423"/>
      <c r="AP968" s="424" t="s">
        <v>420</v>
      </c>
      <c r="AQ968" s="424"/>
      <c r="AR968" s="424"/>
      <c r="AS968" s="424"/>
      <c r="AT968" s="424"/>
      <c r="AU968" s="424"/>
      <c r="AV968" s="424"/>
      <c r="AW968" s="424"/>
      <c r="AX968" s="424"/>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0"/>
      <c r="AE969" s="420"/>
      <c r="AF969" s="420"/>
      <c r="AG969" s="420"/>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322"/>
      <c r="AM970" s="323"/>
      <c r="AN970" s="323"/>
      <c r="AO970" s="324"/>
      <c r="AP970" s="318"/>
      <c r="AQ970" s="318"/>
      <c r="AR970" s="318"/>
      <c r="AS970" s="318"/>
      <c r="AT970" s="318"/>
      <c r="AU970" s="318"/>
      <c r="AV970" s="318"/>
      <c r="AW970" s="318"/>
      <c r="AX970" s="318"/>
    </row>
    <row r="971" spans="1:50" ht="30" hidden="1" customHeight="1" x14ac:dyDescent="0.15">
      <c r="A971" s="401">
        <v>3</v>
      </c>
      <c r="B971" s="401">
        <v>1</v>
      </c>
      <c r="C971" s="421"/>
      <c r="D971" s="415"/>
      <c r="E971" s="415"/>
      <c r="F971" s="415"/>
      <c r="G971" s="415"/>
      <c r="H971" s="415"/>
      <c r="I971" s="415"/>
      <c r="J971" s="416"/>
      <c r="K971" s="417"/>
      <c r="L971" s="417"/>
      <c r="M971" s="417"/>
      <c r="N971" s="417"/>
      <c r="O971" s="417"/>
      <c r="P971" s="422"/>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1"/>
      <c r="D972" s="415"/>
      <c r="E972" s="415"/>
      <c r="F972" s="415"/>
      <c r="G972" s="415"/>
      <c r="H972" s="415"/>
      <c r="I972" s="415"/>
      <c r="J972" s="416"/>
      <c r="K972" s="417"/>
      <c r="L972" s="417"/>
      <c r="M972" s="417"/>
      <c r="N972" s="417"/>
      <c r="O972" s="417"/>
      <c r="P972" s="422"/>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419</v>
      </c>
      <c r="K1001" s="101"/>
      <c r="L1001" s="101"/>
      <c r="M1001" s="101"/>
      <c r="N1001" s="101"/>
      <c r="O1001" s="101"/>
      <c r="P1001" s="344" t="s">
        <v>366</v>
      </c>
      <c r="Q1001" s="344"/>
      <c r="R1001" s="344"/>
      <c r="S1001" s="344"/>
      <c r="T1001" s="344"/>
      <c r="U1001" s="344"/>
      <c r="V1001" s="344"/>
      <c r="W1001" s="344"/>
      <c r="X1001" s="344"/>
      <c r="Y1001" s="341" t="s">
        <v>417</v>
      </c>
      <c r="Z1001" s="342"/>
      <c r="AA1001" s="342"/>
      <c r="AB1001" s="342"/>
      <c r="AC1001" s="274" t="s">
        <v>462</v>
      </c>
      <c r="AD1001" s="274"/>
      <c r="AE1001" s="274"/>
      <c r="AF1001" s="274"/>
      <c r="AG1001" s="274"/>
      <c r="AH1001" s="341" t="s">
        <v>493</v>
      </c>
      <c r="AI1001" s="343"/>
      <c r="AJ1001" s="343"/>
      <c r="AK1001" s="343"/>
      <c r="AL1001" s="343" t="s">
        <v>21</v>
      </c>
      <c r="AM1001" s="343"/>
      <c r="AN1001" s="343"/>
      <c r="AO1001" s="423"/>
      <c r="AP1001" s="424" t="s">
        <v>420</v>
      </c>
      <c r="AQ1001" s="424"/>
      <c r="AR1001" s="424"/>
      <c r="AS1001" s="424"/>
      <c r="AT1001" s="424"/>
      <c r="AU1001" s="424"/>
      <c r="AV1001" s="424"/>
      <c r="AW1001" s="424"/>
      <c r="AX1001" s="424"/>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0"/>
      <c r="AE1002" s="420"/>
      <c r="AF1002" s="420"/>
      <c r="AG1002" s="420"/>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322"/>
      <c r="AM1003" s="323"/>
      <c r="AN1003" s="323"/>
      <c r="AO1003" s="324"/>
      <c r="AP1003" s="318"/>
      <c r="AQ1003" s="318"/>
      <c r="AR1003" s="318"/>
      <c r="AS1003" s="318"/>
      <c r="AT1003" s="318"/>
      <c r="AU1003" s="318"/>
      <c r="AV1003" s="318"/>
      <c r="AW1003" s="318"/>
      <c r="AX1003" s="318"/>
    </row>
    <row r="1004" spans="1:50" ht="30" hidden="1" customHeight="1" x14ac:dyDescent="0.15">
      <c r="A1004" s="401">
        <v>3</v>
      </c>
      <c r="B1004" s="401">
        <v>1</v>
      </c>
      <c r="C1004" s="421"/>
      <c r="D1004" s="415"/>
      <c r="E1004" s="415"/>
      <c r="F1004" s="415"/>
      <c r="G1004" s="415"/>
      <c r="H1004" s="415"/>
      <c r="I1004" s="415"/>
      <c r="J1004" s="416"/>
      <c r="K1004" s="417"/>
      <c r="L1004" s="417"/>
      <c r="M1004" s="417"/>
      <c r="N1004" s="417"/>
      <c r="O1004" s="417"/>
      <c r="P1004" s="422"/>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1"/>
      <c r="D1005" s="415"/>
      <c r="E1005" s="415"/>
      <c r="F1005" s="415"/>
      <c r="G1005" s="415"/>
      <c r="H1005" s="415"/>
      <c r="I1005" s="415"/>
      <c r="J1005" s="416"/>
      <c r="K1005" s="417"/>
      <c r="L1005" s="417"/>
      <c r="M1005" s="417"/>
      <c r="N1005" s="417"/>
      <c r="O1005" s="417"/>
      <c r="P1005" s="422"/>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419</v>
      </c>
      <c r="K1034" s="101"/>
      <c r="L1034" s="101"/>
      <c r="M1034" s="101"/>
      <c r="N1034" s="101"/>
      <c r="O1034" s="101"/>
      <c r="P1034" s="344" t="s">
        <v>366</v>
      </c>
      <c r="Q1034" s="344"/>
      <c r="R1034" s="344"/>
      <c r="S1034" s="344"/>
      <c r="T1034" s="344"/>
      <c r="U1034" s="344"/>
      <c r="V1034" s="344"/>
      <c r="W1034" s="344"/>
      <c r="X1034" s="344"/>
      <c r="Y1034" s="341" t="s">
        <v>417</v>
      </c>
      <c r="Z1034" s="342"/>
      <c r="AA1034" s="342"/>
      <c r="AB1034" s="342"/>
      <c r="AC1034" s="274" t="s">
        <v>462</v>
      </c>
      <c r="AD1034" s="274"/>
      <c r="AE1034" s="274"/>
      <c r="AF1034" s="274"/>
      <c r="AG1034" s="274"/>
      <c r="AH1034" s="341" t="s">
        <v>493</v>
      </c>
      <c r="AI1034" s="343"/>
      <c r="AJ1034" s="343"/>
      <c r="AK1034" s="343"/>
      <c r="AL1034" s="343" t="s">
        <v>21</v>
      </c>
      <c r="AM1034" s="343"/>
      <c r="AN1034" s="343"/>
      <c r="AO1034" s="423"/>
      <c r="AP1034" s="424" t="s">
        <v>420</v>
      </c>
      <c r="AQ1034" s="424"/>
      <c r="AR1034" s="424"/>
      <c r="AS1034" s="424"/>
      <c r="AT1034" s="424"/>
      <c r="AU1034" s="424"/>
      <c r="AV1034" s="424"/>
      <c r="AW1034" s="424"/>
      <c r="AX1034" s="424"/>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0"/>
      <c r="AE1035" s="420"/>
      <c r="AF1035" s="420"/>
      <c r="AG1035" s="420"/>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322"/>
      <c r="AM1036" s="323"/>
      <c r="AN1036" s="323"/>
      <c r="AO1036" s="324"/>
      <c r="AP1036" s="318"/>
      <c r="AQ1036" s="318"/>
      <c r="AR1036" s="318"/>
      <c r="AS1036" s="318"/>
      <c r="AT1036" s="318"/>
      <c r="AU1036" s="318"/>
      <c r="AV1036" s="318"/>
      <c r="AW1036" s="318"/>
      <c r="AX1036" s="318"/>
    </row>
    <row r="1037" spans="1:50" ht="30" hidden="1" customHeight="1" x14ac:dyDescent="0.15">
      <c r="A1037" s="401">
        <v>3</v>
      </c>
      <c r="B1037" s="401">
        <v>1</v>
      </c>
      <c r="C1037" s="421"/>
      <c r="D1037" s="415"/>
      <c r="E1037" s="415"/>
      <c r="F1037" s="415"/>
      <c r="G1037" s="415"/>
      <c r="H1037" s="415"/>
      <c r="I1037" s="415"/>
      <c r="J1037" s="416"/>
      <c r="K1037" s="417"/>
      <c r="L1037" s="417"/>
      <c r="M1037" s="417"/>
      <c r="N1037" s="417"/>
      <c r="O1037" s="417"/>
      <c r="P1037" s="422"/>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1"/>
      <c r="D1038" s="415"/>
      <c r="E1038" s="415"/>
      <c r="F1038" s="415"/>
      <c r="G1038" s="415"/>
      <c r="H1038" s="415"/>
      <c r="I1038" s="415"/>
      <c r="J1038" s="416"/>
      <c r="K1038" s="417"/>
      <c r="L1038" s="417"/>
      <c r="M1038" s="417"/>
      <c r="N1038" s="417"/>
      <c r="O1038" s="417"/>
      <c r="P1038" s="422"/>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419</v>
      </c>
      <c r="K1067" s="101"/>
      <c r="L1067" s="101"/>
      <c r="M1067" s="101"/>
      <c r="N1067" s="101"/>
      <c r="O1067" s="101"/>
      <c r="P1067" s="344" t="s">
        <v>366</v>
      </c>
      <c r="Q1067" s="344"/>
      <c r="R1067" s="344"/>
      <c r="S1067" s="344"/>
      <c r="T1067" s="344"/>
      <c r="U1067" s="344"/>
      <c r="V1067" s="344"/>
      <c r="W1067" s="344"/>
      <c r="X1067" s="344"/>
      <c r="Y1067" s="341" t="s">
        <v>417</v>
      </c>
      <c r="Z1067" s="342"/>
      <c r="AA1067" s="342"/>
      <c r="AB1067" s="342"/>
      <c r="AC1067" s="274" t="s">
        <v>462</v>
      </c>
      <c r="AD1067" s="274"/>
      <c r="AE1067" s="274"/>
      <c r="AF1067" s="274"/>
      <c r="AG1067" s="274"/>
      <c r="AH1067" s="341" t="s">
        <v>493</v>
      </c>
      <c r="AI1067" s="343"/>
      <c r="AJ1067" s="343"/>
      <c r="AK1067" s="343"/>
      <c r="AL1067" s="343" t="s">
        <v>21</v>
      </c>
      <c r="AM1067" s="343"/>
      <c r="AN1067" s="343"/>
      <c r="AO1067" s="423"/>
      <c r="AP1067" s="424" t="s">
        <v>420</v>
      </c>
      <c r="AQ1067" s="424"/>
      <c r="AR1067" s="424"/>
      <c r="AS1067" s="424"/>
      <c r="AT1067" s="424"/>
      <c r="AU1067" s="424"/>
      <c r="AV1067" s="424"/>
      <c r="AW1067" s="424"/>
      <c r="AX1067" s="424"/>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0"/>
      <c r="AE1068" s="420"/>
      <c r="AF1068" s="420"/>
      <c r="AG1068" s="420"/>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322"/>
      <c r="AM1069" s="323"/>
      <c r="AN1069" s="323"/>
      <c r="AO1069" s="324"/>
      <c r="AP1069" s="318"/>
      <c r="AQ1069" s="318"/>
      <c r="AR1069" s="318"/>
      <c r="AS1069" s="318"/>
      <c r="AT1069" s="318"/>
      <c r="AU1069" s="318"/>
      <c r="AV1069" s="318"/>
      <c r="AW1069" s="318"/>
      <c r="AX1069" s="318"/>
    </row>
    <row r="1070" spans="1:50" ht="30" hidden="1" customHeight="1" x14ac:dyDescent="0.15">
      <c r="A1070" s="401">
        <v>3</v>
      </c>
      <c r="B1070" s="401">
        <v>1</v>
      </c>
      <c r="C1070" s="421"/>
      <c r="D1070" s="415"/>
      <c r="E1070" s="415"/>
      <c r="F1070" s="415"/>
      <c r="G1070" s="415"/>
      <c r="H1070" s="415"/>
      <c r="I1070" s="415"/>
      <c r="J1070" s="416"/>
      <c r="K1070" s="417"/>
      <c r="L1070" s="417"/>
      <c r="M1070" s="417"/>
      <c r="N1070" s="417"/>
      <c r="O1070" s="417"/>
      <c r="P1070" s="422"/>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1"/>
      <c r="D1071" s="415"/>
      <c r="E1071" s="415"/>
      <c r="F1071" s="415"/>
      <c r="G1071" s="415"/>
      <c r="H1071" s="415"/>
      <c r="I1071" s="415"/>
      <c r="J1071" s="416"/>
      <c r="K1071" s="417"/>
      <c r="L1071" s="417"/>
      <c r="M1071" s="417"/>
      <c r="N1071" s="417"/>
      <c r="O1071" s="417"/>
      <c r="P1071" s="422"/>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5" t="s">
        <v>452</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468</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385</v>
      </c>
      <c r="D1101" s="888"/>
      <c r="E1101" s="274" t="s">
        <v>384</v>
      </c>
      <c r="F1101" s="888"/>
      <c r="G1101" s="888"/>
      <c r="H1101" s="888"/>
      <c r="I1101" s="888"/>
      <c r="J1101" s="274" t="s">
        <v>419</v>
      </c>
      <c r="K1101" s="274"/>
      <c r="L1101" s="274"/>
      <c r="M1101" s="274"/>
      <c r="N1101" s="274"/>
      <c r="O1101" s="274"/>
      <c r="P1101" s="341" t="s">
        <v>27</v>
      </c>
      <c r="Q1101" s="341"/>
      <c r="R1101" s="341"/>
      <c r="S1101" s="341"/>
      <c r="T1101" s="341"/>
      <c r="U1101" s="341"/>
      <c r="V1101" s="341"/>
      <c r="W1101" s="341"/>
      <c r="X1101" s="341"/>
      <c r="Y1101" s="274" t="s">
        <v>421</v>
      </c>
      <c r="Z1101" s="888"/>
      <c r="AA1101" s="888"/>
      <c r="AB1101" s="888"/>
      <c r="AC1101" s="274" t="s">
        <v>367</v>
      </c>
      <c r="AD1101" s="274"/>
      <c r="AE1101" s="274"/>
      <c r="AF1101" s="274"/>
      <c r="AG1101" s="274"/>
      <c r="AH1101" s="341" t="s">
        <v>380</v>
      </c>
      <c r="AI1101" s="342"/>
      <c r="AJ1101" s="342"/>
      <c r="AK1101" s="342"/>
      <c r="AL1101" s="342" t="s">
        <v>21</v>
      </c>
      <c r="AM1101" s="342"/>
      <c r="AN1101" s="342"/>
      <c r="AO1101" s="891"/>
      <c r="AP1101" s="424" t="s">
        <v>453</v>
      </c>
      <c r="AQ1101" s="424"/>
      <c r="AR1101" s="424"/>
      <c r="AS1101" s="424"/>
      <c r="AT1101" s="424"/>
      <c r="AU1101" s="424"/>
      <c r="AV1101" s="424"/>
      <c r="AW1101" s="424"/>
      <c r="AX1101" s="424"/>
    </row>
    <row r="1102" spans="1:50" ht="30" customHeight="1" x14ac:dyDescent="0.15">
      <c r="A1102" s="401">
        <v>1</v>
      </c>
      <c r="B1102" s="401">
        <v>1</v>
      </c>
      <c r="C1102" s="890"/>
      <c r="D1102" s="890"/>
      <c r="E1102" s="258" t="s">
        <v>605</v>
      </c>
      <c r="F1102" s="889"/>
      <c r="G1102" s="889"/>
      <c r="H1102" s="889"/>
      <c r="I1102" s="889"/>
      <c r="J1102" s="416" t="s">
        <v>580</v>
      </c>
      <c r="K1102" s="417"/>
      <c r="L1102" s="417"/>
      <c r="M1102" s="417"/>
      <c r="N1102" s="417"/>
      <c r="O1102" s="417"/>
      <c r="P1102" s="422" t="s">
        <v>578</v>
      </c>
      <c r="Q1102" s="314"/>
      <c r="R1102" s="314"/>
      <c r="S1102" s="314"/>
      <c r="T1102" s="314"/>
      <c r="U1102" s="314"/>
      <c r="V1102" s="314"/>
      <c r="W1102" s="314"/>
      <c r="X1102" s="314"/>
      <c r="Y1102" s="315" t="s">
        <v>580</v>
      </c>
      <c r="Z1102" s="316"/>
      <c r="AA1102" s="316"/>
      <c r="AB1102" s="317"/>
      <c r="AC1102" s="319"/>
      <c r="AD1102" s="319"/>
      <c r="AE1102" s="319"/>
      <c r="AF1102" s="319"/>
      <c r="AG1102" s="319"/>
      <c r="AH1102" s="320" t="s">
        <v>580</v>
      </c>
      <c r="AI1102" s="321"/>
      <c r="AJ1102" s="321"/>
      <c r="AK1102" s="321"/>
      <c r="AL1102" s="322" t="s">
        <v>580</v>
      </c>
      <c r="AM1102" s="323"/>
      <c r="AN1102" s="323"/>
      <c r="AO1102" s="324"/>
      <c r="AP1102" s="318" t="s">
        <v>627</v>
      </c>
      <c r="AQ1102" s="318"/>
      <c r="AR1102" s="318"/>
      <c r="AS1102" s="318"/>
      <c r="AT1102" s="318"/>
      <c r="AU1102" s="318"/>
      <c r="AV1102" s="318"/>
      <c r="AW1102" s="318"/>
      <c r="AX1102" s="318"/>
    </row>
    <row r="1103" spans="1:50" ht="30" hidden="1" customHeight="1" x14ac:dyDescent="0.15">
      <c r="A1103" s="401">
        <v>2</v>
      </c>
      <c r="B1103" s="401">
        <v>1</v>
      </c>
      <c r="C1103" s="890"/>
      <c r="D1103" s="890"/>
      <c r="E1103" s="889"/>
      <c r="F1103" s="889"/>
      <c r="G1103" s="889"/>
      <c r="H1103" s="889"/>
      <c r="I1103" s="889"/>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0"/>
      <c r="D1104" s="890"/>
      <c r="E1104" s="889"/>
      <c r="F1104" s="889"/>
      <c r="G1104" s="889"/>
      <c r="H1104" s="889"/>
      <c r="I1104" s="889"/>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0"/>
      <c r="D1105" s="890"/>
      <c r="E1105" s="889"/>
      <c r="F1105" s="889"/>
      <c r="G1105" s="889"/>
      <c r="H1105" s="889"/>
      <c r="I1105" s="889"/>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0"/>
      <c r="D1106" s="890"/>
      <c r="E1106" s="889"/>
      <c r="F1106" s="889"/>
      <c r="G1106" s="889"/>
      <c r="H1106" s="889"/>
      <c r="I1106" s="889"/>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0"/>
      <c r="D1107" s="890"/>
      <c r="E1107" s="889"/>
      <c r="F1107" s="889"/>
      <c r="G1107" s="889"/>
      <c r="H1107" s="889"/>
      <c r="I1107" s="889"/>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0"/>
      <c r="D1108" s="890"/>
      <c r="E1108" s="889"/>
      <c r="F1108" s="889"/>
      <c r="G1108" s="889"/>
      <c r="H1108" s="889"/>
      <c r="I1108" s="889"/>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0"/>
      <c r="D1109" s="890"/>
      <c r="E1109" s="889"/>
      <c r="F1109" s="889"/>
      <c r="G1109" s="889"/>
      <c r="H1109" s="889"/>
      <c r="I1109" s="889"/>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0"/>
      <c r="D1110" s="890"/>
      <c r="E1110" s="889"/>
      <c r="F1110" s="889"/>
      <c r="G1110" s="889"/>
      <c r="H1110" s="889"/>
      <c r="I1110" s="889"/>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0"/>
      <c r="D1111" s="890"/>
      <c r="E1111" s="889"/>
      <c r="F1111" s="889"/>
      <c r="G1111" s="889"/>
      <c r="H1111" s="889"/>
      <c r="I1111" s="889"/>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0"/>
      <c r="D1112" s="890"/>
      <c r="E1112" s="889"/>
      <c r="F1112" s="889"/>
      <c r="G1112" s="889"/>
      <c r="H1112" s="889"/>
      <c r="I1112" s="889"/>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0"/>
      <c r="D1113" s="890"/>
      <c r="E1113" s="889"/>
      <c r="F1113" s="889"/>
      <c r="G1113" s="889"/>
      <c r="H1113" s="889"/>
      <c r="I1113" s="889"/>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0"/>
      <c r="D1114" s="890"/>
      <c r="E1114" s="889"/>
      <c r="F1114" s="889"/>
      <c r="G1114" s="889"/>
      <c r="H1114" s="889"/>
      <c r="I1114" s="889"/>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0"/>
      <c r="D1115" s="890"/>
      <c r="E1115" s="889"/>
      <c r="F1115" s="889"/>
      <c r="G1115" s="889"/>
      <c r="H1115" s="889"/>
      <c r="I1115" s="889"/>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0"/>
      <c r="D1116" s="890"/>
      <c r="E1116" s="889"/>
      <c r="F1116" s="889"/>
      <c r="G1116" s="889"/>
      <c r="H1116" s="889"/>
      <c r="I1116" s="889"/>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0"/>
      <c r="D1117" s="890"/>
      <c r="E1117" s="889"/>
      <c r="F1117" s="889"/>
      <c r="G1117" s="889"/>
      <c r="H1117" s="889"/>
      <c r="I1117" s="889"/>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0"/>
      <c r="D1118" s="890"/>
      <c r="E1118" s="889"/>
      <c r="F1118" s="889"/>
      <c r="G1118" s="889"/>
      <c r="H1118" s="889"/>
      <c r="I1118" s="889"/>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0"/>
      <c r="D1119" s="890"/>
      <c r="E1119" s="258"/>
      <c r="F1119" s="889"/>
      <c r="G1119" s="889"/>
      <c r="H1119" s="889"/>
      <c r="I1119" s="889"/>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0"/>
      <c r="D1120" s="890"/>
      <c r="E1120" s="889"/>
      <c r="F1120" s="889"/>
      <c r="G1120" s="889"/>
      <c r="H1120" s="889"/>
      <c r="I1120" s="889"/>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0"/>
      <c r="D1121" s="890"/>
      <c r="E1121" s="889"/>
      <c r="F1121" s="889"/>
      <c r="G1121" s="889"/>
      <c r="H1121" s="889"/>
      <c r="I1121" s="889"/>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0"/>
      <c r="D1122" s="890"/>
      <c r="E1122" s="889"/>
      <c r="F1122" s="889"/>
      <c r="G1122" s="889"/>
      <c r="H1122" s="889"/>
      <c r="I1122" s="889"/>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0"/>
      <c r="D1123" s="890"/>
      <c r="E1123" s="889"/>
      <c r="F1123" s="889"/>
      <c r="G1123" s="889"/>
      <c r="H1123" s="889"/>
      <c r="I1123" s="889"/>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0"/>
      <c r="D1124" s="890"/>
      <c r="E1124" s="889"/>
      <c r="F1124" s="889"/>
      <c r="G1124" s="889"/>
      <c r="H1124" s="889"/>
      <c r="I1124" s="889"/>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0"/>
      <c r="D1125" s="890"/>
      <c r="E1125" s="889"/>
      <c r="F1125" s="889"/>
      <c r="G1125" s="889"/>
      <c r="H1125" s="889"/>
      <c r="I1125" s="889"/>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0"/>
      <c r="D1126" s="890"/>
      <c r="E1126" s="889"/>
      <c r="F1126" s="889"/>
      <c r="G1126" s="889"/>
      <c r="H1126" s="889"/>
      <c r="I1126" s="889"/>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0"/>
      <c r="D1127" s="890"/>
      <c r="E1127" s="889"/>
      <c r="F1127" s="889"/>
      <c r="G1127" s="889"/>
      <c r="H1127" s="889"/>
      <c r="I1127" s="889"/>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0"/>
      <c r="D1128" s="890"/>
      <c r="E1128" s="889"/>
      <c r="F1128" s="889"/>
      <c r="G1128" s="889"/>
      <c r="H1128" s="889"/>
      <c r="I1128" s="889"/>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0"/>
      <c r="D1129" s="890"/>
      <c r="E1129" s="889"/>
      <c r="F1129" s="889"/>
      <c r="G1129" s="889"/>
      <c r="H1129" s="889"/>
      <c r="I1129" s="889"/>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0"/>
      <c r="D1130" s="890"/>
      <c r="E1130" s="889"/>
      <c r="F1130" s="889"/>
      <c r="G1130" s="889"/>
      <c r="H1130" s="889"/>
      <c r="I1130" s="889"/>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0"/>
      <c r="D1131" s="890"/>
      <c r="E1131" s="889"/>
      <c r="F1131" s="889"/>
      <c r="G1131" s="889"/>
      <c r="H1131" s="889"/>
      <c r="I1131" s="889"/>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14"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473</v>
      </c>
      <c r="B2" s="510"/>
      <c r="C2" s="510"/>
      <c r="D2" s="510"/>
      <c r="E2" s="510"/>
      <c r="F2" s="511"/>
      <c r="G2" s="791" t="s">
        <v>265</v>
      </c>
      <c r="H2" s="776"/>
      <c r="I2" s="776"/>
      <c r="J2" s="776"/>
      <c r="K2" s="776"/>
      <c r="L2" s="776"/>
      <c r="M2" s="776"/>
      <c r="N2" s="776"/>
      <c r="O2" s="777"/>
      <c r="P2" s="775" t="s">
        <v>59</v>
      </c>
      <c r="Q2" s="776"/>
      <c r="R2" s="776"/>
      <c r="S2" s="776"/>
      <c r="T2" s="776"/>
      <c r="U2" s="776"/>
      <c r="V2" s="776"/>
      <c r="W2" s="776"/>
      <c r="X2" s="777"/>
      <c r="Y2" s="1001"/>
      <c r="Z2" s="409"/>
      <c r="AA2" s="410"/>
      <c r="AB2" s="1005" t="s">
        <v>11</v>
      </c>
      <c r="AC2" s="1006"/>
      <c r="AD2" s="1007"/>
      <c r="AE2" s="993" t="s">
        <v>557</v>
      </c>
      <c r="AF2" s="993"/>
      <c r="AG2" s="993"/>
      <c r="AH2" s="993"/>
      <c r="AI2" s="993" t="s">
        <v>554</v>
      </c>
      <c r="AJ2" s="993"/>
      <c r="AK2" s="993"/>
      <c r="AL2" s="993"/>
      <c r="AM2" s="993" t="s">
        <v>528</v>
      </c>
      <c r="AN2" s="993"/>
      <c r="AO2" s="993"/>
      <c r="AP2" s="455"/>
      <c r="AQ2" s="176" t="s">
        <v>354</v>
      </c>
      <c r="AR2" s="169"/>
      <c r="AS2" s="169"/>
      <c r="AT2" s="170"/>
      <c r="AU2" s="370" t="s">
        <v>253</v>
      </c>
      <c r="AV2" s="370"/>
      <c r="AW2" s="370"/>
      <c r="AX2" s="371"/>
    </row>
    <row r="3" spans="1:50"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2"/>
      <c r="Z3" s="1003"/>
      <c r="AA3" s="1004"/>
      <c r="AB3" s="1008"/>
      <c r="AC3" s="1009"/>
      <c r="AD3" s="1010"/>
      <c r="AE3" s="373"/>
      <c r="AF3" s="373"/>
      <c r="AG3" s="373"/>
      <c r="AH3" s="373"/>
      <c r="AI3" s="373"/>
      <c r="AJ3" s="373"/>
      <c r="AK3" s="373"/>
      <c r="AL3" s="373"/>
      <c r="AM3" s="373"/>
      <c r="AN3" s="373"/>
      <c r="AO3" s="373"/>
      <c r="AP3" s="329"/>
      <c r="AQ3" s="267"/>
      <c r="AR3" s="268"/>
      <c r="AS3" s="137" t="s">
        <v>355</v>
      </c>
      <c r="AT3" s="172"/>
      <c r="AU3" s="268"/>
      <c r="AV3" s="268"/>
      <c r="AW3" s="376" t="s">
        <v>300</v>
      </c>
      <c r="AX3" s="377"/>
    </row>
    <row r="4" spans="1:50" ht="22.5" customHeight="1" x14ac:dyDescent="0.15">
      <c r="A4" s="512"/>
      <c r="B4" s="510"/>
      <c r="C4" s="510"/>
      <c r="D4" s="510"/>
      <c r="E4" s="510"/>
      <c r="F4" s="511"/>
      <c r="G4" s="537"/>
      <c r="H4" s="1011"/>
      <c r="I4" s="1011"/>
      <c r="J4" s="1011"/>
      <c r="K4" s="1011"/>
      <c r="L4" s="1011"/>
      <c r="M4" s="1011"/>
      <c r="N4" s="1011"/>
      <c r="O4" s="1012"/>
      <c r="P4" s="161"/>
      <c r="Q4" s="1019"/>
      <c r="R4" s="1019"/>
      <c r="S4" s="1019"/>
      <c r="T4" s="1019"/>
      <c r="U4" s="1019"/>
      <c r="V4" s="1019"/>
      <c r="W4" s="1019"/>
      <c r="X4" s="1020"/>
      <c r="Y4" s="997" t="s">
        <v>12</v>
      </c>
      <c r="Z4" s="998"/>
      <c r="AA4" s="999"/>
      <c r="AB4" s="548"/>
      <c r="AC4" s="1000"/>
      <c r="AD4" s="1000"/>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13"/>
      <c r="B5" s="514"/>
      <c r="C5" s="514"/>
      <c r="D5" s="514"/>
      <c r="E5" s="514"/>
      <c r="F5" s="515"/>
      <c r="G5" s="1013"/>
      <c r="H5" s="1014"/>
      <c r="I5" s="1014"/>
      <c r="J5" s="1014"/>
      <c r="K5" s="1014"/>
      <c r="L5" s="1014"/>
      <c r="M5" s="1014"/>
      <c r="N5" s="1014"/>
      <c r="O5" s="1015"/>
      <c r="P5" s="1021"/>
      <c r="Q5" s="1021"/>
      <c r="R5" s="1021"/>
      <c r="S5" s="1021"/>
      <c r="T5" s="1021"/>
      <c r="U5" s="1021"/>
      <c r="V5" s="1021"/>
      <c r="W5" s="1021"/>
      <c r="X5" s="1022"/>
      <c r="Y5" s="300" t="s">
        <v>54</v>
      </c>
      <c r="Z5" s="994"/>
      <c r="AA5" s="995"/>
      <c r="AB5" s="519"/>
      <c r="AC5" s="996"/>
      <c r="AD5" s="996"/>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13"/>
      <c r="B6" s="514"/>
      <c r="C6" s="514"/>
      <c r="D6" s="514"/>
      <c r="E6" s="514"/>
      <c r="F6" s="515"/>
      <c r="G6" s="1016"/>
      <c r="H6" s="1017"/>
      <c r="I6" s="1017"/>
      <c r="J6" s="1017"/>
      <c r="K6" s="1017"/>
      <c r="L6" s="1017"/>
      <c r="M6" s="1017"/>
      <c r="N6" s="1017"/>
      <c r="O6" s="1018"/>
      <c r="P6" s="1023"/>
      <c r="Q6" s="1023"/>
      <c r="R6" s="1023"/>
      <c r="S6" s="1023"/>
      <c r="T6" s="1023"/>
      <c r="U6" s="1023"/>
      <c r="V6" s="1023"/>
      <c r="W6" s="1023"/>
      <c r="X6" s="1024"/>
      <c r="Y6" s="1025" t="s">
        <v>13</v>
      </c>
      <c r="Z6" s="994"/>
      <c r="AA6" s="995"/>
      <c r="AB6" s="458" t="s">
        <v>301</v>
      </c>
      <c r="AC6" s="1026"/>
      <c r="AD6" s="1026"/>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894" t="s">
        <v>506</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09" t="s">
        <v>473</v>
      </c>
      <c r="B9" s="510"/>
      <c r="C9" s="510"/>
      <c r="D9" s="510"/>
      <c r="E9" s="510"/>
      <c r="F9" s="511"/>
      <c r="G9" s="791" t="s">
        <v>265</v>
      </c>
      <c r="H9" s="776"/>
      <c r="I9" s="776"/>
      <c r="J9" s="776"/>
      <c r="K9" s="776"/>
      <c r="L9" s="776"/>
      <c r="M9" s="776"/>
      <c r="N9" s="776"/>
      <c r="O9" s="777"/>
      <c r="P9" s="775" t="s">
        <v>59</v>
      </c>
      <c r="Q9" s="776"/>
      <c r="R9" s="776"/>
      <c r="S9" s="776"/>
      <c r="T9" s="776"/>
      <c r="U9" s="776"/>
      <c r="V9" s="776"/>
      <c r="W9" s="776"/>
      <c r="X9" s="777"/>
      <c r="Y9" s="1001"/>
      <c r="Z9" s="409"/>
      <c r="AA9" s="410"/>
      <c r="AB9" s="1005" t="s">
        <v>11</v>
      </c>
      <c r="AC9" s="1006"/>
      <c r="AD9" s="1007"/>
      <c r="AE9" s="993" t="s">
        <v>558</v>
      </c>
      <c r="AF9" s="993"/>
      <c r="AG9" s="993"/>
      <c r="AH9" s="993"/>
      <c r="AI9" s="993" t="s">
        <v>554</v>
      </c>
      <c r="AJ9" s="993"/>
      <c r="AK9" s="993"/>
      <c r="AL9" s="993"/>
      <c r="AM9" s="993" t="s">
        <v>528</v>
      </c>
      <c r="AN9" s="993"/>
      <c r="AO9" s="993"/>
      <c r="AP9" s="455"/>
      <c r="AQ9" s="176" t="s">
        <v>354</v>
      </c>
      <c r="AR9" s="169"/>
      <c r="AS9" s="169"/>
      <c r="AT9" s="170"/>
      <c r="AU9" s="370" t="s">
        <v>253</v>
      </c>
      <c r="AV9" s="370"/>
      <c r="AW9" s="370"/>
      <c r="AX9" s="371"/>
    </row>
    <row r="10" spans="1:50"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2"/>
      <c r="Z10" s="1003"/>
      <c r="AA10" s="1004"/>
      <c r="AB10" s="1008"/>
      <c r="AC10" s="1009"/>
      <c r="AD10" s="1010"/>
      <c r="AE10" s="373"/>
      <c r="AF10" s="373"/>
      <c r="AG10" s="373"/>
      <c r="AH10" s="373"/>
      <c r="AI10" s="373"/>
      <c r="AJ10" s="373"/>
      <c r="AK10" s="373"/>
      <c r="AL10" s="373"/>
      <c r="AM10" s="373"/>
      <c r="AN10" s="373"/>
      <c r="AO10" s="373"/>
      <c r="AP10" s="329"/>
      <c r="AQ10" s="267"/>
      <c r="AR10" s="268"/>
      <c r="AS10" s="137" t="s">
        <v>355</v>
      </c>
      <c r="AT10" s="172"/>
      <c r="AU10" s="268"/>
      <c r="AV10" s="268"/>
      <c r="AW10" s="376" t="s">
        <v>300</v>
      </c>
      <c r="AX10" s="377"/>
    </row>
    <row r="11" spans="1:50" ht="22.5" customHeight="1" x14ac:dyDescent="0.15">
      <c r="A11" s="512"/>
      <c r="B11" s="510"/>
      <c r="C11" s="510"/>
      <c r="D11" s="510"/>
      <c r="E11" s="510"/>
      <c r="F11" s="511"/>
      <c r="G11" s="537"/>
      <c r="H11" s="1011"/>
      <c r="I11" s="1011"/>
      <c r="J11" s="1011"/>
      <c r="K11" s="1011"/>
      <c r="L11" s="1011"/>
      <c r="M11" s="1011"/>
      <c r="N11" s="1011"/>
      <c r="O11" s="1012"/>
      <c r="P11" s="161"/>
      <c r="Q11" s="1019"/>
      <c r="R11" s="1019"/>
      <c r="S11" s="1019"/>
      <c r="T11" s="1019"/>
      <c r="U11" s="1019"/>
      <c r="V11" s="1019"/>
      <c r="W11" s="1019"/>
      <c r="X11" s="1020"/>
      <c r="Y11" s="997" t="s">
        <v>12</v>
      </c>
      <c r="Z11" s="998"/>
      <c r="AA11" s="999"/>
      <c r="AB11" s="548"/>
      <c r="AC11" s="1000"/>
      <c r="AD11" s="1000"/>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13"/>
      <c r="B12" s="514"/>
      <c r="C12" s="514"/>
      <c r="D12" s="514"/>
      <c r="E12" s="514"/>
      <c r="F12" s="515"/>
      <c r="G12" s="1013"/>
      <c r="H12" s="1014"/>
      <c r="I12" s="1014"/>
      <c r="J12" s="1014"/>
      <c r="K12" s="1014"/>
      <c r="L12" s="1014"/>
      <c r="M12" s="1014"/>
      <c r="N12" s="1014"/>
      <c r="O12" s="1015"/>
      <c r="P12" s="1021"/>
      <c r="Q12" s="1021"/>
      <c r="R12" s="1021"/>
      <c r="S12" s="1021"/>
      <c r="T12" s="1021"/>
      <c r="U12" s="1021"/>
      <c r="V12" s="1021"/>
      <c r="W12" s="1021"/>
      <c r="X12" s="1022"/>
      <c r="Y12" s="300" t="s">
        <v>54</v>
      </c>
      <c r="Z12" s="994"/>
      <c r="AA12" s="995"/>
      <c r="AB12" s="519"/>
      <c r="AC12" s="996"/>
      <c r="AD12" s="996"/>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41"/>
      <c r="B13" s="642"/>
      <c r="C13" s="642"/>
      <c r="D13" s="642"/>
      <c r="E13" s="642"/>
      <c r="F13" s="643"/>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8" t="s">
        <v>301</v>
      </c>
      <c r="AC13" s="1026"/>
      <c r="AD13" s="1026"/>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894" t="s">
        <v>506</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09" t="s">
        <v>473</v>
      </c>
      <c r="B16" s="510"/>
      <c r="C16" s="510"/>
      <c r="D16" s="510"/>
      <c r="E16" s="510"/>
      <c r="F16" s="511"/>
      <c r="G16" s="791" t="s">
        <v>265</v>
      </c>
      <c r="H16" s="776"/>
      <c r="I16" s="776"/>
      <c r="J16" s="776"/>
      <c r="K16" s="776"/>
      <c r="L16" s="776"/>
      <c r="M16" s="776"/>
      <c r="N16" s="776"/>
      <c r="O16" s="777"/>
      <c r="P16" s="775" t="s">
        <v>59</v>
      </c>
      <c r="Q16" s="776"/>
      <c r="R16" s="776"/>
      <c r="S16" s="776"/>
      <c r="T16" s="776"/>
      <c r="U16" s="776"/>
      <c r="V16" s="776"/>
      <c r="W16" s="776"/>
      <c r="X16" s="777"/>
      <c r="Y16" s="1001"/>
      <c r="Z16" s="409"/>
      <c r="AA16" s="410"/>
      <c r="AB16" s="1005" t="s">
        <v>11</v>
      </c>
      <c r="AC16" s="1006"/>
      <c r="AD16" s="1007"/>
      <c r="AE16" s="993" t="s">
        <v>557</v>
      </c>
      <c r="AF16" s="993"/>
      <c r="AG16" s="993"/>
      <c r="AH16" s="993"/>
      <c r="AI16" s="993" t="s">
        <v>555</v>
      </c>
      <c r="AJ16" s="993"/>
      <c r="AK16" s="993"/>
      <c r="AL16" s="993"/>
      <c r="AM16" s="993" t="s">
        <v>528</v>
      </c>
      <c r="AN16" s="993"/>
      <c r="AO16" s="993"/>
      <c r="AP16" s="455"/>
      <c r="AQ16" s="176" t="s">
        <v>354</v>
      </c>
      <c r="AR16" s="169"/>
      <c r="AS16" s="169"/>
      <c r="AT16" s="170"/>
      <c r="AU16" s="370" t="s">
        <v>253</v>
      </c>
      <c r="AV16" s="370"/>
      <c r="AW16" s="370"/>
      <c r="AX16" s="371"/>
    </row>
    <row r="17" spans="1:50"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2"/>
      <c r="Z17" s="1003"/>
      <c r="AA17" s="1004"/>
      <c r="AB17" s="1008"/>
      <c r="AC17" s="1009"/>
      <c r="AD17" s="1010"/>
      <c r="AE17" s="373"/>
      <c r="AF17" s="373"/>
      <c r="AG17" s="373"/>
      <c r="AH17" s="373"/>
      <c r="AI17" s="373"/>
      <c r="AJ17" s="373"/>
      <c r="AK17" s="373"/>
      <c r="AL17" s="373"/>
      <c r="AM17" s="373"/>
      <c r="AN17" s="373"/>
      <c r="AO17" s="373"/>
      <c r="AP17" s="329"/>
      <c r="AQ17" s="267"/>
      <c r="AR17" s="268"/>
      <c r="AS17" s="137" t="s">
        <v>355</v>
      </c>
      <c r="AT17" s="172"/>
      <c r="AU17" s="268"/>
      <c r="AV17" s="268"/>
      <c r="AW17" s="376" t="s">
        <v>300</v>
      </c>
      <c r="AX17" s="377"/>
    </row>
    <row r="18" spans="1:50" ht="22.5" customHeight="1" x14ac:dyDescent="0.15">
      <c r="A18" s="512"/>
      <c r="B18" s="510"/>
      <c r="C18" s="510"/>
      <c r="D18" s="510"/>
      <c r="E18" s="510"/>
      <c r="F18" s="511"/>
      <c r="G18" s="537"/>
      <c r="H18" s="1011"/>
      <c r="I18" s="1011"/>
      <c r="J18" s="1011"/>
      <c r="K18" s="1011"/>
      <c r="L18" s="1011"/>
      <c r="M18" s="1011"/>
      <c r="N18" s="1011"/>
      <c r="O18" s="1012"/>
      <c r="P18" s="161"/>
      <c r="Q18" s="1019"/>
      <c r="R18" s="1019"/>
      <c r="S18" s="1019"/>
      <c r="T18" s="1019"/>
      <c r="U18" s="1019"/>
      <c r="V18" s="1019"/>
      <c r="W18" s="1019"/>
      <c r="X18" s="1020"/>
      <c r="Y18" s="997" t="s">
        <v>12</v>
      </c>
      <c r="Z18" s="998"/>
      <c r="AA18" s="999"/>
      <c r="AB18" s="548"/>
      <c r="AC18" s="1000"/>
      <c r="AD18" s="1000"/>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13"/>
      <c r="B19" s="514"/>
      <c r="C19" s="514"/>
      <c r="D19" s="514"/>
      <c r="E19" s="514"/>
      <c r="F19" s="515"/>
      <c r="G19" s="1013"/>
      <c r="H19" s="1014"/>
      <c r="I19" s="1014"/>
      <c r="J19" s="1014"/>
      <c r="K19" s="1014"/>
      <c r="L19" s="1014"/>
      <c r="M19" s="1014"/>
      <c r="N19" s="1014"/>
      <c r="O19" s="1015"/>
      <c r="P19" s="1021"/>
      <c r="Q19" s="1021"/>
      <c r="R19" s="1021"/>
      <c r="S19" s="1021"/>
      <c r="T19" s="1021"/>
      <c r="U19" s="1021"/>
      <c r="V19" s="1021"/>
      <c r="W19" s="1021"/>
      <c r="X19" s="1022"/>
      <c r="Y19" s="300" t="s">
        <v>54</v>
      </c>
      <c r="Z19" s="994"/>
      <c r="AA19" s="995"/>
      <c r="AB19" s="519"/>
      <c r="AC19" s="996"/>
      <c r="AD19" s="996"/>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41"/>
      <c r="B20" s="642"/>
      <c r="C20" s="642"/>
      <c r="D20" s="642"/>
      <c r="E20" s="642"/>
      <c r="F20" s="643"/>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8" t="s">
        <v>301</v>
      </c>
      <c r="AC20" s="1026"/>
      <c r="AD20" s="1026"/>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894" t="s">
        <v>506</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09" t="s">
        <v>473</v>
      </c>
      <c r="B23" s="510"/>
      <c r="C23" s="510"/>
      <c r="D23" s="510"/>
      <c r="E23" s="510"/>
      <c r="F23" s="511"/>
      <c r="G23" s="791" t="s">
        <v>265</v>
      </c>
      <c r="H23" s="776"/>
      <c r="I23" s="776"/>
      <c r="J23" s="776"/>
      <c r="K23" s="776"/>
      <c r="L23" s="776"/>
      <c r="M23" s="776"/>
      <c r="N23" s="776"/>
      <c r="O23" s="777"/>
      <c r="P23" s="775" t="s">
        <v>59</v>
      </c>
      <c r="Q23" s="776"/>
      <c r="R23" s="776"/>
      <c r="S23" s="776"/>
      <c r="T23" s="776"/>
      <c r="U23" s="776"/>
      <c r="V23" s="776"/>
      <c r="W23" s="776"/>
      <c r="X23" s="777"/>
      <c r="Y23" s="1001"/>
      <c r="Z23" s="409"/>
      <c r="AA23" s="410"/>
      <c r="AB23" s="1005" t="s">
        <v>11</v>
      </c>
      <c r="AC23" s="1006"/>
      <c r="AD23" s="1007"/>
      <c r="AE23" s="993" t="s">
        <v>559</v>
      </c>
      <c r="AF23" s="993"/>
      <c r="AG23" s="993"/>
      <c r="AH23" s="993"/>
      <c r="AI23" s="993" t="s">
        <v>554</v>
      </c>
      <c r="AJ23" s="993"/>
      <c r="AK23" s="993"/>
      <c r="AL23" s="993"/>
      <c r="AM23" s="993" t="s">
        <v>528</v>
      </c>
      <c r="AN23" s="993"/>
      <c r="AO23" s="993"/>
      <c r="AP23" s="455"/>
      <c r="AQ23" s="176" t="s">
        <v>354</v>
      </c>
      <c r="AR23" s="169"/>
      <c r="AS23" s="169"/>
      <c r="AT23" s="170"/>
      <c r="AU23" s="370" t="s">
        <v>253</v>
      </c>
      <c r="AV23" s="370"/>
      <c r="AW23" s="370"/>
      <c r="AX23" s="371"/>
    </row>
    <row r="24" spans="1:50"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2"/>
      <c r="Z24" s="1003"/>
      <c r="AA24" s="1004"/>
      <c r="AB24" s="1008"/>
      <c r="AC24" s="1009"/>
      <c r="AD24" s="1010"/>
      <c r="AE24" s="373"/>
      <c r="AF24" s="373"/>
      <c r="AG24" s="373"/>
      <c r="AH24" s="373"/>
      <c r="AI24" s="373"/>
      <c r="AJ24" s="373"/>
      <c r="AK24" s="373"/>
      <c r="AL24" s="373"/>
      <c r="AM24" s="373"/>
      <c r="AN24" s="373"/>
      <c r="AO24" s="373"/>
      <c r="AP24" s="329"/>
      <c r="AQ24" s="267"/>
      <c r="AR24" s="268"/>
      <c r="AS24" s="137" t="s">
        <v>355</v>
      </c>
      <c r="AT24" s="172"/>
      <c r="AU24" s="268"/>
      <c r="AV24" s="268"/>
      <c r="AW24" s="376" t="s">
        <v>300</v>
      </c>
      <c r="AX24" s="377"/>
    </row>
    <row r="25" spans="1:50" ht="22.5" customHeight="1" x14ac:dyDescent="0.15">
      <c r="A25" s="512"/>
      <c r="B25" s="510"/>
      <c r="C25" s="510"/>
      <c r="D25" s="510"/>
      <c r="E25" s="510"/>
      <c r="F25" s="511"/>
      <c r="G25" s="537"/>
      <c r="H25" s="1011"/>
      <c r="I25" s="1011"/>
      <c r="J25" s="1011"/>
      <c r="K25" s="1011"/>
      <c r="L25" s="1011"/>
      <c r="M25" s="1011"/>
      <c r="N25" s="1011"/>
      <c r="O25" s="1012"/>
      <c r="P25" s="161"/>
      <c r="Q25" s="1019"/>
      <c r="R25" s="1019"/>
      <c r="S25" s="1019"/>
      <c r="T25" s="1019"/>
      <c r="U25" s="1019"/>
      <c r="V25" s="1019"/>
      <c r="W25" s="1019"/>
      <c r="X25" s="1020"/>
      <c r="Y25" s="997" t="s">
        <v>12</v>
      </c>
      <c r="Z25" s="998"/>
      <c r="AA25" s="999"/>
      <c r="AB25" s="548"/>
      <c r="AC25" s="1000"/>
      <c r="AD25" s="1000"/>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13"/>
      <c r="B26" s="514"/>
      <c r="C26" s="514"/>
      <c r="D26" s="514"/>
      <c r="E26" s="514"/>
      <c r="F26" s="515"/>
      <c r="G26" s="1013"/>
      <c r="H26" s="1014"/>
      <c r="I26" s="1014"/>
      <c r="J26" s="1014"/>
      <c r="K26" s="1014"/>
      <c r="L26" s="1014"/>
      <c r="M26" s="1014"/>
      <c r="N26" s="1014"/>
      <c r="O26" s="1015"/>
      <c r="P26" s="1021"/>
      <c r="Q26" s="1021"/>
      <c r="R26" s="1021"/>
      <c r="S26" s="1021"/>
      <c r="T26" s="1021"/>
      <c r="U26" s="1021"/>
      <c r="V26" s="1021"/>
      <c r="W26" s="1021"/>
      <c r="X26" s="1022"/>
      <c r="Y26" s="300" t="s">
        <v>54</v>
      </c>
      <c r="Z26" s="994"/>
      <c r="AA26" s="995"/>
      <c r="AB26" s="519"/>
      <c r="AC26" s="996"/>
      <c r="AD26" s="996"/>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41"/>
      <c r="B27" s="642"/>
      <c r="C27" s="642"/>
      <c r="D27" s="642"/>
      <c r="E27" s="642"/>
      <c r="F27" s="643"/>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8" t="s">
        <v>301</v>
      </c>
      <c r="AC27" s="1026"/>
      <c r="AD27" s="1026"/>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894" t="s">
        <v>506</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09" t="s">
        <v>473</v>
      </c>
      <c r="B30" s="510"/>
      <c r="C30" s="510"/>
      <c r="D30" s="510"/>
      <c r="E30" s="510"/>
      <c r="F30" s="511"/>
      <c r="G30" s="791" t="s">
        <v>265</v>
      </c>
      <c r="H30" s="776"/>
      <c r="I30" s="776"/>
      <c r="J30" s="776"/>
      <c r="K30" s="776"/>
      <c r="L30" s="776"/>
      <c r="M30" s="776"/>
      <c r="N30" s="776"/>
      <c r="O30" s="777"/>
      <c r="P30" s="775" t="s">
        <v>59</v>
      </c>
      <c r="Q30" s="776"/>
      <c r="R30" s="776"/>
      <c r="S30" s="776"/>
      <c r="T30" s="776"/>
      <c r="U30" s="776"/>
      <c r="V30" s="776"/>
      <c r="W30" s="776"/>
      <c r="X30" s="777"/>
      <c r="Y30" s="1001"/>
      <c r="Z30" s="409"/>
      <c r="AA30" s="410"/>
      <c r="AB30" s="1005" t="s">
        <v>11</v>
      </c>
      <c r="AC30" s="1006"/>
      <c r="AD30" s="1007"/>
      <c r="AE30" s="993" t="s">
        <v>557</v>
      </c>
      <c r="AF30" s="993"/>
      <c r="AG30" s="993"/>
      <c r="AH30" s="993"/>
      <c r="AI30" s="993" t="s">
        <v>554</v>
      </c>
      <c r="AJ30" s="993"/>
      <c r="AK30" s="993"/>
      <c r="AL30" s="993"/>
      <c r="AM30" s="993" t="s">
        <v>552</v>
      </c>
      <c r="AN30" s="993"/>
      <c r="AO30" s="993"/>
      <c r="AP30" s="455"/>
      <c r="AQ30" s="176" t="s">
        <v>354</v>
      </c>
      <c r="AR30" s="169"/>
      <c r="AS30" s="169"/>
      <c r="AT30" s="170"/>
      <c r="AU30" s="370" t="s">
        <v>253</v>
      </c>
      <c r="AV30" s="370"/>
      <c r="AW30" s="370"/>
      <c r="AX30" s="371"/>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2"/>
      <c r="Z31" s="1003"/>
      <c r="AA31" s="1004"/>
      <c r="AB31" s="1008"/>
      <c r="AC31" s="1009"/>
      <c r="AD31" s="1010"/>
      <c r="AE31" s="373"/>
      <c r="AF31" s="373"/>
      <c r="AG31" s="373"/>
      <c r="AH31" s="373"/>
      <c r="AI31" s="373"/>
      <c r="AJ31" s="373"/>
      <c r="AK31" s="373"/>
      <c r="AL31" s="373"/>
      <c r="AM31" s="373"/>
      <c r="AN31" s="373"/>
      <c r="AO31" s="373"/>
      <c r="AP31" s="329"/>
      <c r="AQ31" s="267"/>
      <c r="AR31" s="268"/>
      <c r="AS31" s="137" t="s">
        <v>355</v>
      </c>
      <c r="AT31" s="172"/>
      <c r="AU31" s="268"/>
      <c r="AV31" s="268"/>
      <c r="AW31" s="376" t="s">
        <v>300</v>
      </c>
      <c r="AX31" s="377"/>
    </row>
    <row r="32" spans="1:50" ht="22.5" customHeight="1" x14ac:dyDescent="0.15">
      <c r="A32" s="512"/>
      <c r="B32" s="510"/>
      <c r="C32" s="510"/>
      <c r="D32" s="510"/>
      <c r="E32" s="510"/>
      <c r="F32" s="511"/>
      <c r="G32" s="537"/>
      <c r="H32" s="1011"/>
      <c r="I32" s="1011"/>
      <c r="J32" s="1011"/>
      <c r="K32" s="1011"/>
      <c r="L32" s="1011"/>
      <c r="M32" s="1011"/>
      <c r="N32" s="1011"/>
      <c r="O32" s="1012"/>
      <c r="P32" s="161"/>
      <c r="Q32" s="1019"/>
      <c r="R32" s="1019"/>
      <c r="S32" s="1019"/>
      <c r="T32" s="1019"/>
      <c r="U32" s="1019"/>
      <c r="V32" s="1019"/>
      <c r="W32" s="1019"/>
      <c r="X32" s="1020"/>
      <c r="Y32" s="997" t="s">
        <v>12</v>
      </c>
      <c r="Z32" s="998"/>
      <c r="AA32" s="999"/>
      <c r="AB32" s="548"/>
      <c r="AC32" s="1000"/>
      <c r="AD32" s="1000"/>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13"/>
      <c r="B33" s="514"/>
      <c r="C33" s="514"/>
      <c r="D33" s="514"/>
      <c r="E33" s="514"/>
      <c r="F33" s="515"/>
      <c r="G33" s="1013"/>
      <c r="H33" s="1014"/>
      <c r="I33" s="1014"/>
      <c r="J33" s="1014"/>
      <c r="K33" s="1014"/>
      <c r="L33" s="1014"/>
      <c r="M33" s="1014"/>
      <c r="N33" s="1014"/>
      <c r="O33" s="1015"/>
      <c r="P33" s="1021"/>
      <c r="Q33" s="1021"/>
      <c r="R33" s="1021"/>
      <c r="S33" s="1021"/>
      <c r="T33" s="1021"/>
      <c r="U33" s="1021"/>
      <c r="V33" s="1021"/>
      <c r="W33" s="1021"/>
      <c r="X33" s="1022"/>
      <c r="Y33" s="300" t="s">
        <v>54</v>
      </c>
      <c r="Z33" s="994"/>
      <c r="AA33" s="995"/>
      <c r="AB33" s="519"/>
      <c r="AC33" s="996"/>
      <c r="AD33" s="996"/>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41"/>
      <c r="B34" s="642"/>
      <c r="C34" s="642"/>
      <c r="D34" s="642"/>
      <c r="E34" s="642"/>
      <c r="F34" s="643"/>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8" t="s">
        <v>301</v>
      </c>
      <c r="AC34" s="1026"/>
      <c r="AD34" s="1026"/>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894" t="s">
        <v>506</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09" t="s">
        <v>473</v>
      </c>
      <c r="B37" s="510"/>
      <c r="C37" s="510"/>
      <c r="D37" s="510"/>
      <c r="E37" s="510"/>
      <c r="F37" s="511"/>
      <c r="G37" s="791" t="s">
        <v>265</v>
      </c>
      <c r="H37" s="776"/>
      <c r="I37" s="776"/>
      <c r="J37" s="776"/>
      <c r="K37" s="776"/>
      <c r="L37" s="776"/>
      <c r="M37" s="776"/>
      <c r="N37" s="776"/>
      <c r="O37" s="777"/>
      <c r="P37" s="775" t="s">
        <v>59</v>
      </c>
      <c r="Q37" s="776"/>
      <c r="R37" s="776"/>
      <c r="S37" s="776"/>
      <c r="T37" s="776"/>
      <c r="U37" s="776"/>
      <c r="V37" s="776"/>
      <c r="W37" s="776"/>
      <c r="X37" s="777"/>
      <c r="Y37" s="1001"/>
      <c r="Z37" s="409"/>
      <c r="AA37" s="410"/>
      <c r="AB37" s="1005" t="s">
        <v>11</v>
      </c>
      <c r="AC37" s="1006"/>
      <c r="AD37" s="1007"/>
      <c r="AE37" s="993" t="s">
        <v>559</v>
      </c>
      <c r="AF37" s="993"/>
      <c r="AG37" s="993"/>
      <c r="AH37" s="993"/>
      <c r="AI37" s="993" t="s">
        <v>556</v>
      </c>
      <c r="AJ37" s="993"/>
      <c r="AK37" s="993"/>
      <c r="AL37" s="993"/>
      <c r="AM37" s="993" t="s">
        <v>553</v>
      </c>
      <c r="AN37" s="993"/>
      <c r="AO37" s="993"/>
      <c r="AP37" s="455"/>
      <c r="AQ37" s="176" t="s">
        <v>354</v>
      </c>
      <c r="AR37" s="169"/>
      <c r="AS37" s="169"/>
      <c r="AT37" s="170"/>
      <c r="AU37" s="370" t="s">
        <v>253</v>
      </c>
      <c r="AV37" s="370"/>
      <c r="AW37" s="370"/>
      <c r="AX37" s="371"/>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2"/>
      <c r="Z38" s="1003"/>
      <c r="AA38" s="1004"/>
      <c r="AB38" s="1008"/>
      <c r="AC38" s="1009"/>
      <c r="AD38" s="1010"/>
      <c r="AE38" s="373"/>
      <c r="AF38" s="373"/>
      <c r="AG38" s="373"/>
      <c r="AH38" s="373"/>
      <c r="AI38" s="373"/>
      <c r="AJ38" s="373"/>
      <c r="AK38" s="373"/>
      <c r="AL38" s="373"/>
      <c r="AM38" s="373"/>
      <c r="AN38" s="373"/>
      <c r="AO38" s="373"/>
      <c r="AP38" s="329"/>
      <c r="AQ38" s="267"/>
      <c r="AR38" s="268"/>
      <c r="AS38" s="137" t="s">
        <v>355</v>
      </c>
      <c r="AT38" s="172"/>
      <c r="AU38" s="268"/>
      <c r="AV38" s="268"/>
      <c r="AW38" s="376" t="s">
        <v>300</v>
      </c>
      <c r="AX38" s="377"/>
    </row>
    <row r="39" spans="1:50" ht="22.5" customHeight="1" x14ac:dyDescent="0.15">
      <c r="A39" s="512"/>
      <c r="B39" s="510"/>
      <c r="C39" s="510"/>
      <c r="D39" s="510"/>
      <c r="E39" s="510"/>
      <c r="F39" s="511"/>
      <c r="G39" s="537"/>
      <c r="H39" s="1011"/>
      <c r="I39" s="1011"/>
      <c r="J39" s="1011"/>
      <c r="K39" s="1011"/>
      <c r="L39" s="1011"/>
      <c r="M39" s="1011"/>
      <c r="N39" s="1011"/>
      <c r="O39" s="1012"/>
      <c r="P39" s="161"/>
      <c r="Q39" s="1019"/>
      <c r="R39" s="1019"/>
      <c r="S39" s="1019"/>
      <c r="T39" s="1019"/>
      <c r="U39" s="1019"/>
      <c r="V39" s="1019"/>
      <c r="W39" s="1019"/>
      <c r="X39" s="1020"/>
      <c r="Y39" s="997" t="s">
        <v>12</v>
      </c>
      <c r="Z39" s="998"/>
      <c r="AA39" s="999"/>
      <c r="AB39" s="548"/>
      <c r="AC39" s="1000"/>
      <c r="AD39" s="1000"/>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13"/>
      <c r="B40" s="514"/>
      <c r="C40" s="514"/>
      <c r="D40" s="514"/>
      <c r="E40" s="514"/>
      <c r="F40" s="515"/>
      <c r="G40" s="1013"/>
      <c r="H40" s="1014"/>
      <c r="I40" s="1014"/>
      <c r="J40" s="1014"/>
      <c r="K40" s="1014"/>
      <c r="L40" s="1014"/>
      <c r="M40" s="1014"/>
      <c r="N40" s="1014"/>
      <c r="O40" s="1015"/>
      <c r="P40" s="1021"/>
      <c r="Q40" s="1021"/>
      <c r="R40" s="1021"/>
      <c r="S40" s="1021"/>
      <c r="T40" s="1021"/>
      <c r="U40" s="1021"/>
      <c r="V40" s="1021"/>
      <c r="W40" s="1021"/>
      <c r="X40" s="1022"/>
      <c r="Y40" s="300" t="s">
        <v>54</v>
      </c>
      <c r="Z40" s="994"/>
      <c r="AA40" s="995"/>
      <c r="AB40" s="519"/>
      <c r="AC40" s="996"/>
      <c r="AD40" s="996"/>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41"/>
      <c r="B41" s="642"/>
      <c r="C41" s="642"/>
      <c r="D41" s="642"/>
      <c r="E41" s="642"/>
      <c r="F41" s="643"/>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8" t="s">
        <v>301</v>
      </c>
      <c r="AC41" s="1026"/>
      <c r="AD41" s="1026"/>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894" t="s">
        <v>506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09" t="s">
        <v>473</v>
      </c>
      <c r="B44" s="510"/>
      <c r="C44" s="510"/>
      <c r="D44" s="510"/>
      <c r="E44" s="510"/>
      <c r="F44" s="511"/>
      <c r="G44" s="791" t="s">
        <v>265</v>
      </c>
      <c r="H44" s="776"/>
      <c r="I44" s="776"/>
      <c r="J44" s="776"/>
      <c r="K44" s="776"/>
      <c r="L44" s="776"/>
      <c r="M44" s="776"/>
      <c r="N44" s="776"/>
      <c r="O44" s="777"/>
      <c r="P44" s="775" t="s">
        <v>59</v>
      </c>
      <c r="Q44" s="776"/>
      <c r="R44" s="776"/>
      <c r="S44" s="776"/>
      <c r="T44" s="776"/>
      <c r="U44" s="776"/>
      <c r="V44" s="776"/>
      <c r="W44" s="776"/>
      <c r="X44" s="777"/>
      <c r="Y44" s="1001"/>
      <c r="Z44" s="409"/>
      <c r="AA44" s="410"/>
      <c r="AB44" s="1005" t="s">
        <v>11</v>
      </c>
      <c r="AC44" s="1006"/>
      <c r="AD44" s="1007"/>
      <c r="AE44" s="993" t="s">
        <v>557</v>
      </c>
      <c r="AF44" s="993"/>
      <c r="AG44" s="993"/>
      <c r="AH44" s="993"/>
      <c r="AI44" s="993" t="s">
        <v>554</v>
      </c>
      <c r="AJ44" s="993"/>
      <c r="AK44" s="993"/>
      <c r="AL44" s="993"/>
      <c r="AM44" s="993" t="s">
        <v>528</v>
      </c>
      <c r="AN44" s="993"/>
      <c r="AO44" s="993"/>
      <c r="AP44" s="455"/>
      <c r="AQ44" s="176" t="s">
        <v>354</v>
      </c>
      <c r="AR44" s="169"/>
      <c r="AS44" s="169"/>
      <c r="AT44" s="170"/>
      <c r="AU44" s="370" t="s">
        <v>253</v>
      </c>
      <c r="AV44" s="370"/>
      <c r="AW44" s="370"/>
      <c r="AX44" s="371"/>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2"/>
      <c r="Z45" s="1003"/>
      <c r="AA45" s="1004"/>
      <c r="AB45" s="1008"/>
      <c r="AC45" s="1009"/>
      <c r="AD45" s="1010"/>
      <c r="AE45" s="373"/>
      <c r="AF45" s="373"/>
      <c r="AG45" s="373"/>
      <c r="AH45" s="373"/>
      <c r="AI45" s="373"/>
      <c r="AJ45" s="373"/>
      <c r="AK45" s="373"/>
      <c r="AL45" s="373"/>
      <c r="AM45" s="373"/>
      <c r="AN45" s="373"/>
      <c r="AO45" s="373"/>
      <c r="AP45" s="329"/>
      <c r="AQ45" s="267"/>
      <c r="AR45" s="268"/>
      <c r="AS45" s="137" t="s">
        <v>355</v>
      </c>
      <c r="AT45" s="172"/>
      <c r="AU45" s="268"/>
      <c r="AV45" s="268"/>
      <c r="AW45" s="376" t="s">
        <v>300</v>
      </c>
      <c r="AX45" s="377"/>
    </row>
    <row r="46" spans="1:50" ht="22.5" customHeight="1" x14ac:dyDescent="0.15">
      <c r="A46" s="512"/>
      <c r="B46" s="510"/>
      <c r="C46" s="510"/>
      <c r="D46" s="510"/>
      <c r="E46" s="510"/>
      <c r="F46" s="511"/>
      <c r="G46" s="537"/>
      <c r="H46" s="1011"/>
      <c r="I46" s="1011"/>
      <c r="J46" s="1011"/>
      <c r="K46" s="1011"/>
      <c r="L46" s="1011"/>
      <c r="M46" s="1011"/>
      <c r="N46" s="1011"/>
      <c r="O46" s="1012"/>
      <c r="P46" s="161"/>
      <c r="Q46" s="1019"/>
      <c r="R46" s="1019"/>
      <c r="S46" s="1019"/>
      <c r="T46" s="1019"/>
      <c r="U46" s="1019"/>
      <c r="V46" s="1019"/>
      <c r="W46" s="1019"/>
      <c r="X46" s="1020"/>
      <c r="Y46" s="997" t="s">
        <v>12</v>
      </c>
      <c r="Z46" s="998"/>
      <c r="AA46" s="999"/>
      <c r="AB46" s="548"/>
      <c r="AC46" s="1000"/>
      <c r="AD46" s="1000"/>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13"/>
      <c r="B47" s="514"/>
      <c r="C47" s="514"/>
      <c r="D47" s="514"/>
      <c r="E47" s="514"/>
      <c r="F47" s="515"/>
      <c r="G47" s="1013"/>
      <c r="H47" s="1014"/>
      <c r="I47" s="1014"/>
      <c r="J47" s="1014"/>
      <c r="K47" s="1014"/>
      <c r="L47" s="1014"/>
      <c r="M47" s="1014"/>
      <c r="N47" s="1014"/>
      <c r="O47" s="1015"/>
      <c r="P47" s="1021"/>
      <c r="Q47" s="1021"/>
      <c r="R47" s="1021"/>
      <c r="S47" s="1021"/>
      <c r="T47" s="1021"/>
      <c r="U47" s="1021"/>
      <c r="V47" s="1021"/>
      <c r="W47" s="1021"/>
      <c r="X47" s="1022"/>
      <c r="Y47" s="300" t="s">
        <v>54</v>
      </c>
      <c r="Z47" s="994"/>
      <c r="AA47" s="995"/>
      <c r="AB47" s="519"/>
      <c r="AC47" s="996"/>
      <c r="AD47" s="996"/>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41"/>
      <c r="B48" s="642"/>
      <c r="C48" s="642"/>
      <c r="D48" s="642"/>
      <c r="E48" s="642"/>
      <c r="F48" s="643"/>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8" t="s">
        <v>301</v>
      </c>
      <c r="AC48" s="1026"/>
      <c r="AD48" s="1026"/>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894" t="s">
        <v>506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09" t="s">
        <v>473</v>
      </c>
      <c r="B51" s="510"/>
      <c r="C51" s="510"/>
      <c r="D51" s="510"/>
      <c r="E51" s="510"/>
      <c r="F51" s="511"/>
      <c r="G51" s="791" t="s">
        <v>265</v>
      </c>
      <c r="H51" s="776"/>
      <c r="I51" s="776"/>
      <c r="J51" s="776"/>
      <c r="K51" s="776"/>
      <c r="L51" s="776"/>
      <c r="M51" s="776"/>
      <c r="N51" s="776"/>
      <c r="O51" s="777"/>
      <c r="P51" s="775" t="s">
        <v>59</v>
      </c>
      <c r="Q51" s="776"/>
      <c r="R51" s="776"/>
      <c r="S51" s="776"/>
      <c r="T51" s="776"/>
      <c r="U51" s="776"/>
      <c r="V51" s="776"/>
      <c r="W51" s="776"/>
      <c r="X51" s="777"/>
      <c r="Y51" s="1001"/>
      <c r="Z51" s="409"/>
      <c r="AA51" s="410"/>
      <c r="AB51" s="455" t="s">
        <v>11</v>
      </c>
      <c r="AC51" s="1006"/>
      <c r="AD51" s="1007"/>
      <c r="AE51" s="993" t="s">
        <v>557</v>
      </c>
      <c r="AF51" s="993"/>
      <c r="AG51" s="993"/>
      <c r="AH51" s="993"/>
      <c r="AI51" s="993" t="s">
        <v>554</v>
      </c>
      <c r="AJ51" s="993"/>
      <c r="AK51" s="993"/>
      <c r="AL51" s="993"/>
      <c r="AM51" s="993" t="s">
        <v>528</v>
      </c>
      <c r="AN51" s="993"/>
      <c r="AO51" s="993"/>
      <c r="AP51" s="455"/>
      <c r="AQ51" s="176" t="s">
        <v>354</v>
      </c>
      <c r="AR51" s="169"/>
      <c r="AS51" s="169"/>
      <c r="AT51" s="170"/>
      <c r="AU51" s="370" t="s">
        <v>253</v>
      </c>
      <c r="AV51" s="370"/>
      <c r="AW51" s="370"/>
      <c r="AX51" s="371"/>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2"/>
      <c r="Z52" s="1003"/>
      <c r="AA52" s="1004"/>
      <c r="AB52" s="1008"/>
      <c r="AC52" s="1009"/>
      <c r="AD52" s="1010"/>
      <c r="AE52" s="373"/>
      <c r="AF52" s="373"/>
      <c r="AG52" s="373"/>
      <c r="AH52" s="373"/>
      <c r="AI52" s="373"/>
      <c r="AJ52" s="373"/>
      <c r="AK52" s="373"/>
      <c r="AL52" s="373"/>
      <c r="AM52" s="373"/>
      <c r="AN52" s="373"/>
      <c r="AO52" s="373"/>
      <c r="AP52" s="329"/>
      <c r="AQ52" s="267"/>
      <c r="AR52" s="268"/>
      <c r="AS52" s="137" t="s">
        <v>355</v>
      </c>
      <c r="AT52" s="172"/>
      <c r="AU52" s="268"/>
      <c r="AV52" s="268"/>
      <c r="AW52" s="376" t="s">
        <v>300</v>
      </c>
      <c r="AX52" s="377"/>
    </row>
    <row r="53" spans="1:50" ht="22.5" customHeight="1" x14ac:dyDescent="0.15">
      <c r="A53" s="512"/>
      <c r="B53" s="510"/>
      <c r="C53" s="510"/>
      <c r="D53" s="510"/>
      <c r="E53" s="510"/>
      <c r="F53" s="511"/>
      <c r="G53" s="537"/>
      <c r="H53" s="1011"/>
      <c r="I53" s="1011"/>
      <c r="J53" s="1011"/>
      <c r="K53" s="1011"/>
      <c r="L53" s="1011"/>
      <c r="M53" s="1011"/>
      <c r="N53" s="1011"/>
      <c r="O53" s="1012"/>
      <c r="P53" s="161"/>
      <c r="Q53" s="1019"/>
      <c r="R53" s="1019"/>
      <c r="S53" s="1019"/>
      <c r="T53" s="1019"/>
      <c r="U53" s="1019"/>
      <c r="V53" s="1019"/>
      <c r="W53" s="1019"/>
      <c r="X53" s="1020"/>
      <c r="Y53" s="997" t="s">
        <v>12</v>
      </c>
      <c r="Z53" s="998"/>
      <c r="AA53" s="999"/>
      <c r="AB53" s="548"/>
      <c r="AC53" s="1000"/>
      <c r="AD53" s="1000"/>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13"/>
      <c r="B54" s="514"/>
      <c r="C54" s="514"/>
      <c r="D54" s="514"/>
      <c r="E54" s="514"/>
      <c r="F54" s="515"/>
      <c r="G54" s="1013"/>
      <c r="H54" s="1014"/>
      <c r="I54" s="1014"/>
      <c r="J54" s="1014"/>
      <c r="K54" s="1014"/>
      <c r="L54" s="1014"/>
      <c r="M54" s="1014"/>
      <c r="N54" s="1014"/>
      <c r="O54" s="1015"/>
      <c r="P54" s="1021"/>
      <c r="Q54" s="1021"/>
      <c r="R54" s="1021"/>
      <c r="S54" s="1021"/>
      <c r="T54" s="1021"/>
      <c r="U54" s="1021"/>
      <c r="V54" s="1021"/>
      <c r="W54" s="1021"/>
      <c r="X54" s="1022"/>
      <c r="Y54" s="300" t="s">
        <v>54</v>
      </c>
      <c r="Z54" s="994"/>
      <c r="AA54" s="995"/>
      <c r="AB54" s="519"/>
      <c r="AC54" s="996"/>
      <c r="AD54" s="996"/>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41"/>
      <c r="B55" s="642"/>
      <c r="C55" s="642"/>
      <c r="D55" s="642"/>
      <c r="E55" s="642"/>
      <c r="F55" s="643"/>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8" t="s">
        <v>301</v>
      </c>
      <c r="AC55" s="1026"/>
      <c r="AD55" s="1026"/>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894" t="s">
        <v>506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09" t="s">
        <v>473</v>
      </c>
      <c r="B58" s="510"/>
      <c r="C58" s="510"/>
      <c r="D58" s="510"/>
      <c r="E58" s="510"/>
      <c r="F58" s="511"/>
      <c r="G58" s="791" t="s">
        <v>265</v>
      </c>
      <c r="H58" s="776"/>
      <c r="I58" s="776"/>
      <c r="J58" s="776"/>
      <c r="K58" s="776"/>
      <c r="L58" s="776"/>
      <c r="M58" s="776"/>
      <c r="N58" s="776"/>
      <c r="O58" s="777"/>
      <c r="P58" s="775" t="s">
        <v>59</v>
      </c>
      <c r="Q58" s="776"/>
      <c r="R58" s="776"/>
      <c r="S58" s="776"/>
      <c r="T58" s="776"/>
      <c r="U58" s="776"/>
      <c r="V58" s="776"/>
      <c r="W58" s="776"/>
      <c r="X58" s="777"/>
      <c r="Y58" s="1001"/>
      <c r="Z58" s="409"/>
      <c r="AA58" s="410"/>
      <c r="AB58" s="1005" t="s">
        <v>11</v>
      </c>
      <c r="AC58" s="1006"/>
      <c r="AD58" s="1007"/>
      <c r="AE58" s="993" t="s">
        <v>557</v>
      </c>
      <c r="AF58" s="993"/>
      <c r="AG58" s="993"/>
      <c r="AH58" s="993"/>
      <c r="AI58" s="993" t="s">
        <v>554</v>
      </c>
      <c r="AJ58" s="993"/>
      <c r="AK58" s="993"/>
      <c r="AL58" s="993"/>
      <c r="AM58" s="993" t="s">
        <v>528</v>
      </c>
      <c r="AN58" s="993"/>
      <c r="AO58" s="993"/>
      <c r="AP58" s="455"/>
      <c r="AQ58" s="176" t="s">
        <v>354</v>
      </c>
      <c r="AR58" s="169"/>
      <c r="AS58" s="169"/>
      <c r="AT58" s="170"/>
      <c r="AU58" s="370" t="s">
        <v>253</v>
      </c>
      <c r="AV58" s="370"/>
      <c r="AW58" s="370"/>
      <c r="AX58" s="371"/>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2"/>
      <c r="Z59" s="1003"/>
      <c r="AA59" s="1004"/>
      <c r="AB59" s="1008"/>
      <c r="AC59" s="1009"/>
      <c r="AD59" s="1010"/>
      <c r="AE59" s="373"/>
      <c r="AF59" s="373"/>
      <c r="AG59" s="373"/>
      <c r="AH59" s="373"/>
      <c r="AI59" s="373"/>
      <c r="AJ59" s="373"/>
      <c r="AK59" s="373"/>
      <c r="AL59" s="373"/>
      <c r="AM59" s="373"/>
      <c r="AN59" s="373"/>
      <c r="AO59" s="373"/>
      <c r="AP59" s="329"/>
      <c r="AQ59" s="267"/>
      <c r="AR59" s="268"/>
      <c r="AS59" s="137" t="s">
        <v>355</v>
      </c>
      <c r="AT59" s="172"/>
      <c r="AU59" s="268"/>
      <c r="AV59" s="268"/>
      <c r="AW59" s="376" t="s">
        <v>300</v>
      </c>
      <c r="AX59" s="377"/>
    </row>
    <row r="60" spans="1:50" ht="22.5" customHeight="1" x14ac:dyDescent="0.15">
      <c r="A60" s="512"/>
      <c r="B60" s="510"/>
      <c r="C60" s="510"/>
      <c r="D60" s="510"/>
      <c r="E60" s="510"/>
      <c r="F60" s="511"/>
      <c r="G60" s="537"/>
      <c r="H60" s="1011"/>
      <c r="I60" s="1011"/>
      <c r="J60" s="1011"/>
      <c r="K60" s="1011"/>
      <c r="L60" s="1011"/>
      <c r="M60" s="1011"/>
      <c r="N60" s="1011"/>
      <c r="O60" s="1012"/>
      <c r="P60" s="161"/>
      <c r="Q60" s="1019"/>
      <c r="R60" s="1019"/>
      <c r="S60" s="1019"/>
      <c r="T60" s="1019"/>
      <c r="U60" s="1019"/>
      <c r="V60" s="1019"/>
      <c r="W60" s="1019"/>
      <c r="X60" s="1020"/>
      <c r="Y60" s="997" t="s">
        <v>12</v>
      </c>
      <c r="Z60" s="998"/>
      <c r="AA60" s="999"/>
      <c r="AB60" s="548"/>
      <c r="AC60" s="1000"/>
      <c r="AD60" s="1000"/>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13"/>
      <c r="B61" s="514"/>
      <c r="C61" s="514"/>
      <c r="D61" s="514"/>
      <c r="E61" s="514"/>
      <c r="F61" s="515"/>
      <c r="G61" s="1013"/>
      <c r="H61" s="1014"/>
      <c r="I61" s="1014"/>
      <c r="J61" s="1014"/>
      <c r="K61" s="1014"/>
      <c r="L61" s="1014"/>
      <c r="M61" s="1014"/>
      <c r="N61" s="1014"/>
      <c r="O61" s="1015"/>
      <c r="P61" s="1021"/>
      <c r="Q61" s="1021"/>
      <c r="R61" s="1021"/>
      <c r="S61" s="1021"/>
      <c r="T61" s="1021"/>
      <c r="U61" s="1021"/>
      <c r="V61" s="1021"/>
      <c r="W61" s="1021"/>
      <c r="X61" s="1022"/>
      <c r="Y61" s="300" t="s">
        <v>54</v>
      </c>
      <c r="Z61" s="994"/>
      <c r="AA61" s="995"/>
      <c r="AB61" s="519"/>
      <c r="AC61" s="996"/>
      <c r="AD61" s="996"/>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41"/>
      <c r="B62" s="642"/>
      <c r="C62" s="642"/>
      <c r="D62" s="642"/>
      <c r="E62" s="642"/>
      <c r="F62" s="643"/>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8" t="s">
        <v>301</v>
      </c>
      <c r="AC62" s="1026"/>
      <c r="AD62" s="1026"/>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894" t="s">
        <v>506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09" t="s">
        <v>473</v>
      </c>
      <c r="B65" s="510"/>
      <c r="C65" s="510"/>
      <c r="D65" s="510"/>
      <c r="E65" s="510"/>
      <c r="F65" s="511"/>
      <c r="G65" s="791" t="s">
        <v>265</v>
      </c>
      <c r="H65" s="776"/>
      <c r="I65" s="776"/>
      <c r="J65" s="776"/>
      <c r="K65" s="776"/>
      <c r="L65" s="776"/>
      <c r="M65" s="776"/>
      <c r="N65" s="776"/>
      <c r="O65" s="777"/>
      <c r="P65" s="775" t="s">
        <v>59</v>
      </c>
      <c r="Q65" s="776"/>
      <c r="R65" s="776"/>
      <c r="S65" s="776"/>
      <c r="T65" s="776"/>
      <c r="U65" s="776"/>
      <c r="V65" s="776"/>
      <c r="W65" s="776"/>
      <c r="X65" s="777"/>
      <c r="Y65" s="1001"/>
      <c r="Z65" s="409"/>
      <c r="AA65" s="410"/>
      <c r="AB65" s="1005" t="s">
        <v>11</v>
      </c>
      <c r="AC65" s="1006"/>
      <c r="AD65" s="1007"/>
      <c r="AE65" s="993" t="s">
        <v>557</v>
      </c>
      <c r="AF65" s="993"/>
      <c r="AG65" s="993"/>
      <c r="AH65" s="993"/>
      <c r="AI65" s="993" t="s">
        <v>554</v>
      </c>
      <c r="AJ65" s="993"/>
      <c r="AK65" s="993"/>
      <c r="AL65" s="993"/>
      <c r="AM65" s="993" t="s">
        <v>528</v>
      </c>
      <c r="AN65" s="993"/>
      <c r="AO65" s="993"/>
      <c r="AP65" s="455"/>
      <c r="AQ65" s="176" t="s">
        <v>354</v>
      </c>
      <c r="AR65" s="169"/>
      <c r="AS65" s="169"/>
      <c r="AT65" s="170"/>
      <c r="AU65" s="370" t="s">
        <v>253</v>
      </c>
      <c r="AV65" s="370"/>
      <c r="AW65" s="370"/>
      <c r="AX65" s="371"/>
    </row>
    <row r="66" spans="1:50"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2"/>
      <c r="Z66" s="1003"/>
      <c r="AA66" s="1004"/>
      <c r="AB66" s="1008"/>
      <c r="AC66" s="1009"/>
      <c r="AD66" s="1010"/>
      <c r="AE66" s="373"/>
      <c r="AF66" s="373"/>
      <c r="AG66" s="373"/>
      <c r="AH66" s="373"/>
      <c r="AI66" s="373"/>
      <c r="AJ66" s="373"/>
      <c r="AK66" s="373"/>
      <c r="AL66" s="373"/>
      <c r="AM66" s="373"/>
      <c r="AN66" s="373"/>
      <c r="AO66" s="373"/>
      <c r="AP66" s="329"/>
      <c r="AQ66" s="267"/>
      <c r="AR66" s="268"/>
      <c r="AS66" s="137" t="s">
        <v>355</v>
      </c>
      <c r="AT66" s="172"/>
      <c r="AU66" s="268"/>
      <c r="AV66" s="268"/>
      <c r="AW66" s="376" t="s">
        <v>300</v>
      </c>
      <c r="AX66" s="377"/>
    </row>
    <row r="67" spans="1:50" ht="22.5" customHeight="1" x14ac:dyDescent="0.15">
      <c r="A67" s="512"/>
      <c r="B67" s="510"/>
      <c r="C67" s="510"/>
      <c r="D67" s="510"/>
      <c r="E67" s="510"/>
      <c r="F67" s="511"/>
      <c r="G67" s="537"/>
      <c r="H67" s="1011"/>
      <c r="I67" s="1011"/>
      <c r="J67" s="1011"/>
      <c r="K67" s="1011"/>
      <c r="L67" s="1011"/>
      <c r="M67" s="1011"/>
      <c r="N67" s="1011"/>
      <c r="O67" s="1012"/>
      <c r="P67" s="161"/>
      <c r="Q67" s="1019"/>
      <c r="R67" s="1019"/>
      <c r="S67" s="1019"/>
      <c r="T67" s="1019"/>
      <c r="U67" s="1019"/>
      <c r="V67" s="1019"/>
      <c r="W67" s="1019"/>
      <c r="X67" s="1020"/>
      <c r="Y67" s="997" t="s">
        <v>12</v>
      </c>
      <c r="Z67" s="998"/>
      <c r="AA67" s="999"/>
      <c r="AB67" s="548"/>
      <c r="AC67" s="1000"/>
      <c r="AD67" s="1000"/>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13"/>
      <c r="B68" s="514"/>
      <c r="C68" s="514"/>
      <c r="D68" s="514"/>
      <c r="E68" s="514"/>
      <c r="F68" s="515"/>
      <c r="G68" s="1013"/>
      <c r="H68" s="1014"/>
      <c r="I68" s="1014"/>
      <c r="J68" s="1014"/>
      <c r="K68" s="1014"/>
      <c r="L68" s="1014"/>
      <c r="M68" s="1014"/>
      <c r="N68" s="1014"/>
      <c r="O68" s="1015"/>
      <c r="P68" s="1021"/>
      <c r="Q68" s="1021"/>
      <c r="R68" s="1021"/>
      <c r="S68" s="1021"/>
      <c r="T68" s="1021"/>
      <c r="U68" s="1021"/>
      <c r="V68" s="1021"/>
      <c r="W68" s="1021"/>
      <c r="X68" s="1022"/>
      <c r="Y68" s="300" t="s">
        <v>54</v>
      </c>
      <c r="Z68" s="994"/>
      <c r="AA68" s="995"/>
      <c r="AB68" s="519"/>
      <c r="AC68" s="996"/>
      <c r="AD68" s="996"/>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41"/>
      <c r="B69" s="642"/>
      <c r="C69" s="642"/>
      <c r="D69" s="642"/>
      <c r="E69" s="642"/>
      <c r="F69" s="643"/>
      <c r="G69" s="1016"/>
      <c r="H69" s="1017"/>
      <c r="I69" s="1017"/>
      <c r="J69" s="1017"/>
      <c r="K69" s="1017"/>
      <c r="L69" s="1017"/>
      <c r="M69" s="1017"/>
      <c r="N69" s="1017"/>
      <c r="O69" s="1018"/>
      <c r="P69" s="1023"/>
      <c r="Q69" s="1023"/>
      <c r="R69" s="1023"/>
      <c r="S69" s="1023"/>
      <c r="T69" s="1023"/>
      <c r="U69" s="1023"/>
      <c r="V69" s="1023"/>
      <c r="W69" s="1023"/>
      <c r="X69" s="1024"/>
      <c r="Y69" s="300" t="s">
        <v>13</v>
      </c>
      <c r="Z69" s="994"/>
      <c r="AA69" s="995"/>
      <c r="AB69" s="494" t="s">
        <v>301</v>
      </c>
      <c r="AC69" s="423"/>
      <c r="AD69" s="423"/>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894" t="s">
        <v>506</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6" t="s">
        <v>492</v>
      </c>
      <c r="H2" s="437"/>
      <c r="I2" s="437"/>
      <c r="J2" s="437"/>
      <c r="K2" s="437"/>
      <c r="L2" s="437"/>
      <c r="M2" s="437"/>
      <c r="N2" s="437"/>
      <c r="O2" s="437"/>
      <c r="P2" s="437"/>
      <c r="Q2" s="437"/>
      <c r="R2" s="437"/>
      <c r="S2" s="437"/>
      <c r="T2" s="437"/>
      <c r="U2" s="437"/>
      <c r="V2" s="437"/>
      <c r="W2" s="437"/>
      <c r="X2" s="437"/>
      <c r="Y2" s="437"/>
      <c r="Z2" s="437"/>
      <c r="AA2" s="437"/>
      <c r="AB2" s="438"/>
      <c r="AC2" s="436" t="s">
        <v>494</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33"/>
      <c r="B4" s="1034"/>
      <c r="C4" s="1034"/>
      <c r="D4" s="1034"/>
      <c r="E4" s="1034"/>
      <c r="F4" s="1035"/>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3"/>
      <c r="B5" s="1034"/>
      <c r="C5" s="1034"/>
      <c r="D5" s="1034"/>
      <c r="E5" s="1034"/>
      <c r="F5" s="103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3"/>
      <c r="B6" s="1034"/>
      <c r="C6" s="1034"/>
      <c r="D6" s="1034"/>
      <c r="E6" s="1034"/>
      <c r="F6" s="103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3"/>
      <c r="B7" s="1034"/>
      <c r="C7" s="1034"/>
      <c r="D7" s="1034"/>
      <c r="E7" s="1034"/>
      <c r="F7" s="103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3"/>
      <c r="B8" s="1034"/>
      <c r="C8" s="1034"/>
      <c r="D8" s="1034"/>
      <c r="E8" s="1034"/>
      <c r="F8" s="103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3"/>
      <c r="B9" s="1034"/>
      <c r="C9" s="1034"/>
      <c r="D9" s="1034"/>
      <c r="E9" s="1034"/>
      <c r="F9" s="103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3"/>
      <c r="B10" s="1034"/>
      <c r="C10" s="1034"/>
      <c r="D10" s="1034"/>
      <c r="E10" s="1034"/>
      <c r="F10" s="103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3"/>
      <c r="B11" s="1034"/>
      <c r="C11" s="1034"/>
      <c r="D11" s="1034"/>
      <c r="E11" s="1034"/>
      <c r="F11" s="103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3"/>
      <c r="B12" s="1034"/>
      <c r="C12" s="1034"/>
      <c r="D12" s="1034"/>
      <c r="E12" s="1034"/>
      <c r="F12" s="103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3"/>
      <c r="B13" s="1034"/>
      <c r="C13" s="1034"/>
      <c r="D13" s="1034"/>
      <c r="E13" s="1034"/>
      <c r="F13" s="103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3"/>
      <c r="B15" s="1034"/>
      <c r="C15" s="1034"/>
      <c r="D15" s="1034"/>
      <c r="E15" s="1034"/>
      <c r="F15" s="1035"/>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33"/>
      <c r="B16" s="1034"/>
      <c r="C16" s="1034"/>
      <c r="D16" s="1034"/>
      <c r="E16" s="1034"/>
      <c r="F16" s="1035"/>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33"/>
      <c r="B17" s="1034"/>
      <c r="C17" s="1034"/>
      <c r="D17" s="1034"/>
      <c r="E17" s="1034"/>
      <c r="F17" s="1035"/>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3"/>
      <c r="B18" s="1034"/>
      <c r="C18" s="1034"/>
      <c r="D18" s="1034"/>
      <c r="E18" s="1034"/>
      <c r="F18" s="103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3"/>
      <c r="B19" s="1034"/>
      <c r="C19" s="1034"/>
      <c r="D19" s="1034"/>
      <c r="E19" s="1034"/>
      <c r="F19" s="103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3"/>
      <c r="B20" s="1034"/>
      <c r="C20" s="1034"/>
      <c r="D20" s="1034"/>
      <c r="E20" s="1034"/>
      <c r="F20" s="103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3"/>
      <c r="B21" s="1034"/>
      <c r="C21" s="1034"/>
      <c r="D21" s="1034"/>
      <c r="E21" s="1034"/>
      <c r="F21" s="103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3"/>
      <c r="B22" s="1034"/>
      <c r="C22" s="1034"/>
      <c r="D22" s="1034"/>
      <c r="E22" s="1034"/>
      <c r="F22" s="103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3"/>
      <c r="B23" s="1034"/>
      <c r="C23" s="1034"/>
      <c r="D23" s="1034"/>
      <c r="E23" s="1034"/>
      <c r="F23" s="103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3"/>
      <c r="B24" s="1034"/>
      <c r="C24" s="1034"/>
      <c r="D24" s="1034"/>
      <c r="E24" s="1034"/>
      <c r="F24" s="103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3"/>
      <c r="B25" s="1034"/>
      <c r="C25" s="1034"/>
      <c r="D25" s="1034"/>
      <c r="E25" s="1034"/>
      <c r="F25" s="103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3"/>
      <c r="B26" s="1034"/>
      <c r="C26" s="1034"/>
      <c r="D26" s="1034"/>
      <c r="E26" s="1034"/>
      <c r="F26" s="103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3"/>
      <c r="B28" s="1034"/>
      <c r="C28" s="1034"/>
      <c r="D28" s="1034"/>
      <c r="E28" s="1034"/>
      <c r="F28" s="1035"/>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33"/>
      <c r="B29" s="1034"/>
      <c r="C29" s="1034"/>
      <c r="D29" s="1034"/>
      <c r="E29" s="1034"/>
      <c r="F29" s="1035"/>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33"/>
      <c r="B30" s="1034"/>
      <c r="C30" s="1034"/>
      <c r="D30" s="1034"/>
      <c r="E30" s="1034"/>
      <c r="F30" s="1035"/>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3"/>
      <c r="B31" s="1034"/>
      <c r="C31" s="1034"/>
      <c r="D31" s="1034"/>
      <c r="E31" s="1034"/>
      <c r="F31" s="103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3"/>
      <c r="B32" s="1034"/>
      <c r="C32" s="1034"/>
      <c r="D32" s="1034"/>
      <c r="E32" s="1034"/>
      <c r="F32" s="103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3"/>
      <c r="B33" s="1034"/>
      <c r="C33" s="1034"/>
      <c r="D33" s="1034"/>
      <c r="E33" s="1034"/>
      <c r="F33" s="103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3"/>
      <c r="B34" s="1034"/>
      <c r="C34" s="1034"/>
      <c r="D34" s="1034"/>
      <c r="E34" s="1034"/>
      <c r="F34" s="103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3"/>
      <c r="B35" s="1034"/>
      <c r="C35" s="1034"/>
      <c r="D35" s="1034"/>
      <c r="E35" s="1034"/>
      <c r="F35" s="103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3"/>
      <c r="B36" s="1034"/>
      <c r="C36" s="1034"/>
      <c r="D36" s="1034"/>
      <c r="E36" s="1034"/>
      <c r="F36" s="103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3"/>
      <c r="B37" s="1034"/>
      <c r="C37" s="1034"/>
      <c r="D37" s="1034"/>
      <c r="E37" s="1034"/>
      <c r="F37" s="103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3"/>
      <c r="B38" s="1034"/>
      <c r="C38" s="1034"/>
      <c r="D38" s="1034"/>
      <c r="E38" s="1034"/>
      <c r="F38" s="103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3"/>
      <c r="B39" s="1034"/>
      <c r="C39" s="1034"/>
      <c r="D39" s="1034"/>
      <c r="E39" s="1034"/>
      <c r="F39" s="103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3"/>
      <c r="B41" s="1034"/>
      <c r="C41" s="1034"/>
      <c r="D41" s="1034"/>
      <c r="E41" s="1034"/>
      <c r="F41" s="1035"/>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33"/>
      <c r="B42" s="1034"/>
      <c r="C42" s="1034"/>
      <c r="D42" s="1034"/>
      <c r="E42" s="1034"/>
      <c r="F42" s="1035"/>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33"/>
      <c r="B43" s="1034"/>
      <c r="C43" s="1034"/>
      <c r="D43" s="1034"/>
      <c r="E43" s="1034"/>
      <c r="F43" s="1035"/>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3"/>
      <c r="B44" s="1034"/>
      <c r="C44" s="1034"/>
      <c r="D44" s="1034"/>
      <c r="E44" s="1034"/>
      <c r="F44" s="103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3"/>
      <c r="B45" s="1034"/>
      <c r="C45" s="1034"/>
      <c r="D45" s="1034"/>
      <c r="E45" s="1034"/>
      <c r="F45" s="103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3"/>
      <c r="B46" s="1034"/>
      <c r="C46" s="1034"/>
      <c r="D46" s="1034"/>
      <c r="E46" s="1034"/>
      <c r="F46" s="103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3"/>
      <c r="B47" s="1034"/>
      <c r="C47" s="1034"/>
      <c r="D47" s="1034"/>
      <c r="E47" s="1034"/>
      <c r="F47" s="103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3"/>
      <c r="B48" s="1034"/>
      <c r="C48" s="1034"/>
      <c r="D48" s="1034"/>
      <c r="E48" s="1034"/>
      <c r="F48" s="103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3"/>
      <c r="B49" s="1034"/>
      <c r="C49" s="1034"/>
      <c r="D49" s="1034"/>
      <c r="E49" s="1034"/>
      <c r="F49" s="103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3"/>
      <c r="B50" s="1034"/>
      <c r="C50" s="1034"/>
      <c r="D50" s="1034"/>
      <c r="E50" s="1034"/>
      <c r="F50" s="103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3"/>
      <c r="B51" s="1034"/>
      <c r="C51" s="1034"/>
      <c r="D51" s="1034"/>
      <c r="E51" s="1034"/>
      <c r="F51" s="103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3"/>
      <c r="B52" s="1034"/>
      <c r="C52" s="1034"/>
      <c r="D52" s="1034"/>
      <c r="E52" s="1034"/>
      <c r="F52" s="103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33"/>
      <c r="B56" s="1034"/>
      <c r="C56" s="1034"/>
      <c r="D56" s="1034"/>
      <c r="E56" s="1034"/>
      <c r="F56" s="1035"/>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33"/>
      <c r="B57" s="1034"/>
      <c r="C57" s="1034"/>
      <c r="D57" s="1034"/>
      <c r="E57" s="1034"/>
      <c r="F57" s="1035"/>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3"/>
      <c r="B58" s="1034"/>
      <c r="C58" s="1034"/>
      <c r="D58" s="1034"/>
      <c r="E58" s="1034"/>
      <c r="F58" s="103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3"/>
      <c r="B59" s="1034"/>
      <c r="C59" s="1034"/>
      <c r="D59" s="1034"/>
      <c r="E59" s="1034"/>
      <c r="F59" s="103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3"/>
      <c r="B60" s="1034"/>
      <c r="C60" s="1034"/>
      <c r="D60" s="1034"/>
      <c r="E60" s="1034"/>
      <c r="F60" s="103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3"/>
      <c r="B61" s="1034"/>
      <c r="C61" s="1034"/>
      <c r="D61" s="1034"/>
      <c r="E61" s="1034"/>
      <c r="F61" s="103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3"/>
      <c r="B62" s="1034"/>
      <c r="C62" s="1034"/>
      <c r="D62" s="1034"/>
      <c r="E62" s="1034"/>
      <c r="F62" s="103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3"/>
      <c r="B63" s="1034"/>
      <c r="C63" s="1034"/>
      <c r="D63" s="1034"/>
      <c r="E63" s="1034"/>
      <c r="F63" s="103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3"/>
      <c r="B64" s="1034"/>
      <c r="C64" s="1034"/>
      <c r="D64" s="1034"/>
      <c r="E64" s="1034"/>
      <c r="F64" s="103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3"/>
      <c r="B65" s="1034"/>
      <c r="C65" s="1034"/>
      <c r="D65" s="1034"/>
      <c r="E65" s="1034"/>
      <c r="F65" s="103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3"/>
      <c r="B66" s="1034"/>
      <c r="C66" s="1034"/>
      <c r="D66" s="1034"/>
      <c r="E66" s="1034"/>
      <c r="F66" s="103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3"/>
      <c r="B68" s="1034"/>
      <c r="C68" s="1034"/>
      <c r="D68" s="1034"/>
      <c r="E68" s="1034"/>
      <c r="F68" s="1035"/>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33"/>
      <c r="B69" s="1034"/>
      <c r="C69" s="1034"/>
      <c r="D69" s="1034"/>
      <c r="E69" s="1034"/>
      <c r="F69" s="1035"/>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33"/>
      <c r="B70" s="1034"/>
      <c r="C70" s="1034"/>
      <c r="D70" s="1034"/>
      <c r="E70" s="1034"/>
      <c r="F70" s="1035"/>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3"/>
      <c r="B71" s="1034"/>
      <c r="C71" s="1034"/>
      <c r="D71" s="1034"/>
      <c r="E71" s="1034"/>
      <c r="F71" s="103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3"/>
      <c r="B72" s="1034"/>
      <c r="C72" s="1034"/>
      <c r="D72" s="1034"/>
      <c r="E72" s="1034"/>
      <c r="F72" s="103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3"/>
      <c r="B73" s="1034"/>
      <c r="C73" s="1034"/>
      <c r="D73" s="1034"/>
      <c r="E73" s="1034"/>
      <c r="F73" s="103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3"/>
      <c r="B74" s="1034"/>
      <c r="C74" s="1034"/>
      <c r="D74" s="1034"/>
      <c r="E74" s="1034"/>
      <c r="F74" s="103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3"/>
      <c r="B75" s="1034"/>
      <c r="C75" s="1034"/>
      <c r="D75" s="1034"/>
      <c r="E75" s="1034"/>
      <c r="F75" s="103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3"/>
      <c r="B76" s="1034"/>
      <c r="C76" s="1034"/>
      <c r="D76" s="1034"/>
      <c r="E76" s="1034"/>
      <c r="F76" s="103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3"/>
      <c r="B77" s="1034"/>
      <c r="C77" s="1034"/>
      <c r="D77" s="1034"/>
      <c r="E77" s="1034"/>
      <c r="F77" s="103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3"/>
      <c r="B78" s="1034"/>
      <c r="C78" s="1034"/>
      <c r="D78" s="1034"/>
      <c r="E78" s="1034"/>
      <c r="F78" s="103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3"/>
      <c r="B79" s="1034"/>
      <c r="C79" s="1034"/>
      <c r="D79" s="1034"/>
      <c r="E79" s="1034"/>
      <c r="F79" s="103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3"/>
      <c r="B81" s="1034"/>
      <c r="C81" s="1034"/>
      <c r="D81" s="1034"/>
      <c r="E81" s="1034"/>
      <c r="F81" s="1035"/>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33"/>
      <c r="B82" s="1034"/>
      <c r="C82" s="1034"/>
      <c r="D82" s="1034"/>
      <c r="E82" s="1034"/>
      <c r="F82" s="1035"/>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33"/>
      <c r="B83" s="1034"/>
      <c r="C83" s="1034"/>
      <c r="D83" s="1034"/>
      <c r="E83" s="1034"/>
      <c r="F83" s="1035"/>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3"/>
      <c r="B84" s="1034"/>
      <c r="C84" s="1034"/>
      <c r="D84" s="1034"/>
      <c r="E84" s="1034"/>
      <c r="F84" s="103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3"/>
      <c r="B85" s="1034"/>
      <c r="C85" s="1034"/>
      <c r="D85" s="1034"/>
      <c r="E85" s="1034"/>
      <c r="F85" s="103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3"/>
      <c r="B86" s="1034"/>
      <c r="C86" s="1034"/>
      <c r="D86" s="1034"/>
      <c r="E86" s="1034"/>
      <c r="F86" s="103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3"/>
      <c r="B87" s="1034"/>
      <c r="C87" s="1034"/>
      <c r="D87" s="1034"/>
      <c r="E87" s="1034"/>
      <c r="F87" s="103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3"/>
      <c r="B88" s="1034"/>
      <c r="C88" s="1034"/>
      <c r="D88" s="1034"/>
      <c r="E88" s="1034"/>
      <c r="F88" s="103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3"/>
      <c r="B89" s="1034"/>
      <c r="C89" s="1034"/>
      <c r="D89" s="1034"/>
      <c r="E89" s="1034"/>
      <c r="F89" s="103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3"/>
      <c r="B90" s="1034"/>
      <c r="C90" s="1034"/>
      <c r="D90" s="1034"/>
      <c r="E90" s="1034"/>
      <c r="F90" s="103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3"/>
      <c r="B91" s="1034"/>
      <c r="C91" s="1034"/>
      <c r="D91" s="1034"/>
      <c r="E91" s="1034"/>
      <c r="F91" s="103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3"/>
      <c r="B92" s="1034"/>
      <c r="C92" s="1034"/>
      <c r="D92" s="1034"/>
      <c r="E92" s="1034"/>
      <c r="F92" s="103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3"/>
      <c r="B94" s="1034"/>
      <c r="C94" s="1034"/>
      <c r="D94" s="1034"/>
      <c r="E94" s="1034"/>
      <c r="F94" s="1035"/>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33"/>
      <c r="B95" s="1034"/>
      <c r="C95" s="1034"/>
      <c r="D95" s="1034"/>
      <c r="E95" s="1034"/>
      <c r="F95" s="1035"/>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33"/>
      <c r="B96" s="1034"/>
      <c r="C96" s="1034"/>
      <c r="D96" s="1034"/>
      <c r="E96" s="1034"/>
      <c r="F96" s="1035"/>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3"/>
      <c r="B97" s="1034"/>
      <c r="C97" s="1034"/>
      <c r="D97" s="1034"/>
      <c r="E97" s="1034"/>
      <c r="F97" s="103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3"/>
      <c r="B98" s="1034"/>
      <c r="C98" s="1034"/>
      <c r="D98" s="1034"/>
      <c r="E98" s="1034"/>
      <c r="F98" s="103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3"/>
      <c r="B99" s="1034"/>
      <c r="C99" s="1034"/>
      <c r="D99" s="1034"/>
      <c r="E99" s="1034"/>
      <c r="F99" s="103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3"/>
      <c r="B100" s="1034"/>
      <c r="C100" s="1034"/>
      <c r="D100" s="1034"/>
      <c r="E100" s="1034"/>
      <c r="F100" s="103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3"/>
      <c r="B101" s="1034"/>
      <c r="C101" s="1034"/>
      <c r="D101" s="1034"/>
      <c r="E101" s="1034"/>
      <c r="F101" s="103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3"/>
      <c r="B102" s="1034"/>
      <c r="C102" s="1034"/>
      <c r="D102" s="1034"/>
      <c r="E102" s="1034"/>
      <c r="F102" s="103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3"/>
      <c r="B103" s="1034"/>
      <c r="C103" s="1034"/>
      <c r="D103" s="1034"/>
      <c r="E103" s="1034"/>
      <c r="F103" s="103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3"/>
      <c r="B104" s="1034"/>
      <c r="C104" s="1034"/>
      <c r="D104" s="1034"/>
      <c r="E104" s="1034"/>
      <c r="F104" s="103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3"/>
      <c r="B105" s="1034"/>
      <c r="C105" s="1034"/>
      <c r="D105" s="1034"/>
      <c r="E105" s="1034"/>
      <c r="F105" s="103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33"/>
      <c r="B109" s="1034"/>
      <c r="C109" s="1034"/>
      <c r="D109" s="1034"/>
      <c r="E109" s="1034"/>
      <c r="F109" s="1035"/>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33"/>
      <c r="B110" s="1034"/>
      <c r="C110" s="1034"/>
      <c r="D110" s="1034"/>
      <c r="E110" s="1034"/>
      <c r="F110" s="1035"/>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3"/>
      <c r="B111" s="1034"/>
      <c r="C111" s="1034"/>
      <c r="D111" s="1034"/>
      <c r="E111" s="1034"/>
      <c r="F111" s="103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3"/>
      <c r="B112" s="1034"/>
      <c r="C112" s="1034"/>
      <c r="D112" s="1034"/>
      <c r="E112" s="1034"/>
      <c r="F112" s="103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3"/>
      <c r="B113" s="1034"/>
      <c r="C113" s="1034"/>
      <c r="D113" s="1034"/>
      <c r="E113" s="1034"/>
      <c r="F113" s="103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3"/>
      <c r="B114" s="1034"/>
      <c r="C114" s="1034"/>
      <c r="D114" s="1034"/>
      <c r="E114" s="1034"/>
      <c r="F114" s="103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3"/>
      <c r="B115" s="1034"/>
      <c r="C115" s="1034"/>
      <c r="D115" s="1034"/>
      <c r="E115" s="1034"/>
      <c r="F115" s="103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3"/>
      <c r="B116" s="1034"/>
      <c r="C116" s="1034"/>
      <c r="D116" s="1034"/>
      <c r="E116" s="1034"/>
      <c r="F116" s="103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3"/>
      <c r="B117" s="1034"/>
      <c r="C117" s="1034"/>
      <c r="D117" s="1034"/>
      <c r="E117" s="1034"/>
      <c r="F117" s="103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3"/>
      <c r="B118" s="1034"/>
      <c r="C118" s="1034"/>
      <c r="D118" s="1034"/>
      <c r="E118" s="1034"/>
      <c r="F118" s="103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3"/>
      <c r="B119" s="1034"/>
      <c r="C119" s="1034"/>
      <c r="D119" s="1034"/>
      <c r="E119" s="1034"/>
      <c r="F119" s="103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3"/>
      <c r="B121" s="1034"/>
      <c r="C121" s="1034"/>
      <c r="D121" s="1034"/>
      <c r="E121" s="1034"/>
      <c r="F121" s="1035"/>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33"/>
      <c r="B122" s="1034"/>
      <c r="C122" s="1034"/>
      <c r="D122" s="1034"/>
      <c r="E122" s="1034"/>
      <c r="F122" s="1035"/>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33"/>
      <c r="B123" s="1034"/>
      <c r="C123" s="1034"/>
      <c r="D123" s="1034"/>
      <c r="E123" s="1034"/>
      <c r="F123" s="1035"/>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3"/>
      <c r="B124" s="1034"/>
      <c r="C124" s="1034"/>
      <c r="D124" s="1034"/>
      <c r="E124" s="1034"/>
      <c r="F124" s="103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3"/>
      <c r="B125" s="1034"/>
      <c r="C125" s="1034"/>
      <c r="D125" s="1034"/>
      <c r="E125" s="1034"/>
      <c r="F125" s="103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3"/>
      <c r="B126" s="1034"/>
      <c r="C126" s="1034"/>
      <c r="D126" s="1034"/>
      <c r="E126" s="1034"/>
      <c r="F126" s="103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3"/>
      <c r="B127" s="1034"/>
      <c r="C127" s="1034"/>
      <c r="D127" s="1034"/>
      <c r="E127" s="1034"/>
      <c r="F127" s="103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3"/>
      <c r="B128" s="1034"/>
      <c r="C128" s="1034"/>
      <c r="D128" s="1034"/>
      <c r="E128" s="1034"/>
      <c r="F128" s="103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3"/>
      <c r="B129" s="1034"/>
      <c r="C129" s="1034"/>
      <c r="D129" s="1034"/>
      <c r="E129" s="1034"/>
      <c r="F129" s="103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3"/>
      <c r="B130" s="1034"/>
      <c r="C130" s="1034"/>
      <c r="D130" s="1034"/>
      <c r="E130" s="1034"/>
      <c r="F130" s="103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3"/>
      <c r="B131" s="1034"/>
      <c r="C131" s="1034"/>
      <c r="D131" s="1034"/>
      <c r="E131" s="1034"/>
      <c r="F131" s="103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3"/>
      <c r="B132" s="1034"/>
      <c r="C132" s="1034"/>
      <c r="D132" s="1034"/>
      <c r="E132" s="1034"/>
      <c r="F132" s="103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3"/>
      <c r="B134" s="1034"/>
      <c r="C134" s="1034"/>
      <c r="D134" s="1034"/>
      <c r="E134" s="1034"/>
      <c r="F134" s="1035"/>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33"/>
      <c r="B135" s="1034"/>
      <c r="C135" s="1034"/>
      <c r="D135" s="1034"/>
      <c r="E135" s="1034"/>
      <c r="F135" s="1035"/>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33"/>
      <c r="B136" s="1034"/>
      <c r="C136" s="1034"/>
      <c r="D136" s="1034"/>
      <c r="E136" s="1034"/>
      <c r="F136" s="1035"/>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3"/>
      <c r="B137" s="1034"/>
      <c r="C137" s="1034"/>
      <c r="D137" s="1034"/>
      <c r="E137" s="1034"/>
      <c r="F137" s="103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3"/>
      <c r="B138" s="1034"/>
      <c r="C138" s="1034"/>
      <c r="D138" s="1034"/>
      <c r="E138" s="1034"/>
      <c r="F138" s="103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3"/>
      <c r="B139" s="1034"/>
      <c r="C139" s="1034"/>
      <c r="D139" s="1034"/>
      <c r="E139" s="1034"/>
      <c r="F139" s="103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3"/>
      <c r="B140" s="1034"/>
      <c r="C140" s="1034"/>
      <c r="D140" s="1034"/>
      <c r="E140" s="1034"/>
      <c r="F140" s="103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3"/>
      <c r="B141" s="1034"/>
      <c r="C141" s="1034"/>
      <c r="D141" s="1034"/>
      <c r="E141" s="1034"/>
      <c r="F141" s="103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3"/>
      <c r="B142" s="1034"/>
      <c r="C142" s="1034"/>
      <c r="D142" s="1034"/>
      <c r="E142" s="1034"/>
      <c r="F142" s="103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3"/>
      <c r="B143" s="1034"/>
      <c r="C143" s="1034"/>
      <c r="D143" s="1034"/>
      <c r="E143" s="1034"/>
      <c r="F143" s="103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3"/>
      <c r="B144" s="1034"/>
      <c r="C144" s="1034"/>
      <c r="D144" s="1034"/>
      <c r="E144" s="1034"/>
      <c r="F144" s="103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3"/>
      <c r="B145" s="1034"/>
      <c r="C145" s="1034"/>
      <c r="D145" s="1034"/>
      <c r="E145" s="1034"/>
      <c r="F145" s="103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3"/>
      <c r="B147" s="1034"/>
      <c r="C147" s="1034"/>
      <c r="D147" s="1034"/>
      <c r="E147" s="1034"/>
      <c r="F147" s="1035"/>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33"/>
      <c r="B148" s="1034"/>
      <c r="C148" s="1034"/>
      <c r="D148" s="1034"/>
      <c r="E148" s="1034"/>
      <c r="F148" s="1035"/>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33"/>
      <c r="B149" s="1034"/>
      <c r="C149" s="1034"/>
      <c r="D149" s="1034"/>
      <c r="E149" s="1034"/>
      <c r="F149" s="1035"/>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3"/>
      <c r="B150" s="1034"/>
      <c r="C150" s="1034"/>
      <c r="D150" s="1034"/>
      <c r="E150" s="1034"/>
      <c r="F150" s="103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3"/>
      <c r="B151" s="1034"/>
      <c r="C151" s="1034"/>
      <c r="D151" s="1034"/>
      <c r="E151" s="1034"/>
      <c r="F151" s="103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3"/>
      <c r="B152" s="1034"/>
      <c r="C152" s="1034"/>
      <c r="D152" s="1034"/>
      <c r="E152" s="1034"/>
      <c r="F152" s="103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3"/>
      <c r="B153" s="1034"/>
      <c r="C153" s="1034"/>
      <c r="D153" s="1034"/>
      <c r="E153" s="1034"/>
      <c r="F153" s="103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3"/>
      <c r="B154" s="1034"/>
      <c r="C154" s="1034"/>
      <c r="D154" s="1034"/>
      <c r="E154" s="1034"/>
      <c r="F154" s="103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3"/>
      <c r="B155" s="1034"/>
      <c r="C155" s="1034"/>
      <c r="D155" s="1034"/>
      <c r="E155" s="1034"/>
      <c r="F155" s="103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3"/>
      <c r="B156" s="1034"/>
      <c r="C156" s="1034"/>
      <c r="D156" s="1034"/>
      <c r="E156" s="1034"/>
      <c r="F156" s="103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3"/>
      <c r="B157" s="1034"/>
      <c r="C157" s="1034"/>
      <c r="D157" s="1034"/>
      <c r="E157" s="1034"/>
      <c r="F157" s="103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3"/>
      <c r="B158" s="1034"/>
      <c r="C158" s="1034"/>
      <c r="D158" s="1034"/>
      <c r="E158" s="1034"/>
      <c r="F158" s="103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33"/>
      <c r="B162" s="1034"/>
      <c r="C162" s="1034"/>
      <c r="D162" s="1034"/>
      <c r="E162" s="1034"/>
      <c r="F162" s="1035"/>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33"/>
      <c r="B163" s="1034"/>
      <c r="C163" s="1034"/>
      <c r="D163" s="1034"/>
      <c r="E163" s="1034"/>
      <c r="F163" s="1035"/>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3"/>
      <c r="B164" s="1034"/>
      <c r="C164" s="1034"/>
      <c r="D164" s="1034"/>
      <c r="E164" s="1034"/>
      <c r="F164" s="103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3"/>
      <c r="B165" s="1034"/>
      <c r="C165" s="1034"/>
      <c r="D165" s="1034"/>
      <c r="E165" s="1034"/>
      <c r="F165" s="103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3"/>
      <c r="B166" s="1034"/>
      <c r="C166" s="1034"/>
      <c r="D166" s="1034"/>
      <c r="E166" s="1034"/>
      <c r="F166" s="103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3"/>
      <c r="B167" s="1034"/>
      <c r="C167" s="1034"/>
      <c r="D167" s="1034"/>
      <c r="E167" s="1034"/>
      <c r="F167" s="103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3"/>
      <c r="B168" s="1034"/>
      <c r="C168" s="1034"/>
      <c r="D168" s="1034"/>
      <c r="E168" s="1034"/>
      <c r="F168" s="103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3"/>
      <c r="B169" s="1034"/>
      <c r="C169" s="1034"/>
      <c r="D169" s="1034"/>
      <c r="E169" s="1034"/>
      <c r="F169" s="103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3"/>
      <c r="B170" s="1034"/>
      <c r="C170" s="1034"/>
      <c r="D170" s="1034"/>
      <c r="E170" s="1034"/>
      <c r="F170" s="103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3"/>
      <c r="B171" s="1034"/>
      <c r="C171" s="1034"/>
      <c r="D171" s="1034"/>
      <c r="E171" s="1034"/>
      <c r="F171" s="103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3"/>
      <c r="B172" s="1034"/>
      <c r="C172" s="1034"/>
      <c r="D172" s="1034"/>
      <c r="E172" s="1034"/>
      <c r="F172" s="103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3"/>
      <c r="B174" s="1034"/>
      <c r="C174" s="1034"/>
      <c r="D174" s="1034"/>
      <c r="E174" s="1034"/>
      <c r="F174" s="1035"/>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33"/>
      <c r="B175" s="1034"/>
      <c r="C175" s="1034"/>
      <c r="D175" s="1034"/>
      <c r="E175" s="1034"/>
      <c r="F175" s="1035"/>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33"/>
      <c r="B176" s="1034"/>
      <c r="C176" s="1034"/>
      <c r="D176" s="1034"/>
      <c r="E176" s="1034"/>
      <c r="F176" s="1035"/>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3"/>
      <c r="B177" s="1034"/>
      <c r="C177" s="1034"/>
      <c r="D177" s="1034"/>
      <c r="E177" s="1034"/>
      <c r="F177" s="103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3"/>
      <c r="B178" s="1034"/>
      <c r="C178" s="1034"/>
      <c r="D178" s="1034"/>
      <c r="E178" s="1034"/>
      <c r="F178" s="103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3"/>
      <c r="B179" s="1034"/>
      <c r="C179" s="1034"/>
      <c r="D179" s="1034"/>
      <c r="E179" s="1034"/>
      <c r="F179" s="103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3"/>
      <c r="B180" s="1034"/>
      <c r="C180" s="1034"/>
      <c r="D180" s="1034"/>
      <c r="E180" s="1034"/>
      <c r="F180" s="103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3"/>
      <c r="B181" s="1034"/>
      <c r="C181" s="1034"/>
      <c r="D181" s="1034"/>
      <c r="E181" s="1034"/>
      <c r="F181" s="103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3"/>
      <c r="B182" s="1034"/>
      <c r="C182" s="1034"/>
      <c r="D182" s="1034"/>
      <c r="E182" s="1034"/>
      <c r="F182" s="103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3"/>
      <c r="B183" s="1034"/>
      <c r="C183" s="1034"/>
      <c r="D183" s="1034"/>
      <c r="E183" s="1034"/>
      <c r="F183" s="103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3"/>
      <c r="B184" s="1034"/>
      <c r="C184" s="1034"/>
      <c r="D184" s="1034"/>
      <c r="E184" s="1034"/>
      <c r="F184" s="103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3"/>
      <c r="B185" s="1034"/>
      <c r="C185" s="1034"/>
      <c r="D185" s="1034"/>
      <c r="E185" s="1034"/>
      <c r="F185" s="103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3"/>
      <c r="B187" s="1034"/>
      <c r="C187" s="1034"/>
      <c r="D187" s="1034"/>
      <c r="E187" s="1034"/>
      <c r="F187" s="1035"/>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33"/>
      <c r="B188" s="1034"/>
      <c r="C188" s="1034"/>
      <c r="D188" s="1034"/>
      <c r="E188" s="1034"/>
      <c r="F188" s="1035"/>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33"/>
      <c r="B189" s="1034"/>
      <c r="C189" s="1034"/>
      <c r="D189" s="1034"/>
      <c r="E189" s="1034"/>
      <c r="F189" s="1035"/>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3"/>
      <c r="B190" s="1034"/>
      <c r="C190" s="1034"/>
      <c r="D190" s="1034"/>
      <c r="E190" s="1034"/>
      <c r="F190" s="103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3"/>
      <c r="B191" s="1034"/>
      <c r="C191" s="1034"/>
      <c r="D191" s="1034"/>
      <c r="E191" s="1034"/>
      <c r="F191" s="103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3"/>
      <c r="B192" s="1034"/>
      <c r="C192" s="1034"/>
      <c r="D192" s="1034"/>
      <c r="E192" s="1034"/>
      <c r="F192" s="103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3"/>
      <c r="B193" s="1034"/>
      <c r="C193" s="1034"/>
      <c r="D193" s="1034"/>
      <c r="E193" s="1034"/>
      <c r="F193" s="103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3"/>
      <c r="B194" s="1034"/>
      <c r="C194" s="1034"/>
      <c r="D194" s="1034"/>
      <c r="E194" s="1034"/>
      <c r="F194" s="103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3"/>
      <c r="B195" s="1034"/>
      <c r="C195" s="1034"/>
      <c r="D195" s="1034"/>
      <c r="E195" s="1034"/>
      <c r="F195" s="103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3"/>
      <c r="B196" s="1034"/>
      <c r="C196" s="1034"/>
      <c r="D196" s="1034"/>
      <c r="E196" s="1034"/>
      <c r="F196" s="103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3"/>
      <c r="B197" s="1034"/>
      <c r="C197" s="1034"/>
      <c r="D197" s="1034"/>
      <c r="E197" s="1034"/>
      <c r="F197" s="103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3"/>
      <c r="B198" s="1034"/>
      <c r="C198" s="1034"/>
      <c r="D198" s="1034"/>
      <c r="E198" s="1034"/>
      <c r="F198" s="103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3"/>
      <c r="B200" s="1034"/>
      <c r="C200" s="1034"/>
      <c r="D200" s="1034"/>
      <c r="E200" s="1034"/>
      <c r="F200" s="1035"/>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33"/>
      <c r="B201" s="1034"/>
      <c r="C201" s="1034"/>
      <c r="D201" s="1034"/>
      <c r="E201" s="1034"/>
      <c r="F201" s="1035"/>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33"/>
      <c r="B202" s="1034"/>
      <c r="C202" s="1034"/>
      <c r="D202" s="1034"/>
      <c r="E202" s="1034"/>
      <c r="F202" s="1035"/>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3"/>
      <c r="B203" s="1034"/>
      <c r="C203" s="1034"/>
      <c r="D203" s="1034"/>
      <c r="E203" s="1034"/>
      <c r="F203" s="103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3"/>
      <c r="B204" s="1034"/>
      <c r="C204" s="1034"/>
      <c r="D204" s="1034"/>
      <c r="E204" s="1034"/>
      <c r="F204" s="103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3"/>
      <c r="B205" s="1034"/>
      <c r="C205" s="1034"/>
      <c r="D205" s="1034"/>
      <c r="E205" s="1034"/>
      <c r="F205" s="103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3"/>
      <c r="B206" s="1034"/>
      <c r="C206" s="1034"/>
      <c r="D206" s="1034"/>
      <c r="E206" s="1034"/>
      <c r="F206" s="103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3"/>
      <c r="B207" s="1034"/>
      <c r="C207" s="1034"/>
      <c r="D207" s="1034"/>
      <c r="E207" s="1034"/>
      <c r="F207" s="103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3"/>
      <c r="B208" s="1034"/>
      <c r="C208" s="1034"/>
      <c r="D208" s="1034"/>
      <c r="E208" s="1034"/>
      <c r="F208" s="103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3"/>
      <c r="B209" s="1034"/>
      <c r="C209" s="1034"/>
      <c r="D209" s="1034"/>
      <c r="E209" s="1034"/>
      <c r="F209" s="103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3"/>
      <c r="B210" s="1034"/>
      <c r="C210" s="1034"/>
      <c r="D210" s="1034"/>
      <c r="E210" s="1034"/>
      <c r="F210" s="103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3"/>
      <c r="B211" s="1034"/>
      <c r="C211" s="1034"/>
      <c r="D211" s="1034"/>
      <c r="E211" s="1034"/>
      <c r="F211" s="103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33"/>
      <c r="B215" s="1034"/>
      <c r="C215" s="1034"/>
      <c r="D215" s="1034"/>
      <c r="E215" s="1034"/>
      <c r="F215" s="1035"/>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33"/>
      <c r="B216" s="1034"/>
      <c r="C216" s="1034"/>
      <c r="D216" s="1034"/>
      <c r="E216" s="1034"/>
      <c r="F216" s="1035"/>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3"/>
      <c r="B217" s="1034"/>
      <c r="C217" s="1034"/>
      <c r="D217" s="1034"/>
      <c r="E217" s="1034"/>
      <c r="F217" s="103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3"/>
      <c r="B218" s="1034"/>
      <c r="C218" s="1034"/>
      <c r="D218" s="1034"/>
      <c r="E218" s="1034"/>
      <c r="F218" s="103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3"/>
      <c r="B219" s="1034"/>
      <c r="C219" s="1034"/>
      <c r="D219" s="1034"/>
      <c r="E219" s="1034"/>
      <c r="F219" s="103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3"/>
      <c r="B220" s="1034"/>
      <c r="C220" s="1034"/>
      <c r="D220" s="1034"/>
      <c r="E220" s="1034"/>
      <c r="F220" s="103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3"/>
      <c r="B221" s="1034"/>
      <c r="C221" s="1034"/>
      <c r="D221" s="1034"/>
      <c r="E221" s="1034"/>
      <c r="F221" s="103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3"/>
      <c r="B222" s="1034"/>
      <c r="C222" s="1034"/>
      <c r="D222" s="1034"/>
      <c r="E222" s="1034"/>
      <c r="F222" s="103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3"/>
      <c r="B223" s="1034"/>
      <c r="C223" s="1034"/>
      <c r="D223" s="1034"/>
      <c r="E223" s="1034"/>
      <c r="F223" s="103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3"/>
      <c r="B224" s="1034"/>
      <c r="C224" s="1034"/>
      <c r="D224" s="1034"/>
      <c r="E224" s="1034"/>
      <c r="F224" s="103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3"/>
      <c r="B225" s="1034"/>
      <c r="C225" s="1034"/>
      <c r="D225" s="1034"/>
      <c r="E225" s="1034"/>
      <c r="F225" s="103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3"/>
      <c r="B227" s="1034"/>
      <c r="C227" s="1034"/>
      <c r="D227" s="1034"/>
      <c r="E227" s="1034"/>
      <c r="F227" s="1035"/>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33"/>
      <c r="B228" s="1034"/>
      <c r="C228" s="1034"/>
      <c r="D228" s="1034"/>
      <c r="E228" s="1034"/>
      <c r="F228" s="1035"/>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33"/>
      <c r="B229" s="1034"/>
      <c r="C229" s="1034"/>
      <c r="D229" s="1034"/>
      <c r="E229" s="1034"/>
      <c r="F229" s="1035"/>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3"/>
      <c r="B230" s="1034"/>
      <c r="C230" s="1034"/>
      <c r="D230" s="1034"/>
      <c r="E230" s="1034"/>
      <c r="F230" s="103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3"/>
      <c r="B231" s="1034"/>
      <c r="C231" s="1034"/>
      <c r="D231" s="1034"/>
      <c r="E231" s="1034"/>
      <c r="F231" s="103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3"/>
      <c r="B232" s="1034"/>
      <c r="C232" s="1034"/>
      <c r="D232" s="1034"/>
      <c r="E232" s="1034"/>
      <c r="F232" s="103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3"/>
      <c r="B233" s="1034"/>
      <c r="C233" s="1034"/>
      <c r="D233" s="1034"/>
      <c r="E233" s="1034"/>
      <c r="F233" s="103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3"/>
      <c r="B234" s="1034"/>
      <c r="C234" s="1034"/>
      <c r="D234" s="1034"/>
      <c r="E234" s="1034"/>
      <c r="F234" s="103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3"/>
      <c r="B235" s="1034"/>
      <c r="C235" s="1034"/>
      <c r="D235" s="1034"/>
      <c r="E235" s="1034"/>
      <c r="F235" s="103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3"/>
      <c r="B236" s="1034"/>
      <c r="C236" s="1034"/>
      <c r="D236" s="1034"/>
      <c r="E236" s="1034"/>
      <c r="F236" s="103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3"/>
      <c r="B237" s="1034"/>
      <c r="C237" s="1034"/>
      <c r="D237" s="1034"/>
      <c r="E237" s="1034"/>
      <c r="F237" s="103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3"/>
      <c r="B238" s="1034"/>
      <c r="C238" s="1034"/>
      <c r="D238" s="1034"/>
      <c r="E238" s="1034"/>
      <c r="F238" s="103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3"/>
      <c r="B240" s="1034"/>
      <c r="C240" s="1034"/>
      <c r="D240" s="1034"/>
      <c r="E240" s="1034"/>
      <c r="F240" s="1035"/>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33"/>
      <c r="B241" s="1034"/>
      <c r="C241" s="1034"/>
      <c r="D241" s="1034"/>
      <c r="E241" s="1034"/>
      <c r="F241" s="1035"/>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33"/>
      <c r="B242" s="1034"/>
      <c r="C242" s="1034"/>
      <c r="D242" s="1034"/>
      <c r="E242" s="1034"/>
      <c r="F242" s="1035"/>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3"/>
      <c r="B243" s="1034"/>
      <c r="C243" s="1034"/>
      <c r="D243" s="1034"/>
      <c r="E243" s="1034"/>
      <c r="F243" s="103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3"/>
      <c r="B244" s="1034"/>
      <c r="C244" s="1034"/>
      <c r="D244" s="1034"/>
      <c r="E244" s="1034"/>
      <c r="F244" s="103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3"/>
      <c r="B245" s="1034"/>
      <c r="C245" s="1034"/>
      <c r="D245" s="1034"/>
      <c r="E245" s="1034"/>
      <c r="F245" s="103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3"/>
      <c r="B246" s="1034"/>
      <c r="C246" s="1034"/>
      <c r="D246" s="1034"/>
      <c r="E246" s="1034"/>
      <c r="F246" s="103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3"/>
      <c r="B247" s="1034"/>
      <c r="C247" s="1034"/>
      <c r="D247" s="1034"/>
      <c r="E247" s="1034"/>
      <c r="F247" s="103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3"/>
      <c r="B248" s="1034"/>
      <c r="C248" s="1034"/>
      <c r="D248" s="1034"/>
      <c r="E248" s="1034"/>
      <c r="F248" s="103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3"/>
      <c r="B249" s="1034"/>
      <c r="C249" s="1034"/>
      <c r="D249" s="1034"/>
      <c r="E249" s="1034"/>
      <c r="F249" s="103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3"/>
      <c r="B250" s="1034"/>
      <c r="C250" s="1034"/>
      <c r="D250" s="1034"/>
      <c r="E250" s="1034"/>
      <c r="F250" s="103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3"/>
      <c r="B251" s="1034"/>
      <c r="C251" s="1034"/>
      <c r="D251" s="1034"/>
      <c r="E251" s="1034"/>
      <c r="F251" s="103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3"/>
      <c r="B253" s="1034"/>
      <c r="C253" s="1034"/>
      <c r="D253" s="1034"/>
      <c r="E253" s="1034"/>
      <c r="F253" s="1035"/>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33"/>
      <c r="B254" s="1034"/>
      <c r="C254" s="1034"/>
      <c r="D254" s="1034"/>
      <c r="E254" s="1034"/>
      <c r="F254" s="1035"/>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33"/>
      <c r="B255" s="1034"/>
      <c r="C255" s="1034"/>
      <c r="D255" s="1034"/>
      <c r="E255" s="1034"/>
      <c r="F255" s="1035"/>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3"/>
      <c r="B256" s="1034"/>
      <c r="C256" s="1034"/>
      <c r="D256" s="1034"/>
      <c r="E256" s="1034"/>
      <c r="F256" s="103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3"/>
      <c r="B257" s="1034"/>
      <c r="C257" s="1034"/>
      <c r="D257" s="1034"/>
      <c r="E257" s="1034"/>
      <c r="F257" s="103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3"/>
      <c r="B258" s="1034"/>
      <c r="C258" s="1034"/>
      <c r="D258" s="1034"/>
      <c r="E258" s="1034"/>
      <c r="F258" s="103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3"/>
      <c r="B259" s="1034"/>
      <c r="C259" s="1034"/>
      <c r="D259" s="1034"/>
      <c r="E259" s="1034"/>
      <c r="F259" s="103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3"/>
      <c r="B260" s="1034"/>
      <c r="C260" s="1034"/>
      <c r="D260" s="1034"/>
      <c r="E260" s="1034"/>
      <c r="F260" s="103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3"/>
      <c r="B261" s="1034"/>
      <c r="C261" s="1034"/>
      <c r="D261" s="1034"/>
      <c r="E261" s="1034"/>
      <c r="F261" s="103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3"/>
      <c r="B262" s="1034"/>
      <c r="C262" s="1034"/>
      <c r="D262" s="1034"/>
      <c r="E262" s="1034"/>
      <c r="F262" s="103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3"/>
      <c r="B263" s="1034"/>
      <c r="C263" s="1034"/>
      <c r="D263" s="1034"/>
      <c r="E263" s="1034"/>
      <c r="F263" s="103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3"/>
      <c r="B264" s="1034"/>
      <c r="C264" s="1034"/>
      <c r="D264" s="1034"/>
      <c r="E264" s="1034"/>
      <c r="F264" s="103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419</v>
      </c>
      <c r="K3" s="101"/>
      <c r="L3" s="101"/>
      <c r="M3" s="101"/>
      <c r="N3" s="101"/>
      <c r="O3" s="101"/>
      <c r="P3" s="344" t="s">
        <v>27</v>
      </c>
      <c r="Q3" s="344"/>
      <c r="R3" s="344"/>
      <c r="S3" s="344"/>
      <c r="T3" s="344"/>
      <c r="U3" s="344"/>
      <c r="V3" s="344"/>
      <c r="W3" s="344"/>
      <c r="X3" s="344"/>
      <c r="Y3" s="341" t="s">
        <v>477</v>
      </c>
      <c r="Z3" s="342"/>
      <c r="AA3" s="342"/>
      <c r="AB3" s="342"/>
      <c r="AC3" s="274" t="s">
        <v>462</v>
      </c>
      <c r="AD3" s="274"/>
      <c r="AE3" s="274"/>
      <c r="AF3" s="274"/>
      <c r="AG3" s="274"/>
      <c r="AH3" s="341" t="s">
        <v>380</v>
      </c>
      <c r="AI3" s="343"/>
      <c r="AJ3" s="343"/>
      <c r="AK3" s="343"/>
      <c r="AL3" s="343" t="s">
        <v>21</v>
      </c>
      <c r="AM3" s="343"/>
      <c r="AN3" s="343"/>
      <c r="AO3" s="423"/>
      <c r="AP3" s="424" t="s">
        <v>420</v>
      </c>
      <c r="AQ3" s="424"/>
      <c r="AR3" s="424"/>
      <c r="AS3" s="424"/>
      <c r="AT3" s="424"/>
      <c r="AU3" s="424"/>
      <c r="AV3" s="424"/>
      <c r="AW3" s="424"/>
      <c r="AX3" s="424"/>
    </row>
    <row r="4" spans="1:50" ht="26.25" customHeight="1" x14ac:dyDescent="0.15">
      <c r="A4" s="1053">
        <v>1</v>
      </c>
      <c r="B4" s="1053">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3">
        <v>2</v>
      </c>
      <c r="B5" s="105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3">
        <v>3</v>
      </c>
      <c r="B6" s="105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3">
        <v>4</v>
      </c>
      <c r="B7" s="105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3">
        <v>5</v>
      </c>
      <c r="B8" s="105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3">
        <v>6</v>
      </c>
      <c r="B9" s="105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3">
        <v>7</v>
      </c>
      <c r="B10" s="105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3">
        <v>8</v>
      </c>
      <c r="B11" s="105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3">
        <v>9</v>
      </c>
      <c r="B12" s="105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3">
        <v>10</v>
      </c>
      <c r="B13" s="105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3">
        <v>11</v>
      </c>
      <c r="B14" s="105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3">
        <v>12</v>
      </c>
      <c r="B15" s="105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3">
        <v>13</v>
      </c>
      <c r="B16" s="105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3">
        <v>14</v>
      </c>
      <c r="B17" s="105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3">
        <v>15</v>
      </c>
      <c r="B18" s="105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3">
        <v>16</v>
      </c>
      <c r="B19" s="105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3">
        <v>17</v>
      </c>
      <c r="B20" s="105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3">
        <v>18</v>
      </c>
      <c r="B21" s="105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3">
        <v>19</v>
      </c>
      <c r="B22" s="105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3">
        <v>20</v>
      </c>
      <c r="B23" s="105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3">
        <v>21</v>
      </c>
      <c r="B24" s="105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3">
        <v>22</v>
      </c>
      <c r="B25" s="105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3">
        <v>23</v>
      </c>
      <c r="B26" s="105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3">
        <v>24</v>
      </c>
      <c r="B27" s="105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3">
        <v>25</v>
      </c>
      <c r="B28" s="105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3">
        <v>26</v>
      </c>
      <c r="B29" s="105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3">
        <v>27</v>
      </c>
      <c r="B30" s="105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3">
        <v>28</v>
      </c>
      <c r="B31" s="105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3">
        <v>29</v>
      </c>
      <c r="B32" s="105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3">
        <v>30</v>
      </c>
      <c r="B33" s="105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419</v>
      </c>
      <c r="K36" s="101"/>
      <c r="L36" s="101"/>
      <c r="M36" s="101"/>
      <c r="N36" s="101"/>
      <c r="O36" s="101"/>
      <c r="P36" s="344" t="s">
        <v>27</v>
      </c>
      <c r="Q36" s="344"/>
      <c r="R36" s="344"/>
      <c r="S36" s="344"/>
      <c r="T36" s="344"/>
      <c r="U36" s="344"/>
      <c r="V36" s="344"/>
      <c r="W36" s="344"/>
      <c r="X36" s="344"/>
      <c r="Y36" s="341" t="s">
        <v>477</v>
      </c>
      <c r="Z36" s="342"/>
      <c r="AA36" s="342"/>
      <c r="AB36" s="342"/>
      <c r="AC36" s="274" t="s">
        <v>462</v>
      </c>
      <c r="AD36" s="274"/>
      <c r="AE36" s="274"/>
      <c r="AF36" s="274"/>
      <c r="AG36" s="274"/>
      <c r="AH36" s="341" t="s">
        <v>380</v>
      </c>
      <c r="AI36" s="343"/>
      <c r="AJ36" s="343"/>
      <c r="AK36" s="343"/>
      <c r="AL36" s="343" t="s">
        <v>21</v>
      </c>
      <c r="AM36" s="343"/>
      <c r="AN36" s="343"/>
      <c r="AO36" s="423"/>
      <c r="AP36" s="424" t="s">
        <v>420</v>
      </c>
      <c r="AQ36" s="424"/>
      <c r="AR36" s="424"/>
      <c r="AS36" s="424"/>
      <c r="AT36" s="424"/>
      <c r="AU36" s="424"/>
      <c r="AV36" s="424"/>
      <c r="AW36" s="424"/>
      <c r="AX36" s="424"/>
    </row>
    <row r="37" spans="1:50" ht="26.25" customHeight="1" x14ac:dyDescent="0.15">
      <c r="A37" s="1053">
        <v>1</v>
      </c>
      <c r="B37" s="1053">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3">
        <v>2</v>
      </c>
      <c r="B38" s="105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3">
        <v>3</v>
      </c>
      <c r="B39" s="105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3">
        <v>4</v>
      </c>
      <c r="B40" s="105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3">
        <v>5</v>
      </c>
      <c r="B41" s="105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3">
        <v>6</v>
      </c>
      <c r="B42" s="105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3">
        <v>7</v>
      </c>
      <c r="B43" s="105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3">
        <v>8</v>
      </c>
      <c r="B44" s="105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3">
        <v>9</v>
      </c>
      <c r="B45" s="105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3">
        <v>10</v>
      </c>
      <c r="B46" s="105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3">
        <v>11</v>
      </c>
      <c r="B47" s="105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3">
        <v>12</v>
      </c>
      <c r="B48" s="105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3">
        <v>13</v>
      </c>
      <c r="B49" s="105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3">
        <v>14</v>
      </c>
      <c r="B50" s="105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3">
        <v>15</v>
      </c>
      <c r="B51" s="105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3">
        <v>16</v>
      </c>
      <c r="B52" s="105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3">
        <v>17</v>
      </c>
      <c r="B53" s="105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3">
        <v>18</v>
      </c>
      <c r="B54" s="105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3">
        <v>19</v>
      </c>
      <c r="B55" s="105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3">
        <v>20</v>
      </c>
      <c r="B56" s="105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3">
        <v>21</v>
      </c>
      <c r="B57" s="105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3">
        <v>22</v>
      </c>
      <c r="B58" s="105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3">
        <v>23</v>
      </c>
      <c r="B59" s="105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3">
        <v>24</v>
      </c>
      <c r="B60" s="105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3">
        <v>25</v>
      </c>
      <c r="B61" s="105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3">
        <v>26</v>
      </c>
      <c r="B62" s="105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3">
        <v>27</v>
      </c>
      <c r="B63" s="105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3">
        <v>28</v>
      </c>
      <c r="B64" s="105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3">
        <v>29</v>
      </c>
      <c r="B65" s="105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3">
        <v>30</v>
      </c>
      <c r="B66" s="105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419</v>
      </c>
      <c r="K69" s="101"/>
      <c r="L69" s="101"/>
      <c r="M69" s="101"/>
      <c r="N69" s="101"/>
      <c r="O69" s="101"/>
      <c r="P69" s="344" t="s">
        <v>27</v>
      </c>
      <c r="Q69" s="344"/>
      <c r="R69" s="344"/>
      <c r="S69" s="344"/>
      <c r="T69" s="344"/>
      <c r="U69" s="344"/>
      <c r="V69" s="344"/>
      <c r="W69" s="344"/>
      <c r="X69" s="344"/>
      <c r="Y69" s="341" t="s">
        <v>477</v>
      </c>
      <c r="Z69" s="342"/>
      <c r="AA69" s="342"/>
      <c r="AB69" s="342"/>
      <c r="AC69" s="274" t="s">
        <v>462</v>
      </c>
      <c r="AD69" s="274"/>
      <c r="AE69" s="274"/>
      <c r="AF69" s="274"/>
      <c r="AG69" s="274"/>
      <c r="AH69" s="341" t="s">
        <v>380</v>
      </c>
      <c r="AI69" s="343"/>
      <c r="AJ69" s="343"/>
      <c r="AK69" s="343"/>
      <c r="AL69" s="343" t="s">
        <v>21</v>
      </c>
      <c r="AM69" s="343"/>
      <c r="AN69" s="343"/>
      <c r="AO69" s="423"/>
      <c r="AP69" s="424" t="s">
        <v>420</v>
      </c>
      <c r="AQ69" s="424"/>
      <c r="AR69" s="424"/>
      <c r="AS69" s="424"/>
      <c r="AT69" s="424"/>
      <c r="AU69" s="424"/>
      <c r="AV69" s="424"/>
      <c r="AW69" s="424"/>
      <c r="AX69" s="424"/>
    </row>
    <row r="70" spans="1:50" ht="26.25" customHeight="1" x14ac:dyDescent="0.15">
      <c r="A70" s="1053">
        <v>1</v>
      </c>
      <c r="B70" s="1053">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3">
        <v>2</v>
      </c>
      <c r="B71" s="105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3">
        <v>3</v>
      </c>
      <c r="B72" s="105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3">
        <v>4</v>
      </c>
      <c r="B73" s="105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3">
        <v>5</v>
      </c>
      <c r="B74" s="105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3">
        <v>6</v>
      </c>
      <c r="B75" s="105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3">
        <v>7</v>
      </c>
      <c r="B76" s="105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3">
        <v>8</v>
      </c>
      <c r="B77" s="105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3">
        <v>9</v>
      </c>
      <c r="B78" s="105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3">
        <v>10</v>
      </c>
      <c r="B79" s="105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3">
        <v>11</v>
      </c>
      <c r="B80" s="105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3">
        <v>12</v>
      </c>
      <c r="B81" s="105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3">
        <v>13</v>
      </c>
      <c r="B82" s="105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3">
        <v>14</v>
      </c>
      <c r="B83" s="105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3">
        <v>15</v>
      </c>
      <c r="B84" s="105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3">
        <v>16</v>
      </c>
      <c r="B85" s="105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3">
        <v>17</v>
      </c>
      <c r="B86" s="105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3">
        <v>18</v>
      </c>
      <c r="B87" s="105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3">
        <v>19</v>
      </c>
      <c r="B88" s="105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3">
        <v>20</v>
      </c>
      <c r="B89" s="105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3">
        <v>21</v>
      </c>
      <c r="B90" s="105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3">
        <v>22</v>
      </c>
      <c r="B91" s="105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3">
        <v>23</v>
      </c>
      <c r="B92" s="105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3">
        <v>24</v>
      </c>
      <c r="B93" s="105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3">
        <v>25</v>
      </c>
      <c r="B94" s="105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3">
        <v>26</v>
      </c>
      <c r="B95" s="105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3">
        <v>27</v>
      </c>
      <c r="B96" s="105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3">
        <v>28</v>
      </c>
      <c r="B97" s="105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3">
        <v>29</v>
      </c>
      <c r="B98" s="105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3">
        <v>30</v>
      </c>
      <c r="B99" s="105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419</v>
      </c>
      <c r="K102" s="101"/>
      <c r="L102" s="101"/>
      <c r="M102" s="101"/>
      <c r="N102" s="101"/>
      <c r="O102" s="101"/>
      <c r="P102" s="344" t="s">
        <v>27</v>
      </c>
      <c r="Q102" s="344"/>
      <c r="R102" s="344"/>
      <c r="S102" s="344"/>
      <c r="T102" s="344"/>
      <c r="U102" s="344"/>
      <c r="V102" s="344"/>
      <c r="W102" s="344"/>
      <c r="X102" s="344"/>
      <c r="Y102" s="341" t="s">
        <v>477</v>
      </c>
      <c r="Z102" s="342"/>
      <c r="AA102" s="342"/>
      <c r="AB102" s="342"/>
      <c r="AC102" s="274" t="s">
        <v>462</v>
      </c>
      <c r="AD102" s="274"/>
      <c r="AE102" s="274"/>
      <c r="AF102" s="274"/>
      <c r="AG102" s="274"/>
      <c r="AH102" s="341" t="s">
        <v>380</v>
      </c>
      <c r="AI102" s="343"/>
      <c r="AJ102" s="343"/>
      <c r="AK102" s="343"/>
      <c r="AL102" s="343" t="s">
        <v>21</v>
      </c>
      <c r="AM102" s="343"/>
      <c r="AN102" s="343"/>
      <c r="AO102" s="423"/>
      <c r="AP102" s="424" t="s">
        <v>420</v>
      </c>
      <c r="AQ102" s="424"/>
      <c r="AR102" s="424"/>
      <c r="AS102" s="424"/>
      <c r="AT102" s="424"/>
      <c r="AU102" s="424"/>
      <c r="AV102" s="424"/>
      <c r="AW102" s="424"/>
      <c r="AX102" s="424"/>
    </row>
    <row r="103" spans="1:50" ht="26.25" customHeight="1" x14ac:dyDescent="0.15">
      <c r="A103" s="1053">
        <v>1</v>
      </c>
      <c r="B103" s="105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3">
        <v>2</v>
      </c>
      <c r="B104" s="105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3">
        <v>3</v>
      </c>
      <c r="B105" s="105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3">
        <v>4</v>
      </c>
      <c r="B106" s="105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3">
        <v>5</v>
      </c>
      <c r="B107" s="105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3">
        <v>6</v>
      </c>
      <c r="B108" s="105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3">
        <v>7</v>
      </c>
      <c r="B109" s="105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3">
        <v>8</v>
      </c>
      <c r="B110" s="105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3">
        <v>9</v>
      </c>
      <c r="B111" s="105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3">
        <v>10</v>
      </c>
      <c r="B112" s="105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3">
        <v>11</v>
      </c>
      <c r="B113" s="105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3">
        <v>12</v>
      </c>
      <c r="B114" s="105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3">
        <v>13</v>
      </c>
      <c r="B115" s="105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3">
        <v>14</v>
      </c>
      <c r="B116" s="105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3">
        <v>15</v>
      </c>
      <c r="B117" s="105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3">
        <v>16</v>
      </c>
      <c r="B118" s="105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3">
        <v>17</v>
      </c>
      <c r="B119" s="105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3">
        <v>18</v>
      </c>
      <c r="B120" s="105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3">
        <v>19</v>
      </c>
      <c r="B121" s="105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3">
        <v>20</v>
      </c>
      <c r="B122" s="105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3">
        <v>21</v>
      </c>
      <c r="B123" s="105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3">
        <v>22</v>
      </c>
      <c r="B124" s="105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3">
        <v>23</v>
      </c>
      <c r="B125" s="105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3">
        <v>24</v>
      </c>
      <c r="B126" s="105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3">
        <v>25</v>
      </c>
      <c r="B127" s="105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3">
        <v>26</v>
      </c>
      <c r="B128" s="105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3">
        <v>27</v>
      </c>
      <c r="B129" s="105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3">
        <v>28</v>
      </c>
      <c r="B130" s="105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3">
        <v>29</v>
      </c>
      <c r="B131" s="105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3">
        <v>30</v>
      </c>
      <c r="B132" s="105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419</v>
      </c>
      <c r="K135" s="101"/>
      <c r="L135" s="101"/>
      <c r="M135" s="101"/>
      <c r="N135" s="101"/>
      <c r="O135" s="101"/>
      <c r="P135" s="344" t="s">
        <v>27</v>
      </c>
      <c r="Q135" s="344"/>
      <c r="R135" s="344"/>
      <c r="S135" s="344"/>
      <c r="T135" s="344"/>
      <c r="U135" s="344"/>
      <c r="V135" s="344"/>
      <c r="W135" s="344"/>
      <c r="X135" s="344"/>
      <c r="Y135" s="341" t="s">
        <v>477</v>
      </c>
      <c r="Z135" s="342"/>
      <c r="AA135" s="342"/>
      <c r="AB135" s="342"/>
      <c r="AC135" s="274" t="s">
        <v>462</v>
      </c>
      <c r="AD135" s="274"/>
      <c r="AE135" s="274"/>
      <c r="AF135" s="274"/>
      <c r="AG135" s="274"/>
      <c r="AH135" s="341" t="s">
        <v>380</v>
      </c>
      <c r="AI135" s="343"/>
      <c r="AJ135" s="343"/>
      <c r="AK135" s="343"/>
      <c r="AL135" s="343" t="s">
        <v>21</v>
      </c>
      <c r="AM135" s="343"/>
      <c r="AN135" s="343"/>
      <c r="AO135" s="423"/>
      <c r="AP135" s="424" t="s">
        <v>420</v>
      </c>
      <c r="AQ135" s="424"/>
      <c r="AR135" s="424"/>
      <c r="AS135" s="424"/>
      <c r="AT135" s="424"/>
      <c r="AU135" s="424"/>
      <c r="AV135" s="424"/>
      <c r="AW135" s="424"/>
      <c r="AX135" s="424"/>
    </row>
    <row r="136" spans="1:50" ht="26.25" customHeight="1" x14ac:dyDescent="0.15">
      <c r="A136" s="1053">
        <v>1</v>
      </c>
      <c r="B136" s="105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3">
        <v>2</v>
      </c>
      <c r="B137" s="105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3">
        <v>3</v>
      </c>
      <c r="B138" s="105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3">
        <v>4</v>
      </c>
      <c r="B139" s="105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3">
        <v>5</v>
      </c>
      <c r="B140" s="105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3">
        <v>6</v>
      </c>
      <c r="B141" s="105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3">
        <v>7</v>
      </c>
      <c r="B142" s="105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3">
        <v>8</v>
      </c>
      <c r="B143" s="105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3">
        <v>9</v>
      </c>
      <c r="B144" s="105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3">
        <v>10</v>
      </c>
      <c r="B145" s="105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3">
        <v>11</v>
      </c>
      <c r="B146" s="105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3">
        <v>12</v>
      </c>
      <c r="B147" s="105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3">
        <v>13</v>
      </c>
      <c r="B148" s="105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3">
        <v>14</v>
      </c>
      <c r="B149" s="105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3">
        <v>15</v>
      </c>
      <c r="B150" s="105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3">
        <v>16</v>
      </c>
      <c r="B151" s="105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3">
        <v>17</v>
      </c>
      <c r="B152" s="105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3">
        <v>18</v>
      </c>
      <c r="B153" s="105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3">
        <v>19</v>
      </c>
      <c r="B154" s="105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3">
        <v>20</v>
      </c>
      <c r="B155" s="105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3">
        <v>21</v>
      </c>
      <c r="B156" s="105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3">
        <v>22</v>
      </c>
      <c r="B157" s="105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3">
        <v>23</v>
      </c>
      <c r="B158" s="105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3">
        <v>24</v>
      </c>
      <c r="B159" s="105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3">
        <v>25</v>
      </c>
      <c r="B160" s="105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3">
        <v>26</v>
      </c>
      <c r="B161" s="105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3">
        <v>27</v>
      </c>
      <c r="B162" s="105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3">
        <v>28</v>
      </c>
      <c r="B163" s="105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3">
        <v>29</v>
      </c>
      <c r="B164" s="105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3">
        <v>30</v>
      </c>
      <c r="B165" s="105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419</v>
      </c>
      <c r="K168" s="101"/>
      <c r="L168" s="101"/>
      <c r="M168" s="101"/>
      <c r="N168" s="101"/>
      <c r="O168" s="101"/>
      <c r="P168" s="344" t="s">
        <v>27</v>
      </c>
      <c r="Q168" s="344"/>
      <c r="R168" s="344"/>
      <c r="S168" s="344"/>
      <c r="T168" s="344"/>
      <c r="U168" s="344"/>
      <c r="V168" s="344"/>
      <c r="W168" s="344"/>
      <c r="X168" s="344"/>
      <c r="Y168" s="341" t="s">
        <v>477</v>
      </c>
      <c r="Z168" s="342"/>
      <c r="AA168" s="342"/>
      <c r="AB168" s="342"/>
      <c r="AC168" s="274" t="s">
        <v>462</v>
      </c>
      <c r="AD168" s="274"/>
      <c r="AE168" s="274"/>
      <c r="AF168" s="274"/>
      <c r="AG168" s="274"/>
      <c r="AH168" s="341" t="s">
        <v>380</v>
      </c>
      <c r="AI168" s="343"/>
      <c r="AJ168" s="343"/>
      <c r="AK168" s="343"/>
      <c r="AL168" s="343" t="s">
        <v>21</v>
      </c>
      <c r="AM168" s="343"/>
      <c r="AN168" s="343"/>
      <c r="AO168" s="423"/>
      <c r="AP168" s="424" t="s">
        <v>420</v>
      </c>
      <c r="AQ168" s="424"/>
      <c r="AR168" s="424"/>
      <c r="AS168" s="424"/>
      <c r="AT168" s="424"/>
      <c r="AU168" s="424"/>
      <c r="AV168" s="424"/>
      <c r="AW168" s="424"/>
      <c r="AX168" s="424"/>
    </row>
    <row r="169" spans="1:50" ht="26.25" customHeight="1" x14ac:dyDescent="0.15">
      <c r="A169" s="1053">
        <v>1</v>
      </c>
      <c r="B169" s="105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3">
        <v>2</v>
      </c>
      <c r="B170" s="105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3">
        <v>3</v>
      </c>
      <c r="B171" s="105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3">
        <v>4</v>
      </c>
      <c r="B172" s="105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3">
        <v>5</v>
      </c>
      <c r="B173" s="105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3">
        <v>6</v>
      </c>
      <c r="B174" s="105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3">
        <v>7</v>
      </c>
      <c r="B175" s="105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3">
        <v>8</v>
      </c>
      <c r="B176" s="105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3">
        <v>9</v>
      </c>
      <c r="B177" s="105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3">
        <v>10</v>
      </c>
      <c r="B178" s="105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3">
        <v>11</v>
      </c>
      <c r="B179" s="105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3">
        <v>12</v>
      </c>
      <c r="B180" s="105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3">
        <v>13</v>
      </c>
      <c r="B181" s="105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3">
        <v>14</v>
      </c>
      <c r="B182" s="105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3">
        <v>15</v>
      </c>
      <c r="B183" s="105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3">
        <v>16</v>
      </c>
      <c r="B184" s="105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3">
        <v>17</v>
      </c>
      <c r="B185" s="105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3">
        <v>18</v>
      </c>
      <c r="B186" s="105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3">
        <v>19</v>
      </c>
      <c r="B187" s="105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3">
        <v>20</v>
      </c>
      <c r="B188" s="105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3">
        <v>21</v>
      </c>
      <c r="B189" s="105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3">
        <v>22</v>
      </c>
      <c r="B190" s="105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3">
        <v>23</v>
      </c>
      <c r="B191" s="105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3">
        <v>24</v>
      </c>
      <c r="B192" s="105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3">
        <v>25</v>
      </c>
      <c r="B193" s="105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3">
        <v>26</v>
      </c>
      <c r="B194" s="105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3">
        <v>27</v>
      </c>
      <c r="B195" s="105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3">
        <v>28</v>
      </c>
      <c r="B196" s="105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3">
        <v>29</v>
      </c>
      <c r="B197" s="105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3">
        <v>30</v>
      </c>
      <c r="B198" s="105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419</v>
      </c>
      <c r="K201" s="101"/>
      <c r="L201" s="101"/>
      <c r="M201" s="101"/>
      <c r="N201" s="101"/>
      <c r="O201" s="101"/>
      <c r="P201" s="344" t="s">
        <v>27</v>
      </c>
      <c r="Q201" s="344"/>
      <c r="R201" s="344"/>
      <c r="S201" s="344"/>
      <c r="T201" s="344"/>
      <c r="U201" s="344"/>
      <c r="V201" s="344"/>
      <c r="W201" s="344"/>
      <c r="X201" s="344"/>
      <c r="Y201" s="341" t="s">
        <v>477</v>
      </c>
      <c r="Z201" s="342"/>
      <c r="AA201" s="342"/>
      <c r="AB201" s="342"/>
      <c r="AC201" s="274" t="s">
        <v>462</v>
      </c>
      <c r="AD201" s="274"/>
      <c r="AE201" s="274"/>
      <c r="AF201" s="274"/>
      <c r="AG201" s="274"/>
      <c r="AH201" s="341" t="s">
        <v>380</v>
      </c>
      <c r="AI201" s="343"/>
      <c r="AJ201" s="343"/>
      <c r="AK201" s="343"/>
      <c r="AL201" s="343" t="s">
        <v>21</v>
      </c>
      <c r="AM201" s="343"/>
      <c r="AN201" s="343"/>
      <c r="AO201" s="423"/>
      <c r="AP201" s="424" t="s">
        <v>420</v>
      </c>
      <c r="AQ201" s="424"/>
      <c r="AR201" s="424"/>
      <c r="AS201" s="424"/>
      <c r="AT201" s="424"/>
      <c r="AU201" s="424"/>
      <c r="AV201" s="424"/>
      <c r="AW201" s="424"/>
      <c r="AX201" s="424"/>
    </row>
    <row r="202" spans="1:50" ht="26.25" customHeight="1" x14ac:dyDescent="0.15">
      <c r="A202" s="1053">
        <v>1</v>
      </c>
      <c r="B202" s="105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3">
        <v>2</v>
      </c>
      <c r="B203" s="105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3">
        <v>3</v>
      </c>
      <c r="B204" s="105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3">
        <v>4</v>
      </c>
      <c r="B205" s="105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3">
        <v>5</v>
      </c>
      <c r="B206" s="105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3">
        <v>6</v>
      </c>
      <c r="B207" s="105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3">
        <v>7</v>
      </c>
      <c r="B208" s="105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3">
        <v>8</v>
      </c>
      <c r="B209" s="105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3">
        <v>9</v>
      </c>
      <c r="B210" s="105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3">
        <v>10</v>
      </c>
      <c r="B211" s="105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3">
        <v>11</v>
      </c>
      <c r="B212" s="105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3">
        <v>12</v>
      </c>
      <c r="B213" s="105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3">
        <v>13</v>
      </c>
      <c r="B214" s="105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3">
        <v>14</v>
      </c>
      <c r="B215" s="105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3">
        <v>15</v>
      </c>
      <c r="B216" s="105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3">
        <v>16</v>
      </c>
      <c r="B217" s="105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3">
        <v>17</v>
      </c>
      <c r="B218" s="105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3">
        <v>18</v>
      </c>
      <c r="B219" s="105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3">
        <v>19</v>
      </c>
      <c r="B220" s="105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3">
        <v>20</v>
      </c>
      <c r="B221" s="105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3">
        <v>21</v>
      </c>
      <c r="B222" s="105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3">
        <v>22</v>
      </c>
      <c r="B223" s="105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3">
        <v>23</v>
      </c>
      <c r="B224" s="105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3">
        <v>24</v>
      </c>
      <c r="B225" s="105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3">
        <v>25</v>
      </c>
      <c r="B226" s="105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3">
        <v>26</v>
      </c>
      <c r="B227" s="105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3">
        <v>27</v>
      </c>
      <c r="B228" s="105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3">
        <v>28</v>
      </c>
      <c r="B229" s="105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3">
        <v>29</v>
      </c>
      <c r="B230" s="105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3">
        <v>30</v>
      </c>
      <c r="B231" s="105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419</v>
      </c>
      <c r="K234" s="101"/>
      <c r="L234" s="101"/>
      <c r="M234" s="101"/>
      <c r="N234" s="101"/>
      <c r="O234" s="101"/>
      <c r="P234" s="344" t="s">
        <v>27</v>
      </c>
      <c r="Q234" s="344"/>
      <c r="R234" s="344"/>
      <c r="S234" s="344"/>
      <c r="T234" s="344"/>
      <c r="U234" s="344"/>
      <c r="V234" s="344"/>
      <c r="W234" s="344"/>
      <c r="X234" s="344"/>
      <c r="Y234" s="341" t="s">
        <v>477</v>
      </c>
      <c r="Z234" s="342"/>
      <c r="AA234" s="342"/>
      <c r="AB234" s="342"/>
      <c r="AC234" s="274" t="s">
        <v>462</v>
      </c>
      <c r="AD234" s="274"/>
      <c r="AE234" s="274"/>
      <c r="AF234" s="274"/>
      <c r="AG234" s="274"/>
      <c r="AH234" s="341" t="s">
        <v>380</v>
      </c>
      <c r="AI234" s="343"/>
      <c r="AJ234" s="343"/>
      <c r="AK234" s="343"/>
      <c r="AL234" s="343" t="s">
        <v>21</v>
      </c>
      <c r="AM234" s="343"/>
      <c r="AN234" s="343"/>
      <c r="AO234" s="423"/>
      <c r="AP234" s="424" t="s">
        <v>420</v>
      </c>
      <c r="AQ234" s="424"/>
      <c r="AR234" s="424"/>
      <c r="AS234" s="424"/>
      <c r="AT234" s="424"/>
      <c r="AU234" s="424"/>
      <c r="AV234" s="424"/>
      <c r="AW234" s="424"/>
      <c r="AX234" s="424"/>
    </row>
    <row r="235" spans="1:50" ht="26.25" customHeight="1" x14ac:dyDescent="0.15">
      <c r="A235" s="1053">
        <v>1</v>
      </c>
      <c r="B235" s="105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3">
        <v>2</v>
      </c>
      <c r="B236" s="105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3">
        <v>3</v>
      </c>
      <c r="B237" s="105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3">
        <v>4</v>
      </c>
      <c r="B238" s="105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3">
        <v>5</v>
      </c>
      <c r="B239" s="105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3">
        <v>6</v>
      </c>
      <c r="B240" s="105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3">
        <v>7</v>
      </c>
      <c r="B241" s="105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3">
        <v>8</v>
      </c>
      <c r="B242" s="105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3">
        <v>9</v>
      </c>
      <c r="B243" s="105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3">
        <v>10</v>
      </c>
      <c r="B244" s="105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3">
        <v>11</v>
      </c>
      <c r="B245" s="105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3">
        <v>12</v>
      </c>
      <c r="B246" s="105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3">
        <v>13</v>
      </c>
      <c r="B247" s="105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3">
        <v>14</v>
      </c>
      <c r="B248" s="105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3">
        <v>15</v>
      </c>
      <c r="B249" s="105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3">
        <v>16</v>
      </c>
      <c r="B250" s="105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3">
        <v>17</v>
      </c>
      <c r="B251" s="105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3">
        <v>18</v>
      </c>
      <c r="B252" s="105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3">
        <v>19</v>
      </c>
      <c r="B253" s="105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3">
        <v>20</v>
      </c>
      <c r="B254" s="105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3">
        <v>21</v>
      </c>
      <c r="B255" s="105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3">
        <v>22</v>
      </c>
      <c r="B256" s="105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3">
        <v>23</v>
      </c>
      <c r="B257" s="105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3">
        <v>24</v>
      </c>
      <c r="B258" s="105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3">
        <v>25</v>
      </c>
      <c r="B259" s="105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3">
        <v>26</v>
      </c>
      <c r="B260" s="105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3">
        <v>27</v>
      </c>
      <c r="B261" s="105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3">
        <v>28</v>
      </c>
      <c r="B262" s="105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3">
        <v>29</v>
      </c>
      <c r="B263" s="105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3">
        <v>30</v>
      </c>
      <c r="B264" s="105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419</v>
      </c>
      <c r="K267" s="101"/>
      <c r="L267" s="101"/>
      <c r="M267" s="101"/>
      <c r="N267" s="101"/>
      <c r="O267" s="101"/>
      <c r="P267" s="344" t="s">
        <v>27</v>
      </c>
      <c r="Q267" s="344"/>
      <c r="R267" s="344"/>
      <c r="S267" s="344"/>
      <c r="T267" s="344"/>
      <c r="U267" s="344"/>
      <c r="V267" s="344"/>
      <c r="W267" s="344"/>
      <c r="X267" s="344"/>
      <c r="Y267" s="341" t="s">
        <v>477</v>
      </c>
      <c r="Z267" s="342"/>
      <c r="AA267" s="342"/>
      <c r="AB267" s="342"/>
      <c r="AC267" s="274" t="s">
        <v>462</v>
      </c>
      <c r="AD267" s="274"/>
      <c r="AE267" s="274"/>
      <c r="AF267" s="274"/>
      <c r="AG267" s="274"/>
      <c r="AH267" s="341" t="s">
        <v>380</v>
      </c>
      <c r="AI267" s="343"/>
      <c r="AJ267" s="343"/>
      <c r="AK267" s="343"/>
      <c r="AL267" s="343" t="s">
        <v>21</v>
      </c>
      <c r="AM267" s="343"/>
      <c r="AN267" s="343"/>
      <c r="AO267" s="423"/>
      <c r="AP267" s="424" t="s">
        <v>420</v>
      </c>
      <c r="AQ267" s="424"/>
      <c r="AR267" s="424"/>
      <c r="AS267" s="424"/>
      <c r="AT267" s="424"/>
      <c r="AU267" s="424"/>
      <c r="AV267" s="424"/>
      <c r="AW267" s="424"/>
      <c r="AX267" s="424"/>
    </row>
    <row r="268" spans="1:50" ht="26.25" customHeight="1" x14ac:dyDescent="0.15">
      <c r="A268" s="1053">
        <v>1</v>
      </c>
      <c r="B268" s="105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3">
        <v>2</v>
      </c>
      <c r="B269" s="105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3">
        <v>3</v>
      </c>
      <c r="B270" s="105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3">
        <v>4</v>
      </c>
      <c r="B271" s="105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3">
        <v>5</v>
      </c>
      <c r="B272" s="105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3">
        <v>6</v>
      </c>
      <c r="B273" s="105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3">
        <v>7</v>
      </c>
      <c r="B274" s="105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3">
        <v>8</v>
      </c>
      <c r="B275" s="105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3">
        <v>9</v>
      </c>
      <c r="B276" s="105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3">
        <v>10</v>
      </c>
      <c r="B277" s="105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3">
        <v>11</v>
      </c>
      <c r="B278" s="105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3">
        <v>12</v>
      </c>
      <c r="B279" s="105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3">
        <v>13</v>
      </c>
      <c r="B280" s="105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3">
        <v>14</v>
      </c>
      <c r="B281" s="105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3">
        <v>15</v>
      </c>
      <c r="B282" s="105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3">
        <v>16</v>
      </c>
      <c r="B283" s="105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3">
        <v>17</v>
      </c>
      <c r="B284" s="105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3">
        <v>18</v>
      </c>
      <c r="B285" s="105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3">
        <v>19</v>
      </c>
      <c r="B286" s="105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3">
        <v>20</v>
      </c>
      <c r="B287" s="105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3">
        <v>21</v>
      </c>
      <c r="B288" s="105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3">
        <v>22</v>
      </c>
      <c r="B289" s="105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3">
        <v>23</v>
      </c>
      <c r="B290" s="105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3">
        <v>24</v>
      </c>
      <c r="B291" s="105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3">
        <v>25</v>
      </c>
      <c r="B292" s="105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3">
        <v>26</v>
      </c>
      <c r="B293" s="105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3">
        <v>27</v>
      </c>
      <c r="B294" s="105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3">
        <v>28</v>
      </c>
      <c r="B295" s="105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3">
        <v>29</v>
      </c>
      <c r="B296" s="105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3">
        <v>30</v>
      </c>
      <c r="B297" s="105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419</v>
      </c>
      <c r="K300" s="101"/>
      <c r="L300" s="101"/>
      <c r="M300" s="101"/>
      <c r="N300" s="101"/>
      <c r="O300" s="101"/>
      <c r="P300" s="344" t="s">
        <v>27</v>
      </c>
      <c r="Q300" s="344"/>
      <c r="R300" s="344"/>
      <c r="S300" s="344"/>
      <c r="T300" s="344"/>
      <c r="U300" s="344"/>
      <c r="V300" s="344"/>
      <c r="W300" s="344"/>
      <c r="X300" s="344"/>
      <c r="Y300" s="341" t="s">
        <v>477</v>
      </c>
      <c r="Z300" s="342"/>
      <c r="AA300" s="342"/>
      <c r="AB300" s="342"/>
      <c r="AC300" s="274" t="s">
        <v>462</v>
      </c>
      <c r="AD300" s="274"/>
      <c r="AE300" s="274"/>
      <c r="AF300" s="274"/>
      <c r="AG300" s="274"/>
      <c r="AH300" s="341" t="s">
        <v>380</v>
      </c>
      <c r="AI300" s="343"/>
      <c r="AJ300" s="343"/>
      <c r="AK300" s="343"/>
      <c r="AL300" s="343" t="s">
        <v>21</v>
      </c>
      <c r="AM300" s="343"/>
      <c r="AN300" s="343"/>
      <c r="AO300" s="423"/>
      <c r="AP300" s="424" t="s">
        <v>420</v>
      </c>
      <c r="AQ300" s="424"/>
      <c r="AR300" s="424"/>
      <c r="AS300" s="424"/>
      <c r="AT300" s="424"/>
      <c r="AU300" s="424"/>
      <c r="AV300" s="424"/>
      <c r="AW300" s="424"/>
      <c r="AX300" s="424"/>
    </row>
    <row r="301" spans="1:50" ht="26.25" customHeight="1" x14ac:dyDescent="0.15">
      <c r="A301" s="1053">
        <v>1</v>
      </c>
      <c r="B301" s="105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3">
        <v>2</v>
      </c>
      <c r="B302" s="105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3">
        <v>3</v>
      </c>
      <c r="B303" s="105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3">
        <v>4</v>
      </c>
      <c r="B304" s="105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3">
        <v>5</v>
      </c>
      <c r="B305" s="105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3">
        <v>6</v>
      </c>
      <c r="B306" s="105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3">
        <v>7</v>
      </c>
      <c r="B307" s="105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3">
        <v>8</v>
      </c>
      <c r="B308" s="105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3">
        <v>9</v>
      </c>
      <c r="B309" s="105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3">
        <v>10</v>
      </c>
      <c r="B310" s="105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3">
        <v>11</v>
      </c>
      <c r="B311" s="105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3">
        <v>12</v>
      </c>
      <c r="B312" s="105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3">
        <v>13</v>
      </c>
      <c r="B313" s="105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3">
        <v>14</v>
      </c>
      <c r="B314" s="105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3">
        <v>15</v>
      </c>
      <c r="B315" s="105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3">
        <v>16</v>
      </c>
      <c r="B316" s="105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3">
        <v>17</v>
      </c>
      <c r="B317" s="105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3">
        <v>18</v>
      </c>
      <c r="B318" s="105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3">
        <v>19</v>
      </c>
      <c r="B319" s="105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3">
        <v>20</v>
      </c>
      <c r="B320" s="105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3">
        <v>21</v>
      </c>
      <c r="B321" s="105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3">
        <v>22</v>
      </c>
      <c r="B322" s="105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3">
        <v>23</v>
      </c>
      <c r="B323" s="105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3">
        <v>24</v>
      </c>
      <c r="B324" s="105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3">
        <v>25</v>
      </c>
      <c r="B325" s="105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3">
        <v>26</v>
      </c>
      <c r="B326" s="105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3">
        <v>27</v>
      </c>
      <c r="B327" s="105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3">
        <v>28</v>
      </c>
      <c r="B328" s="105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3">
        <v>29</v>
      </c>
      <c r="B329" s="105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3">
        <v>30</v>
      </c>
      <c r="B330" s="105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419</v>
      </c>
      <c r="K333" s="101"/>
      <c r="L333" s="101"/>
      <c r="M333" s="101"/>
      <c r="N333" s="101"/>
      <c r="O333" s="101"/>
      <c r="P333" s="344" t="s">
        <v>27</v>
      </c>
      <c r="Q333" s="344"/>
      <c r="R333" s="344"/>
      <c r="S333" s="344"/>
      <c r="T333" s="344"/>
      <c r="U333" s="344"/>
      <c r="V333" s="344"/>
      <c r="W333" s="344"/>
      <c r="X333" s="344"/>
      <c r="Y333" s="341" t="s">
        <v>477</v>
      </c>
      <c r="Z333" s="342"/>
      <c r="AA333" s="342"/>
      <c r="AB333" s="342"/>
      <c r="AC333" s="274" t="s">
        <v>462</v>
      </c>
      <c r="AD333" s="274"/>
      <c r="AE333" s="274"/>
      <c r="AF333" s="274"/>
      <c r="AG333" s="274"/>
      <c r="AH333" s="341" t="s">
        <v>380</v>
      </c>
      <c r="AI333" s="343"/>
      <c r="AJ333" s="343"/>
      <c r="AK333" s="343"/>
      <c r="AL333" s="343" t="s">
        <v>21</v>
      </c>
      <c r="AM333" s="343"/>
      <c r="AN333" s="343"/>
      <c r="AO333" s="423"/>
      <c r="AP333" s="424" t="s">
        <v>420</v>
      </c>
      <c r="AQ333" s="424"/>
      <c r="AR333" s="424"/>
      <c r="AS333" s="424"/>
      <c r="AT333" s="424"/>
      <c r="AU333" s="424"/>
      <c r="AV333" s="424"/>
      <c r="AW333" s="424"/>
      <c r="AX333" s="424"/>
    </row>
    <row r="334" spans="1:50" ht="26.25" customHeight="1" x14ac:dyDescent="0.15">
      <c r="A334" s="1053">
        <v>1</v>
      </c>
      <c r="B334" s="105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3">
        <v>2</v>
      </c>
      <c r="B335" s="105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3">
        <v>3</v>
      </c>
      <c r="B336" s="105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3">
        <v>4</v>
      </c>
      <c r="B337" s="105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3">
        <v>5</v>
      </c>
      <c r="B338" s="105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3">
        <v>6</v>
      </c>
      <c r="B339" s="105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3">
        <v>7</v>
      </c>
      <c r="B340" s="105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3">
        <v>8</v>
      </c>
      <c r="B341" s="105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3">
        <v>9</v>
      </c>
      <c r="B342" s="105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3">
        <v>10</v>
      </c>
      <c r="B343" s="105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3">
        <v>11</v>
      </c>
      <c r="B344" s="105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3">
        <v>12</v>
      </c>
      <c r="B345" s="105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3">
        <v>13</v>
      </c>
      <c r="B346" s="105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3">
        <v>14</v>
      </c>
      <c r="B347" s="105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3">
        <v>15</v>
      </c>
      <c r="B348" s="105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3">
        <v>16</v>
      </c>
      <c r="B349" s="105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3">
        <v>17</v>
      </c>
      <c r="B350" s="105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3">
        <v>18</v>
      </c>
      <c r="B351" s="105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3">
        <v>19</v>
      </c>
      <c r="B352" s="105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3">
        <v>20</v>
      </c>
      <c r="B353" s="105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3">
        <v>21</v>
      </c>
      <c r="B354" s="105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3">
        <v>22</v>
      </c>
      <c r="B355" s="105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3">
        <v>23</v>
      </c>
      <c r="B356" s="105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3">
        <v>24</v>
      </c>
      <c r="B357" s="105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3">
        <v>25</v>
      </c>
      <c r="B358" s="105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3">
        <v>26</v>
      </c>
      <c r="B359" s="105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3">
        <v>27</v>
      </c>
      <c r="B360" s="105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3">
        <v>28</v>
      </c>
      <c r="B361" s="105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3">
        <v>29</v>
      </c>
      <c r="B362" s="105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3">
        <v>30</v>
      </c>
      <c r="B363" s="105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419</v>
      </c>
      <c r="K366" s="101"/>
      <c r="L366" s="101"/>
      <c r="M366" s="101"/>
      <c r="N366" s="101"/>
      <c r="O366" s="101"/>
      <c r="P366" s="344" t="s">
        <v>27</v>
      </c>
      <c r="Q366" s="344"/>
      <c r="R366" s="344"/>
      <c r="S366" s="344"/>
      <c r="T366" s="344"/>
      <c r="U366" s="344"/>
      <c r="V366" s="344"/>
      <c r="W366" s="344"/>
      <c r="X366" s="344"/>
      <c r="Y366" s="341" t="s">
        <v>477</v>
      </c>
      <c r="Z366" s="342"/>
      <c r="AA366" s="342"/>
      <c r="AB366" s="342"/>
      <c r="AC366" s="274" t="s">
        <v>462</v>
      </c>
      <c r="AD366" s="274"/>
      <c r="AE366" s="274"/>
      <c r="AF366" s="274"/>
      <c r="AG366" s="274"/>
      <c r="AH366" s="341" t="s">
        <v>380</v>
      </c>
      <c r="AI366" s="343"/>
      <c r="AJ366" s="343"/>
      <c r="AK366" s="343"/>
      <c r="AL366" s="343" t="s">
        <v>21</v>
      </c>
      <c r="AM366" s="343"/>
      <c r="AN366" s="343"/>
      <c r="AO366" s="423"/>
      <c r="AP366" s="424" t="s">
        <v>420</v>
      </c>
      <c r="AQ366" s="424"/>
      <c r="AR366" s="424"/>
      <c r="AS366" s="424"/>
      <c r="AT366" s="424"/>
      <c r="AU366" s="424"/>
      <c r="AV366" s="424"/>
      <c r="AW366" s="424"/>
      <c r="AX366" s="424"/>
    </row>
    <row r="367" spans="1:50" ht="26.25" customHeight="1" x14ac:dyDescent="0.15">
      <c r="A367" s="1053">
        <v>1</v>
      </c>
      <c r="B367" s="105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3">
        <v>2</v>
      </c>
      <c r="B368" s="105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3">
        <v>3</v>
      </c>
      <c r="B369" s="105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3">
        <v>4</v>
      </c>
      <c r="B370" s="105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3">
        <v>5</v>
      </c>
      <c r="B371" s="105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3">
        <v>6</v>
      </c>
      <c r="B372" s="105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3">
        <v>7</v>
      </c>
      <c r="B373" s="105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3">
        <v>8</v>
      </c>
      <c r="B374" s="105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3">
        <v>9</v>
      </c>
      <c r="B375" s="105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3">
        <v>10</v>
      </c>
      <c r="B376" s="105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3">
        <v>11</v>
      </c>
      <c r="B377" s="105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3">
        <v>12</v>
      </c>
      <c r="B378" s="105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3">
        <v>13</v>
      </c>
      <c r="B379" s="105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3">
        <v>14</v>
      </c>
      <c r="B380" s="105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3">
        <v>15</v>
      </c>
      <c r="B381" s="105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3">
        <v>16</v>
      </c>
      <c r="B382" s="105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3">
        <v>17</v>
      </c>
      <c r="B383" s="105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3">
        <v>18</v>
      </c>
      <c r="B384" s="105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3">
        <v>19</v>
      </c>
      <c r="B385" s="105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3">
        <v>20</v>
      </c>
      <c r="B386" s="105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3">
        <v>21</v>
      </c>
      <c r="B387" s="105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3">
        <v>22</v>
      </c>
      <c r="B388" s="105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3">
        <v>23</v>
      </c>
      <c r="B389" s="105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3">
        <v>24</v>
      </c>
      <c r="B390" s="105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3">
        <v>25</v>
      </c>
      <c r="B391" s="105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3">
        <v>26</v>
      </c>
      <c r="B392" s="105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3">
        <v>27</v>
      </c>
      <c r="B393" s="105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3">
        <v>28</v>
      </c>
      <c r="B394" s="105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3">
        <v>29</v>
      </c>
      <c r="B395" s="105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3">
        <v>30</v>
      </c>
      <c r="B396" s="105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419</v>
      </c>
      <c r="K399" s="101"/>
      <c r="L399" s="101"/>
      <c r="M399" s="101"/>
      <c r="N399" s="101"/>
      <c r="O399" s="101"/>
      <c r="P399" s="344" t="s">
        <v>27</v>
      </c>
      <c r="Q399" s="344"/>
      <c r="R399" s="344"/>
      <c r="S399" s="344"/>
      <c r="T399" s="344"/>
      <c r="U399" s="344"/>
      <c r="V399" s="344"/>
      <c r="W399" s="344"/>
      <c r="X399" s="344"/>
      <c r="Y399" s="341" t="s">
        <v>477</v>
      </c>
      <c r="Z399" s="342"/>
      <c r="AA399" s="342"/>
      <c r="AB399" s="342"/>
      <c r="AC399" s="274" t="s">
        <v>462</v>
      </c>
      <c r="AD399" s="274"/>
      <c r="AE399" s="274"/>
      <c r="AF399" s="274"/>
      <c r="AG399" s="274"/>
      <c r="AH399" s="341" t="s">
        <v>380</v>
      </c>
      <c r="AI399" s="343"/>
      <c r="AJ399" s="343"/>
      <c r="AK399" s="343"/>
      <c r="AL399" s="343" t="s">
        <v>21</v>
      </c>
      <c r="AM399" s="343"/>
      <c r="AN399" s="343"/>
      <c r="AO399" s="423"/>
      <c r="AP399" s="424" t="s">
        <v>420</v>
      </c>
      <c r="AQ399" s="424"/>
      <c r="AR399" s="424"/>
      <c r="AS399" s="424"/>
      <c r="AT399" s="424"/>
      <c r="AU399" s="424"/>
      <c r="AV399" s="424"/>
      <c r="AW399" s="424"/>
      <c r="AX399" s="424"/>
    </row>
    <row r="400" spans="1:50" ht="26.25" customHeight="1" x14ac:dyDescent="0.15">
      <c r="A400" s="1053">
        <v>1</v>
      </c>
      <c r="B400" s="105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3">
        <v>2</v>
      </c>
      <c r="B401" s="105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3">
        <v>3</v>
      </c>
      <c r="B402" s="105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3">
        <v>4</v>
      </c>
      <c r="B403" s="105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3">
        <v>5</v>
      </c>
      <c r="B404" s="105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3">
        <v>6</v>
      </c>
      <c r="B405" s="105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3">
        <v>7</v>
      </c>
      <c r="B406" s="105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3">
        <v>8</v>
      </c>
      <c r="B407" s="105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3">
        <v>9</v>
      </c>
      <c r="B408" s="105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3">
        <v>10</v>
      </c>
      <c r="B409" s="105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3">
        <v>11</v>
      </c>
      <c r="B410" s="105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3">
        <v>12</v>
      </c>
      <c r="B411" s="105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3">
        <v>13</v>
      </c>
      <c r="B412" s="105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3">
        <v>14</v>
      </c>
      <c r="B413" s="105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3">
        <v>15</v>
      </c>
      <c r="B414" s="105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3">
        <v>16</v>
      </c>
      <c r="B415" s="105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3">
        <v>17</v>
      </c>
      <c r="B416" s="105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3">
        <v>18</v>
      </c>
      <c r="B417" s="105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3">
        <v>19</v>
      </c>
      <c r="B418" s="105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3">
        <v>20</v>
      </c>
      <c r="B419" s="105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3">
        <v>21</v>
      </c>
      <c r="B420" s="105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3">
        <v>22</v>
      </c>
      <c r="B421" s="105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3">
        <v>23</v>
      </c>
      <c r="B422" s="105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3">
        <v>24</v>
      </c>
      <c r="B423" s="105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3">
        <v>25</v>
      </c>
      <c r="B424" s="105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3">
        <v>26</v>
      </c>
      <c r="B425" s="105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3">
        <v>27</v>
      </c>
      <c r="B426" s="105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3">
        <v>28</v>
      </c>
      <c r="B427" s="105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3">
        <v>29</v>
      </c>
      <c r="B428" s="105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3">
        <v>30</v>
      </c>
      <c r="B429" s="105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419</v>
      </c>
      <c r="K432" s="101"/>
      <c r="L432" s="101"/>
      <c r="M432" s="101"/>
      <c r="N432" s="101"/>
      <c r="O432" s="101"/>
      <c r="P432" s="344" t="s">
        <v>27</v>
      </c>
      <c r="Q432" s="344"/>
      <c r="R432" s="344"/>
      <c r="S432" s="344"/>
      <c r="T432" s="344"/>
      <c r="U432" s="344"/>
      <c r="V432" s="344"/>
      <c r="W432" s="344"/>
      <c r="X432" s="344"/>
      <c r="Y432" s="341" t="s">
        <v>477</v>
      </c>
      <c r="Z432" s="342"/>
      <c r="AA432" s="342"/>
      <c r="AB432" s="342"/>
      <c r="AC432" s="274" t="s">
        <v>462</v>
      </c>
      <c r="AD432" s="274"/>
      <c r="AE432" s="274"/>
      <c r="AF432" s="274"/>
      <c r="AG432" s="274"/>
      <c r="AH432" s="341" t="s">
        <v>380</v>
      </c>
      <c r="AI432" s="343"/>
      <c r="AJ432" s="343"/>
      <c r="AK432" s="343"/>
      <c r="AL432" s="343" t="s">
        <v>21</v>
      </c>
      <c r="AM432" s="343"/>
      <c r="AN432" s="343"/>
      <c r="AO432" s="423"/>
      <c r="AP432" s="424" t="s">
        <v>420</v>
      </c>
      <c r="AQ432" s="424"/>
      <c r="AR432" s="424"/>
      <c r="AS432" s="424"/>
      <c r="AT432" s="424"/>
      <c r="AU432" s="424"/>
      <c r="AV432" s="424"/>
      <c r="AW432" s="424"/>
      <c r="AX432" s="424"/>
    </row>
    <row r="433" spans="1:50" ht="26.25" customHeight="1" x14ac:dyDescent="0.15">
      <c r="A433" s="1053">
        <v>1</v>
      </c>
      <c r="B433" s="105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3">
        <v>2</v>
      </c>
      <c r="B434" s="105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3">
        <v>3</v>
      </c>
      <c r="B435" s="105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3">
        <v>4</v>
      </c>
      <c r="B436" s="105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3">
        <v>5</v>
      </c>
      <c r="B437" s="105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3">
        <v>6</v>
      </c>
      <c r="B438" s="105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3">
        <v>7</v>
      </c>
      <c r="B439" s="105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3">
        <v>8</v>
      </c>
      <c r="B440" s="105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3">
        <v>9</v>
      </c>
      <c r="B441" s="105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3">
        <v>10</v>
      </c>
      <c r="B442" s="105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3">
        <v>11</v>
      </c>
      <c r="B443" s="105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3">
        <v>12</v>
      </c>
      <c r="B444" s="105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3">
        <v>13</v>
      </c>
      <c r="B445" s="105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3">
        <v>14</v>
      </c>
      <c r="B446" s="105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3">
        <v>15</v>
      </c>
      <c r="B447" s="105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3">
        <v>16</v>
      </c>
      <c r="B448" s="105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3">
        <v>17</v>
      </c>
      <c r="B449" s="105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3">
        <v>18</v>
      </c>
      <c r="B450" s="105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3">
        <v>19</v>
      </c>
      <c r="B451" s="105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3">
        <v>20</v>
      </c>
      <c r="B452" s="105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3">
        <v>21</v>
      </c>
      <c r="B453" s="105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3">
        <v>22</v>
      </c>
      <c r="B454" s="105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3">
        <v>23</v>
      </c>
      <c r="B455" s="105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3">
        <v>24</v>
      </c>
      <c r="B456" s="105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3">
        <v>25</v>
      </c>
      <c r="B457" s="105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3">
        <v>26</v>
      </c>
      <c r="B458" s="105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3">
        <v>27</v>
      </c>
      <c r="B459" s="105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3">
        <v>28</v>
      </c>
      <c r="B460" s="105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3">
        <v>29</v>
      </c>
      <c r="B461" s="105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3">
        <v>30</v>
      </c>
      <c r="B462" s="105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419</v>
      </c>
      <c r="K465" s="101"/>
      <c r="L465" s="101"/>
      <c r="M465" s="101"/>
      <c r="N465" s="101"/>
      <c r="O465" s="101"/>
      <c r="P465" s="344" t="s">
        <v>27</v>
      </c>
      <c r="Q465" s="344"/>
      <c r="R465" s="344"/>
      <c r="S465" s="344"/>
      <c r="T465" s="344"/>
      <c r="U465" s="344"/>
      <c r="V465" s="344"/>
      <c r="W465" s="344"/>
      <c r="X465" s="344"/>
      <c r="Y465" s="341" t="s">
        <v>477</v>
      </c>
      <c r="Z465" s="342"/>
      <c r="AA465" s="342"/>
      <c r="AB465" s="342"/>
      <c r="AC465" s="274" t="s">
        <v>462</v>
      </c>
      <c r="AD465" s="274"/>
      <c r="AE465" s="274"/>
      <c r="AF465" s="274"/>
      <c r="AG465" s="274"/>
      <c r="AH465" s="341" t="s">
        <v>380</v>
      </c>
      <c r="AI465" s="343"/>
      <c r="AJ465" s="343"/>
      <c r="AK465" s="343"/>
      <c r="AL465" s="343" t="s">
        <v>21</v>
      </c>
      <c r="AM465" s="343"/>
      <c r="AN465" s="343"/>
      <c r="AO465" s="423"/>
      <c r="AP465" s="424" t="s">
        <v>420</v>
      </c>
      <c r="AQ465" s="424"/>
      <c r="AR465" s="424"/>
      <c r="AS465" s="424"/>
      <c r="AT465" s="424"/>
      <c r="AU465" s="424"/>
      <c r="AV465" s="424"/>
      <c r="AW465" s="424"/>
      <c r="AX465" s="424"/>
    </row>
    <row r="466" spans="1:50" ht="26.25" customHeight="1" x14ac:dyDescent="0.15">
      <c r="A466" s="1053">
        <v>1</v>
      </c>
      <c r="B466" s="105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3">
        <v>2</v>
      </c>
      <c r="B467" s="105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3">
        <v>3</v>
      </c>
      <c r="B468" s="105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3">
        <v>4</v>
      </c>
      <c r="B469" s="105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3">
        <v>5</v>
      </c>
      <c r="B470" s="105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3">
        <v>6</v>
      </c>
      <c r="B471" s="105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3">
        <v>7</v>
      </c>
      <c r="B472" s="105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3">
        <v>8</v>
      </c>
      <c r="B473" s="105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3">
        <v>9</v>
      </c>
      <c r="B474" s="105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3">
        <v>10</v>
      </c>
      <c r="B475" s="105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3">
        <v>11</v>
      </c>
      <c r="B476" s="105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3">
        <v>12</v>
      </c>
      <c r="B477" s="105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3">
        <v>13</v>
      </c>
      <c r="B478" s="105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3">
        <v>14</v>
      </c>
      <c r="B479" s="105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3">
        <v>15</v>
      </c>
      <c r="B480" s="105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3">
        <v>16</v>
      </c>
      <c r="B481" s="105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3">
        <v>17</v>
      </c>
      <c r="B482" s="105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3">
        <v>18</v>
      </c>
      <c r="B483" s="105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3">
        <v>19</v>
      </c>
      <c r="B484" s="105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3">
        <v>20</v>
      </c>
      <c r="B485" s="105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3">
        <v>21</v>
      </c>
      <c r="B486" s="105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3">
        <v>22</v>
      </c>
      <c r="B487" s="105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3">
        <v>23</v>
      </c>
      <c r="B488" s="105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3">
        <v>24</v>
      </c>
      <c r="B489" s="105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3">
        <v>25</v>
      </c>
      <c r="B490" s="105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3">
        <v>26</v>
      </c>
      <c r="B491" s="105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3">
        <v>27</v>
      </c>
      <c r="B492" s="105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3">
        <v>28</v>
      </c>
      <c r="B493" s="105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3">
        <v>29</v>
      </c>
      <c r="B494" s="105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3">
        <v>30</v>
      </c>
      <c r="B495" s="105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419</v>
      </c>
      <c r="K498" s="101"/>
      <c r="L498" s="101"/>
      <c r="M498" s="101"/>
      <c r="N498" s="101"/>
      <c r="O498" s="101"/>
      <c r="P498" s="344" t="s">
        <v>27</v>
      </c>
      <c r="Q498" s="344"/>
      <c r="R498" s="344"/>
      <c r="S498" s="344"/>
      <c r="T498" s="344"/>
      <c r="U498" s="344"/>
      <c r="V498" s="344"/>
      <c r="W498" s="344"/>
      <c r="X498" s="344"/>
      <c r="Y498" s="341" t="s">
        <v>477</v>
      </c>
      <c r="Z498" s="342"/>
      <c r="AA498" s="342"/>
      <c r="AB498" s="342"/>
      <c r="AC498" s="274" t="s">
        <v>462</v>
      </c>
      <c r="AD498" s="274"/>
      <c r="AE498" s="274"/>
      <c r="AF498" s="274"/>
      <c r="AG498" s="274"/>
      <c r="AH498" s="341" t="s">
        <v>380</v>
      </c>
      <c r="AI498" s="343"/>
      <c r="AJ498" s="343"/>
      <c r="AK498" s="343"/>
      <c r="AL498" s="343" t="s">
        <v>21</v>
      </c>
      <c r="AM498" s="343"/>
      <c r="AN498" s="343"/>
      <c r="AO498" s="423"/>
      <c r="AP498" s="424" t="s">
        <v>420</v>
      </c>
      <c r="AQ498" s="424"/>
      <c r="AR498" s="424"/>
      <c r="AS498" s="424"/>
      <c r="AT498" s="424"/>
      <c r="AU498" s="424"/>
      <c r="AV498" s="424"/>
      <c r="AW498" s="424"/>
      <c r="AX498" s="424"/>
    </row>
    <row r="499" spans="1:50" ht="26.25" customHeight="1" x14ac:dyDescent="0.15">
      <c r="A499" s="1053">
        <v>1</v>
      </c>
      <c r="B499" s="105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3">
        <v>2</v>
      </c>
      <c r="B500" s="105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3">
        <v>3</v>
      </c>
      <c r="B501" s="105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3">
        <v>4</v>
      </c>
      <c r="B502" s="105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3">
        <v>5</v>
      </c>
      <c r="B503" s="105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3">
        <v>6</v>
      </c>
      <c r="B504" s="105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3">
        <v>7</v>
      </c>
      <c r="B505" s="105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3">
        <v>8</v>
      </c>
      <c r="B506" s="105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3">
        <v>9</v>
      </c>
      <c r="B507" s="105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3">
        <v>10</v>
      </c>
      <c r="B508" s="105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3">
        <v>11</v>
      </c>
      <c r="B509" s="105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3">
        <v>12</v>
      </c>
      <c r="B510" s="105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3">
        <v>13</v>
      </c>
      <c r="B511" s="105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3">
        <v>14</v>
      </c>
      <c r="B512" s="105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3">
        <v>15</v>
      </c>
      <c r="B513" s="105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3">
        <v>16</v>
      </c>
      <c r="B514" s="105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3">
        <v>17</v>
      </c>
      <c r="B515" s="105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3">
        <v>18</v>
      </c>
      <c r="B516" s="105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3">
        <v>19</v>
      </c>
      <c r="B517" s="105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3">
        <v>20</v>
      </c>
      <c r="B518" s="105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3">
        <v>21</v>
      </c>
      <c r="B519" s="105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3">
        <v>22</v>
      </c>
      <c r="B520" s="105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3">
        <v>23</v>
      </c>
      <c r="B521" s="105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3">
        <v>24</v>
      </c>
      <c r="B522" s="105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3">
        <v>25</v>
      </c>
      <c r="B523" s="105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3">
        <v>26</v>
      </c>
      <c r="B524" s="105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3">
        <v>27</v>
      </c>
      <c r="B525" s="105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3">
        <v>28</v>
      </c>
      <c r="B526" s="105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3">
        <v>29</v>
      </c>
      <c r="B527" s="105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3">
        <v>30</v>
      </c>
      <c r="B528" s="105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419</v>
      </c>
      <c r="K531" s="101"/>
      <c r="L531" s="101"/>
      <c r="M531" s="101"/>
      <c r="N531" s="101"/>
      <c r="O531" s="101"/>
      <c r="P531" s="344" t="s">
        <v>27</v>
      </c>
      <c r="Q531" s="344"/>
      <c r="R531" s="344"/>
      <c r="S531" s="344"/>
      <c r="T531" s="344"/>
      <c r="U531" s="344"/>
      <c r="V531" s="344"/>
      <c r="W531" s="344"/>
      <c r="X531" s="344"/>
      <c r="Y531" s="341" t="s">
        <v>477</v>
      </c>
      <c r="Z531" s="342"/>
      <c r="AA531" s="342"/>
      <c r="AB531" s="342"/>
      <c r="AC531" s="274" t="s">
        <v>462</v>
      </c>
      <c r="AD531" s="274"/>
      <c r="AE531" s="274"/>
      <c r="AF531" s="274"/>
      <c r="AG531" s="274"/>
      <c r="AH531" s="341" t="s">
        <v>380</v>
      </c>
      <c r="AI531" s="343"/>
      <c r="AJ531" s="343"/>
      <c r="AK531" s="343"/>
      <c r="AL531" s="343" t="s">
        <v>21</v>
      </c>
      <c r="AM531" s="343"/>
      <c r="AN531" s="343"/>
      <c r="AO531" s="423"/>
      <c r="AP531" s="424" t="s">
        <v>420</v>
      </c>
      <c r="AQ531" s="424"/>
      <c r="AR531" s="424"/>
      <c r="AS531" s="424"/>
      <c r="AT531" s="424"/>
      <c r="AU531" s="424"/>
      <c r="AV531" s="424"/>
      <c r="AW531" s="424"/>
      <c r="AX531" s="424"/>
    </row>
    <row r="532" spans="1:50" ht="26.25" customHeight="1" x14ac:dyDescent="0.15">
      <c r="A532" s="1053">
        <v>1</v>
      </c>
      <c r="B532" s="105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3">
        <v>2</v>
      </c>
      <c r="B533" s="105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3">
        <v>3</v>
      </c>
      <c r="B534" s="105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3">
        <v>4</v>
      </c>
      <c r="B535" s="105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3">
        <v>5</v>
      </c>
      <c r="B536" s="105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3">
        <v>6</v>
      </c>
      <c r="B537" s="105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3">
        <v>7</v>
      </c>
      <c r="B538" s="105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3">
        <v>8</v>
      </c>
      <c r="B539" s="105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3">
        <v>9</v>
      </c>
      <c r="B540" s="105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3">
        <v>10</v>
      </c>
      <c r="B541" s="105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3">
        <v>11</v>
      </c>
      <c r="B542" s="105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3">
        <v>12</v>
      </c>
      <c r="B543" s="105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3">
        <v>13</v>
      </c>
      <c r="B544" s="105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3">
        <v>14</v>
      </c>
      <c r="B545" s="105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3">
        <v>15</v>
      </c>
      <c r="B546" s="105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3">
        <v>16</v>
      </c>
      <c r="B547" s="105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3">
        <v>17</v>
      </c>
      <c r="B548" s="105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3">
        <v>18</v>
      </c>
      <c r="B549" s="105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3">
        <v>19</v>
      </c>
      <c r="B550" s="105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3">
        <v>20</v>
      </c>
      <c r="B551" s="105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3">
        <v>21</v>
      </c>
      <c r="B552" s="105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3">
        <v>22</v>
      </c>
      <c r="B553" s="105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3">
        <v>23</v>
      </c>
      <c r="B554" s="105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3">
        <v>24</v>
      </c>
      <c r="B555" s="105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3">
        <v>25</v>
      </c>
      <c r="B556" s="105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3">
        <v>26</v>
      </c>
      <c r="B557" s="105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3">
        <v>27</v>
      </c>
      <c r="B558" s="105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3">
        <v>28</v>
      </c>
      <c r="B559" s="105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3">
        <v>29</v>
      </c>
      <c r="B560" s="105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3">
        <v>30</v>
      </c>
      <c r="B561" s="105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419</v>
      </c>
      <c r="K564" s="101"/>
      <c r="L564" s="101"/>
      <c r="M564" s="101"/>
      <c r="N564" s="101"/>
      <c r="O564" s="101"/>
      <c r="P564" s="344" t="s">
        <v>27</v>
      </c>
      <c r="Q564" s="344"/>
      <c r="R564" s="344"/>
      <c r="S564" s="344"/>
      <c r="T564" s="344"/>
      <c r="U564" s="344"/>
      <c r="V564" s="344"/>
      <c r="W564" s="344"/>
      <c r="X564" s="344"/>
      <c r="Y564" s="341" t="s">
        <v>477</v>
      </c>
      <c r="Z564" s="342"/>
      <c r="AA564" s="342"/>
      <c r="AB564" s="342"/>
      <c r="AC564" s="274" t="s">
        <v>462</v>
      </c>
      <c r="AD564" s="274"/>
      <c r="AE564" s="274"/>
      <c r="AF564" s="274"/>
      <c r="AG564" s="274"/>
      <c r="AH564" s="341" t="s">
        <v>380</v>
      </c>
      <c r="AI564" s="343"/>
      <c r="AJ564" s="343"/>
      <c r="AK564" s="343"/>
      <c r="AL564" s="343" t="s">
        <v>21</v>
      </c>
      <c r="AM564" s="343"/>
      <c r="AN564" s="343"/>
      <c r="AO564" s="423"/>
      <c r="AP564" s="424" t="s">
        <v>420</v>
      </c>
      <c r="AQ564" s="424"/>
      <c r="AR564" s="424"/>
      <c r="AS564" s="424"/>
      <c r="AT564" s="424"/>
      <c r="AU564" s="424"/>
      <c r="AV564" s="424"/>
      <c r="AW564" s="424"/>
      <c r="AX564" s="424"/>
    </row>
    <row r="565" spans="1:50" ht="26.25" customHeight="1" x14ac:dyDescent="0.15">
      <c r="A565" s="1053">
        <v>1</v>
      </c>
      <c r="B565" s="105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3">
        <v>2</v>
      </c>
      <c r="B566" s="105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3">
        <v>3</v>
      </c>
      <c r="B567" s="105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3">
        <v>4</v>
      </c>
      <c r="B568" s="105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3">
        <v>5</v>
      </c>
      <c r="B569" s="105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3">
        <v>6</v>
      </c>
      <c r="B570" s="105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3">
        <v>7</v>
      </c>
      <c r="B571" s="105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3">
        <v>8</v>
      </c>
      <c r="B572" s="105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3">
        <v>9</v>
      </c>
      <c r="B573" s="105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3">
        <v>10</v>
      </c>
      <c r="B574" s="105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3">
        <v>11</v>
      </c>
      <c r="B575" s="105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3">
        <v>12</v>
      </c>
      <c r="B576" s="105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3">
        <v>13</v>
      </c>
      <c r="B577" s="105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3">
        <v>14</v>
      </c>
      <c r="B578" s="105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3">
        <v>15</v>
      </c>
      <c r="B579" s="105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3">
        <v>16</v>
      </c>
      <c r="B580" s="105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3">
        <v>17</v>
      </c>
      <c r="B581" s="105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3">
        <v>18</v>
      </c>
      <c r="B582" s="105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3">
        <v>19</v>
      </c>
      <c r="B583" s="105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3">
        <v>20</v>
      </c>
      <c r="B584" s="105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3">
        <v>21</v>
      </c>
      <c r="B585" s="105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3">
        <v>22</v>
      </c>
      <c r="B586" s="105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3">
        <v>23</v>
      </c>
      <c r="B587" s="105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3">
        <v>24</v>
      </c>
      <c r="B588" s="105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3">
        <v>25</v>
      </c>
      <c r="B589" s="105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3">
        <v>26</v>
      </c>
      <c r="B590" s="105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3">
        <v>27</v>
      </c>
      <c r="B591" s="105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3">
        <v>28</v>
      </c>
      <c r="B592" s="105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3">
        <v>29</v>
      </c>
      <c r="B593" s="105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3">
        <v>30</v>
      </c>
      <c r="B594" s="105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419</v>
      </c>
      <c r="K597" s="101"/>
      <c r="L597" s="101"/>
      <c r="M597" s="101"/>
      <c r="N597" s="101"/>
      <c r="O597" s="101"/>
      <c r="P597" s="344" t="s">
        <v>27</v>
      </c>
      <c r="Q597" s="344"/>
      <c r="R597" s="344"/>
      <c r="S597" s="344"/>
      <c r="T597" s="344"/>
      <c r="U597" s="344"/>
      <c r="V597" s="344"/>
      <c r="W597" s="344"/>
      <c r="X597" s="344"/>
      <c r="Y597" s="341" t="s">
        <v>477</v>
      </c>
      <c r="Z597" s="342"/>
      <c r="AA597" s="342"/>
      <c r="AB597" s="342"/>
      <c r="AC597" s="274" t="s">
        <v>462</v>
      </c>
      <c r="AD597" s="274"/>
      <c r="AE597" s="274"/>
      <c r="AF597" s="274"/>
      <c r="AG597" s="274"/>
      <c r="AH597" s="341" t="s">
        <v>380</v>
      </c>
      <c r="AI597" s="343"/>
      <c r="AJ597" s="343"/>
      <c r="AK597" s="343"/>
      <c r="AL597" s="343" t="s">
        <v>21</v>
      </c>
      <c r="AM597" s="343"/>
      <c r="AN597" s="343"/>
      <c r="AO597" s="423"/>
      <c r="AP597" s="424" t="s">
        <v>420</v>
      </c>
      <c r="AQ597" s="424"/>
      <c r="AR597" s="424"/>
      <c r="AS597" s="424"/>
      <c r="AT597" s="424"/>
      <c r="AU597" s="424"/>
      <c r="AV597" s="424"/>
      <c r="AW597" s="424"/>
      <c r="AX597" s="424"/>
    </row>
    <row r="598" spans="1:50" ht="26.25" customHeight="1" x14ac:dyDescent="0.15">
      <c r="A598" s="1053">
        <v>1</v>
      </c>
      <c r="B598" s="105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3">
        <v>2</v>
      </c>
      <c r="B599" s="105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3">
        <v>3</v>
      </c>
      <c r="B600" s="105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3">
        <v>4</v>
      </c>
      <c r="B601" s="105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3">
        <v>5</v>
      </c>
      <c r="B602" s="105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3">
        <v>6</v>
      </c>
      <c r="B603" s="105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3">
        <v>7</v>
      </c>
      <c r="B604" s="105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3">
        <v>8</v>
      </c>
      <c r="B605" s="105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3">
        <v>9</v>
      </c>
      <c r="B606" s="105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3">
        <v>10</v>
      </c>
      <c r="B607" s="105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3">
        <v>11</v>
      </c>
      <c r="B608" s="105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3">
        <v>12</v>
      </c>
      <c r="B609" s="105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3">
        <v>13</v>
      </c>
      <c r="B610" s="105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3">
        <v>14</v>
      </c>
      <c r="B611" s="105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3">
        <v>15</v>
      </c>
      <c r="B612" s="105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3">
        <v>16</v>
      </c>
      <c r="B613" s="105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3">
        <v>17</v>
      </c>
      <c r="B614" s="105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3">
        <v>18</v>
      </c>
      <c r="B615" s="105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3">
        <v>19</v>
      </c>
      <c r="B616" s="105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3">
        <v>20</v>
      </c>
      <c r="B617" s="105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3">
        <v>21</v>
      </c>
      <c r="B618" s="105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3">
        <v>22</v>
      </c>
      <c r="B619" s="105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3">
        <v>23</v>
      </c>
      <c r="B620" s="105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3">
        <v>24</v>
      </c>
      <c r="B621" s="105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3">
        <v>25</v>
      </c>
      <c r="B622" s="105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3">
        <v>26</v>
      </c>
      <c r="B623" s="105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3">
        <v>27</v>
      </c>
      <c r="B624" s="105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3">
        <v>28</v>
      </c>
      <c r="B625" s="105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3">
        <v>29</v>
      </c>
      <c r="B626" s="105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3">
        <v>30</v>
      </c>
      <c r="B627" s="105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419</v>
      </c>
      <c r="K630" s="101"/>
      <c r="L630" s="101"/>
      <c r="M630" s="101"/>
      <c r="N630" s="101"/>
      <c r="O630" s="101"/>
      <c r="P630" s="344" t="s">
        <v>27</v>
      </c>
      <c r="Q630" s="344"/>
      <c r="R630" s="344"/>
      <c r="S630" s="344"/>
      <c r="T630" s="344"/>
      <c r="U630" s="344"/>
      <c r="V630" s="344"/>
      <c r="W630" s="344"/>
      <c r="X630" s="344"/>
      <c r="Y630" s="341" t="s">
        <v>477</v>
      </c>
      <c r="Z630" s="342"/>
      <c r="AA630" s="342"/>
      <c r="AB630" s="342"/>
      <c r="AC630" s="274" t="s">
        <v>462</v>
      </c>
      <c r="AD630" s="274"/>
      <c r="AE630" s="274"/>
      <c r="AF630" s="274"/>
      <c r="AG630" s="274"/>
      <c r="AH630" s="341" t="s">
        <v>380</v>
      </c>
      <c r="AI630" s="343"/>
      <c r="AJ630" s="343"/>
      <c r="AK630" s="343"/>
      <c r="AL630" s="343" t="s">
        <v>21</v>
      </c>
      <c r="AM630" s="343"/>
      <c r="AN630" s="343"/>
      <c r="AO630" s="423"/>
      <c r="AP630" s="424" t="s">
        <v>420</v>
      </c>
      <c r="AQ630" s="424"/>
      <c r="AR630" s="424"/>
      <c r="AS630" s="424"/>
      <c r="AT630" s="424"/>
      <c r="AU630" s="424"/>
      <c r="AV630" s="424"/>
      <c r="AW630" s="424"/>
      <c r="AX630" s="424"/>
    </row>
    <row r="631" spans="1:50" ht="26.25" customHeight="1" x14ac:dyDescent="0.15">
      <c r="A631" s="1053">
        <v>1</v>
      </c>
      <c r="B631" s="105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3">
        <v>2</v>
      </c>
      <c r="B632" s="105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3">
        <v>3</v>
      </c>
      <c r="B633" s="105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3">
        <v>4</v>
      </c>
      <c r="B634" s="105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3">
        <v>5</v>
      </c>
      <c r="B635" s="105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3">
        <v>6</v>
      </c>
      <c r="B636" s="105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3">
        <v>7</v>
      </c>
      <c r="B637" s="105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3">
        <v>8</v>
      </c>
      <c r="B638" s="105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3">
        <v>9</v>
      </c>
      <c r="B639" s="105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3">
        <v>10</v>
      </c>
      <c r="B640" s="105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3">
        <v>11</v>
      </c>
      <c r="B641" s="105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3">
        <v>12</v>
      </c>
      <c r="B642" s="105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3">
        <v>13</v>
      </c>
      <c r="B643" s="105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3">
        <v>14</v>
      </c>
      <c r="B644" s="105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3">
        <v>15</v>
      </c>
      <c r="B645" s="105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3">
        <v>16</v>
      </c>
      <c r="B646" s="105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3">
        <v>17</v>
      </c>
      <c r="B647" s="105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3">
        <v>18</v>
      </c>
      <c r="B648" s="105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3">
        <v>19</v>
      </c>
      <c r="B649" s="105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3">
        <v>20</v>
      </c>
      <c r="B650" s="105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3">
        <v>21</v>
      </c>
      <c r="B651" s="105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3">
        <v>22</v>
      </c>
      <c r="B652" s="105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3">
        <v>23</v>
      </c>
      <c r="B653" s="105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3">
        <v>24</v>
      </c>
      <c r="B654" s="105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3">
        <v>25</v>
      </c>
      <c r="B655" s="105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3">
        <v>26</v>
      </c>
      <c r="B656" s="105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3">
        <v>27</v>
      </c>
      <c r="B657" s="105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3">
        <v>28</v>
      </c>
      <c r="B658" s="105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3">
        <v>29</v>
      </c>
      <c r="B659" s="105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3">
        <v>30</v>
      </c>
      <c r="B660" s="105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419</v>
      </c>
      <c r="K663" s="101"/>
      <c r="L663" s="101"/>
      <c r="M663" s="101"/>
      <c r="N663" s="101"/>
      <c r="O663" s="101"/>
      <c r="P663" s="344" t="s">
        <v>27</v>
      </c>
      <c r="Q663" s="344"/>
      <c r="R663" s="344"/>
      <c r="S663" s="344"/>
      <c r="T663" s="344"/>
      <c r="U663" s="344"/>
      <c r="V663" s="344"/>
      <c r="W663" s="344"/>
      <c r="X663" s="344"/>
      <c r="Y663" s="341" t="s">
        <v>477</v>
      </c>
      <c r="Z663" s="342"/>
      <c r="AA663" s="342"/>
      <c r="AB663" s="342"/>
      <c r="AC663" s="274" t="s">
        <v>462</v>
      </c>
      <c r="AD663" s="274"/>
      <c r="AE663" s="274"/>
      <c r="AF663" s="274"/>
      <c r="AG663" s="274"/>
      <c r="AH663" s="341" t="s">
        <v>380</v>
      </c>
      <c r="AI663" s="343"/>
      <c r="AJ663" s="343"/>
      <c r="AK663" s="343"/>
      <c r="AL663" s="343" t="s">
        <v>21</v>
      </c>
      <c r="AM663" s="343"/>
      <c r="AN663" s="343"/>
      <c r="AO663" s="423"/>
      <c r="AP663" s="424" t="s">
        <v>420</v>
      </c>
      <c r="AQ663" s="424"/>
      <c r="AR663" s="424"/>
      <c r="AS663" s="424"/>
      <c r="AT663" s="424"/>
      <c r="AU663" s="424"/>
      <c r="AV663" s="424"/>
      <c r="AW663" s="424"/>
      <c r="AX663" s="424"/>
    </row>
    <row r="664" spans="1:50" ht="26.25" customHeight="1" x14ac:dyDescent="0.15">
      <c r="A664" s="1053">
        <v>1</v>
      </c>
      <c r="B664" s="105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3">
        <v>2</v>
      </c>
      <c r="B665" s="105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3">
        <v>3</v>
      </c>
      <c r="B666" s="105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3">
        <v>4</v>
      </c>
      <c r="B667" s="105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3">
        <v>5</v>
      </c>
      <c r="B668" s="105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3">
        <v>6</v>
      </c>
      <c r="B669" s="105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3">
        <v>7</v>
      </c>
      <c r="B670" s="105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3">
        <v>8</v>
      </c>
      <c r="B671" s="105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3">
        <v>9</v>
      </c>
      <c r="B672" s="105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3">
        <v>10</v>
      </c>
      <c r="B673" s="105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3">
        <v>11</v>
      </c>
      <c r="B674" s="105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3">
        <v>12</v>
      </c>
      <c r="B675" s="105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3">
        <v>13</v>
      </c>
      <c r="B676" s="105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3">
        <v>14</v>
      </c>
      <c r="B677" s="105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3">
        <v>15</v>
      </c>
      <c r="B678" s="105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3">
        <v>16</v>
      </c>
      <c r="B679" s="105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3">
        <v>17</v>
      </c>
      <c r="B680" s="105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3">
        <v>18</v>
      </c>
      <c r="B681" s="105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3">
        <v>19</v>
      </c>
      <c r="B682" s="105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3">
        <v>20</v>
      </c>
      <c r="B683" s="105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3">
        <v>21</v>
      </c>
      <c r="B684" s="105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3">
        <v>22</v>
      </c>
      <c r="B685" s="105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3">
        <v>23</v>
      </c>
      <c r="B686" s="105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3">
        <v>24</v>
      </c>
      <c r="B687" s="105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3">
        <v>25</v>
      </c>
      <c r="B688" s="105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3">
        <v>26</v>
      </c>
      <c r="B689" s="105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3">
        <v>27</v>
      </c>
      <c r="B690" s="105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3">
        <v>28</v>
      </c>
      <c r="B691" s="105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3">
        <v>29</v>
      </c>
      <c r="B692" s="105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3">
        <v>30</v>
      </c>
      <c r="B693" s="105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419</v>
      </c>
      <c r="K696" s="101"/>
      <c r="L696" s="101"/>
      <c r="M696" s="101"/>
      <c r="N696" s="101"/>
      <c r="O696" s="101"/>
      <c r="P696" s="344" t="s">
        <v>27</v>
      </c>
      <c r="Q696" s="344"/>
      <c r="R696" s="344"/>
      <c r="S696" s="344"/>
      <c r="T696" s="344"/>
      <c r="U696" s="344"/>
      <c r="V696" s="344"/>
      <c r="W696" s="344"/>
      <c r="X696" s="344"/>
      <c r="Y696" s="341" t="s">
        <v>477</v>
      </c>
      <c r="Z696" s="342"/>
      <c r="AA696" s="342"/>
      <c r="AB696" s="342"/>
      <c r="AC696" s="274" t="s">
        <v>462</v>
      </c>
      <c r="AD696" s="274"/>
      <c r="AE696" s="274"/>
      <c r="AF696" s="274"/>
      <c r="AG696" s="274"/>
      <c r="AH696" s="341" t="s">
        <v>380</v>
      </c>
      <c r="AI696" s="343"/>
      <c r="AJ696" s="343"/>
      <c r="AK696" s="343"/>
      <c r="AL696" s="343" t="s">
        <v>21</v>
      </c>
      <c r="AM696" s="343"/>
      <c r="AN696" s="343"/>
      <c r="AO696" s="423"/>
      <c r="AP696" s="424" t="s">
        <v>420</v>
      </c>
      <c r="AQ696" s="424"/>
      <c r="AR696" s="424"/>
      <c r="AS696" s="424"/>
      <c r="AT696" s="424"/>
      <c r="AU696" s="424"/>
      <c r="AV696" s="424"/>
      <c r="AW696" s="424"/>
      <c r="AX696" s="424"/>
    </row>
    <row r="697" spans="1:50" ht="26.25" customHeight="1" x14ac:dyDescent="0.15">
      <c r="A697" s="1053">
        <v>1</v>
      </c>
      <c r="B697" s="105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3">
        <v>2</v>
      </c>
      <c r="B698" s="105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3">
        <v>3</v>
      </c>
      <c r="B699" s="105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3">
        <v>4</v>
      </c>
      <c r="B700" s="105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3">
        <v>5</v>
      </c>
      <c r="B701" s="105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3">
        <v>6</v>
      </c>
      <c r="B702" s="105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3">
        <v>7</v>
      </c>
      <c r="B703" s="105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3">
        <v>8</v>
      </c>
      <c r="B704" s="105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3">
        <v>9</v>
      </c>
      <c r="B705" s="105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3">
        <v>10</v>
      </c>
      <c r="B706" s="105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3">
        <v>11</v>
      </c>
      <c r="B707" s="105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3">
        <v>12</v>
      </c>
      <c r="B708" s="105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3">
        <v>13</v>
      </c>
      <c r="B709" s="105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3">
        <v>14</v>
      </c>
      <c r="B710" s="105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3">
        <v>15</v>
      </c>
      <c r="B711" s="105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3">
        <v>16</v>
      </c>
      <c r="B712" s="105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3">
        <v>17</v>
      </c>
      <c r="B713" s="105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3">
        <v>18</v>
      </c>
      <c r="B714" s="105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3">
        <v>19</v>
      </c>
      <c r="B715" s="105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3">
        <v>20</v>
      </c>
      <c r="B716" s="105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3">
        <v>21</v>
      </c>
      <c r="B717" s="105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3">
        <v>22</v>
      </c>
      <c r="B718" s="105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3">
        <v>23</v>
      </c>
      <c r="B719" s="105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3">
        <v>24</v>
      </c>
      <c r="B720" s="105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3">
        <v>25</v>
      </c>
      <c r="B721" s="105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3">
        <v>26</v>
      </c>
      <c r="B722" s="105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3">
        <v>27</v>
      </c>
      <c r="B723" s="105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3">
        <v>28</v>
      </c>
      <c r="B724" s="105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3">
        <v>29</v>
      </c>
      <c r="B725" s="105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3">
        <v>30</v>
      </c>
      <c r="B726" s="105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419</v>
      </c>
      <c r="K729" s="101"/>
      <c r="L729" s="101"/>
      <c r="M729" s="101"/>
      <c r="N729" s="101"/>
      <c r="O729" s="101"/>
      <c r="P729" s="344" t="s">
        <v>27</v>
      </c>
      <c r="Q729" s="344"/>
      <c r="R729" s="344"/>
      <c r="S729" s="344"/>
      <c r="T729" s="344"/>
      <c r="U729" s="344"/>
      <c r="V729" s="344"/>
      <c r="W729" s="344"/>
      <c r="X729" s="344"/>
      <c r="Y729" s="341" t="s">
        <v>477</v>
      </c>
      <c r="Z729" s="342"/>
      <c r="AA729" s="342"/>
      <c r="AB729" s="342"/>
      <c r="AC729" s="274" t="s">
        <v>462</v>
      </c>
      <c r="AD729" s="274"/>
      <c r="AE729" s="274"/>
      <c r="AF729" s="274"/>
      <c r="AG729" s="274"/>
      <c r="AH729" s="341" t="s">
        <v>380</v>
      </c>
      <c r="AI729" s="343"/>
      <c r="AJ729" s="343"/>
      <c r="AK729" s="343"/>
      <c r="AL729" s="343" t="s">
        <v>21</v>
      </c>
      <c r="AM729" s="343"/>
      <c r="AN729" s="343"/>
      <c r="AO729" s="423"/>
      <c r="AP729" s="424" t="s">
        <v>420</v>
      </c>
      <c r="AQ729" s="424"/>
      <c r="AR729" s="424"/>
      <c r="AS729" s="424"/>
      <c r="AT729" s="424"/>
      <c r="AU729" s="424"/>
      <c r="AV729" s="424"/>
      <c r="AW729" s="424"/>
      <c r="AX729" s="424"/>
    </row>
    <row r="730" spans="1:50" ht="26.25" customHeight="1" x14ac:dyDescent="0.15">
      <c r="A730" s="1053">
        <v>1</v>
      </c>
      <c r="B730" s="105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3">
        <v>2</v>
      </c>
      <c r="B731" s="105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3">
        <v>3</v>
      </c>
      <c r="B732" s="105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3">
        <v>4</v>
      </c>
      <c r="B733" s="105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3">
        <v>5</v>
      </c>
      <c r="B734" s="105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3">
        <v>6</v>
      </c>
      <c r="B735" s="105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3">
        <v>7</v>
      </c>
      <c r="B736" s="105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3">
        <v>8</v>
      </c>
      <c r="B737" s="105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3">
        <v>9</v>
      </c>
      <c r="B738" s="105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3">
        <v>10</v>
      </c>
      <c r="B739" s="105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3">
        <v>11</v>
      </c>
      <c r="B740" s="105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3">
        <v>12</v>
      </c>
      <c r="B741" s="105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3">
        <v>13</v>
      </c>
      <c r="B742" s="105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3">
        <v>14</v>
      </c>
      <c r="B743" s="105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3">
        <v>15</v>
      </c>
      <c r="B744" s="105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3">
        <v>16</v>
      </c>
      <c r="B745" s="105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3">
        <v>17</v>
      </c>
      <c r="B746" s="105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3">
        <v>18</v>
      </c>
      <c r="B747" s="105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3">
        <v>19</v>
      </c>
      <c r="B748" s="105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3">
        <v>20</v>
      </c>
      <c r="B749" s="105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3">
        <v>21</v>
      </c>
      <c r="B750" s="105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3">
        <v>22</v>
      </c>
      <c r="B751" s="105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3">
        <v>23</v>
      </c>
      <c r="B752" s="105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3">
        <v>24</v>
      </c>
      <c r="B753" s="105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3">
        <v>25</v>
      </c>
      <c r="B754" s="105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3">
        <v>26</v>
      </c>
      <c r="B755" s="105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3">
        <v>27</v>
      </c>
      <c r="B756" s="105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3">
        <v>28</v>
      </c>
      <c r="B757" s="105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3">
        <v>29</v>
      </c>
      <c r="B758" s="105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3">
        <v>30</v>
      </c>
      <c r="B759" s="105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419</v>
      </c>
      <c r="K762" s="101"/>
      <c r="L762" s="101"/>
      <c r="M762" s="101"/>
      <c r="N762" s="101"/>
      <c r="O762" s="101"/>
      <c r="P762" s="344" t="s">
        <v>27</v>
      </c>
      <c r="Q762" s="344"/>
      <c r="R762" s="344"/>
      <c r="S762" s="344"/>
      <c r="T762" s="344"/>
      <c r="U762" s="344"/>
      <c r="V762" s="344"/>
      <c r="W762" s="344"/>
      <c r="X762" s="344"/>
      <c r="Y762" s="341" t="s">
        <v>477</v>
      </c>
      <c r="Z762" s="342"/>
      <c r="AA762" s="342"/>
      <c r="AB762" s="342"/>
      <c r="AC762" s="274" t="s">
        <v>462</v>
      </c>
      <c r="AD762" s="274"/>
      <c r="AE762" s="274"/>
      <c r="AF762" s="274"/>
      <c r="AG762" s="274"/>
      <c r="AH762" s="341" t="s">
        <v>380</v>
      </c>
      <c r="AI762" s="343"/>
      <c r="AJ762" s="343"/>
      <c r="AK762" s="343"/>
      <c r="AL762" s="343" t="s">
        <v>21</v>
      </c>
      <c r="AM762" s="343"/>
      <c r="AN762" s="343"/>
      <c r="AO762" s="423"/>
      <c r="AP762" s="424" t="s">
        <v>420</v>
      </c>
      <c r="AQ762" s="424"/>
      <c r="AR762" s="424"/>
      <c r="AS762" s="424"/>
      <c r="AT762" s="424"/>
      <c r="AU762" s="424"/>
      <c r="AV762" s="424"/>
      <c r="AW762" s="424"/>
      <c r="AX762" s="424"/>
    </row>
    <row r="763" spans="1:50" ht="26.25" customHeight="1" x14ac:dyDescent="0.15">
      <c r="A763" s="1053">
        <v>1</v>
      </c>
      <c r="B763" s="105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3">
        <v>2</v>
      </c>
      <c r="B764" s="105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3">
        <v>3</v>
      </c>
      <c r="B765" s="105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3">
        <v>4</v>
      </c>
      <c r="B766" s="105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3">
        <v>5</v>
      </c>
      <c r="B767" s="105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3">
        <v>6</v>
      </c>
      <c r="B768" s="105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3">
        <v>7</v>
      </c>
      <c r="B769" s="105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3">
        <v>8</v>
      </c>
      <c r="B770" s="105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3">
        <v>9</v>
      </c>
      <c r="B771" s="105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3">
        <v>10</v>
      </c>
      <c r="B772" s="105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3">
        <v>11</v>
      </c>
      <c r="B773" s="105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3">
        <v>12</v>
      </c>
      <c r="B774" s="105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3">
        <v>13</v>
      </c>
      <c r="B775" s="105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3">
        <v>14</v>
      </c>
      <c r="B776" s="105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3">
        <v>15</v>
      </c>
      <c r="B777" s="105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3">
        <v>16</v>
      </c>
      <c r="B778" s="105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3">
        <v>17</v>
      </c>
      <c r="B779" s="105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3">
        <v>18</v>
      </c>
      <c r="B780" s="105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3">
        <v>19</v>
      </c>
      <c r="B781" s="105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3">
        <v>20</v>
      </c>
      <c r="B782" s="105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3">
        <v>21</v>
      </c>
      <c r="B783" s="105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3">
        <v>22</v>
      </c>
      <c r="B784" s="105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3">
        <v>23</v>
      </c>
      <c r="B785" s="105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3">
        <v>24</v>
      </c>
      <c r="B786" s="105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3">
        <v>25</v>
      </c>
      <c r="B787" s="105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3">
        <v>26</v>
      </c>
      <c r="B788" s="105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3">
        <v>27</v>
      </c>
      <c r="B789" s="105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3">
        <v>28</v>
      </c>
      <c r="B790" s="105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3">
        <v>29</v>
      </c>
      <c r="B791" s="105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3">
        <v>30</v>
      </c>
      <c r="B792" s="105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419</v>
      </c>
      <c r="K795" s="101"/>
      <c r="L795" s="101"/>
      <c r="M795" s="101"/>
      <c r="N795" s="101"/>
      <c r="O795" s="101"/>
      <c r="P795" s="344" t="s">
        <v>27</v>
      </c>
      <c r="Q795" s="344"/>
      <c r="R795" s="344"/>
      <c r="S795" s="344"/>
      <c r="T795" s="344"/>
      <c r="U795" s="344"/>
      <c r="V795" s="344"/>
      <c r="W795" s="344"/>
      <c r="X795" s="344"/>
      <c r="Y795" s="341" t="s">
        <v>477</v>
      </c>
      <c r="Z795" s="342"/>
      <c r="AA795" s="342"/>
      <c r="AB795" s="342"/>
      <c r="AC795" s="274" t="s">
        <v>462</v>
      </c>
      <c r="AD795" s="274"/>
      <c r="AE795" s="274"/>
      <c r="AF795" s="274"/>
      <c r="AG795" s="274"/>
      <c r="AH795" s="341" t="s">
        <v>380</v>
      </c>
      <c r="AI795" s="343"/>
      <c r="AJ795" s="343"/>
      <c r="AK795" s="343"/>
      <c r="AL795" s="343" t="s">
        <v>21</v>
      </c>
      <c r="AM795" s="343"/>
      <c r="AN795" s="343"/>
      <c r="AO795" s="423"/>
      <c r="AP795" s="424" t="s">
        <v>420</v>
      </c>
      <c r="AQ795" s="424"/>
      <c r="AR795" s="424"/>
      <c r="AS795" s="424"/>
      <c r="AT795" s="424"/>
      <c r="AU795" s="424"/>
      <c r="AV795" s="424"/>
      <c r="AW795" s="424"/>
      <c r="AX795" s="424"/>
    </row>
    <row r="796" spans="1:50" ht="26.25" customHeight="1" x14ac:dyDescent="0.15">
      <c r="A796" s="1053">
        <v>1</v>
      </c>
      <c r="B796" s="105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3">
        <v>2</v>
      </c>
      <c r="B797" s="105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3">
        <v>3</v>
      </c>
      <c r="B798" s="105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3">
        <v>4</v>
      </c>
      <c r="B799" s="105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3">
        <v>5</v>
      </c>
      <c r="B800" s="105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3">
        <v>6</v>
      </c>
      <c r="B801" s="105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3">
        <v>7</v>
      </c>
      <c r="B802" s="105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3">
        <v>8</v>
      </c>
      <c r="B803" s="105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3">
        <v>9</v>
      </c>
      <c r="B804" s="105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3">
        <v>10</v>
      </c>
      <c r="B805" s="105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3">
        <v>11</v>
      </c>
      <c r="B806" s="105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3">
        <v>12</v>
      </c>
      <c r="B807" s="105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3">
        <v>13</v>
      </c>
      <c r="B808" s="105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3">
        <v>14</v>
      </c>
      <c r="B809" s="105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3">
        <v>15</v>
      </c>
      <c r="B810" s="105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3">
        <v>16</v>
      </c>
      <c r="B811" s="105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3">
        <v>17</v>
      </c>
      <c r="B812" s="105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3">
        <v>18</v>
      </c>
      <c r="B813" s="105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3">
        <v>19</v>
      </c>
      <c r="B814" s="105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3">
        <v>20</v>
      </c>
      <c r="B815" s="105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3">
        <v>21</v>
      </c>
      <c r="B816" s="105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3">
        <v>22</v>
      </c>
      <c r="B817" s="105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3">
        <v>23</v>
      </c>
      <c r="B818" s="105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3">
        <v>24</v>
      </c>
      <c r="B819" s="105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3">
        <v>25</v>
      </c>
      <c r="B820" s="105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3">
        <v>26</v>
      </c>
      <c r="B821" s="105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3">
        <v>27</v>
      </c>
      <c r="B822" s="105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3">
        <v>28</v>
      </c>
      <c r="B823" s="105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3">
        <v>29</v>
      </c>
      <c r="B824" s="105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3">
        <v>30</v>
      </c>
      <c r="B825" s="105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419</v>
      </c>
      <c r="K828" s="101"/>
      <c r="L828" s="101"/>
      <c r="M828" s="101"/>
      <c r="N828" s="101"/>
      <c r="O828" s="101"/>
      <c r="P828" s="344" t="s">
        <v>27</v>
      </c>
      <c r="Q828" s="344"/>
      <c r="R828" s="344"/>
      <c r="S828" s="344"/>
      <c r="T828" s="344"/>
      <c r="U828" s="344"/>
      <c r="V828" s="344"/>
      <c r="W828" s="344"/>
      <c r="X828" s="344"/>
      <c r="Y828" s="341" t="s">
        <v>477</v>
      </c>
      <c r="Z828" s="342"/>
      <c r="AA828" s="342"/>
      <c r="AB828" s="342"/>
      <c r="AC828" s="274" t="s">
        <v>462</v>
      </c>
      <c r="AD828" s="274"/>
      <c r="AE828" s="274"/>
      <c r="AF828" s="274"/>
      <c r="AG828" s="274"/>
      <c r="AH828" s="341" t="s">
        <v>380</v>
      </c>
      <c r="AI828" s="343"/>
      <c r="AJ828" s="343"/>
      <c r="AK828" s="343"/>
      <c r="AL828" s="343" t="s">
        <v>21</v>
      </c>
      <c r="AM828" s="343"/>
      <c r="AN828" s="343"/>
      <c r="AO828" s="423"/>
      <c r="AP828" s="424" t="s">
        <v>420</v>
      </c>
      <c r="AQ828" s="424"/>
      <c r="AR828" s="424"/>
      <c r="AS828" s="424"/>
      <c r="AT828" s="424"/>
      <c r="AU828" s="424"/>
      <c r="AV828" s="424"/>
      <c r="AW828" s="424"/>
      <c r="AX828" s="424"/>
    </row>
    <row r="829" spans="1:50" ht="26.25" customHeight="1" x14ac:dyDescent="0.15">
      <c r="A829" s="1053">
        <v>1</v>
      </c>
      <c r="B829" s="105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3">
        <v>2</v>
      </c>
      <c r="B830" s="105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3">
        <v>3</v>
      </c>
      <c r="B831" s="105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3">
        <v>4</v>
      </c>
      <c r="B832" s="105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3">
        <v>5</v>
      </c>
      <c r="B833" s="105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3">
        <v>6</v>
      </c>
      <c r="B834" s="105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3">
        <v>7</v>
      </c>
      <c r="B835" s="105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3">
        <v>8</v>
      </c>
      <c r="B836" s="105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3">
        <v>9</v>
      </c>
      <c r="B837" s="105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3">
        <v>10</v>
      </c>
      <c r="B838" s="105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3">
        <v>11</v>
      </c>
      <c r="B839" s="105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3">
        <v>12</v>
      </c>
      <c r="B840" s="105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3">
        <v>13</v>
      </c>
      <c r="B841" s="105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3">
        <v>14</v>
      </c>
      <c r="B842" s="105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3">
        <v>15</v>
      </c>
      <c r="B843" s="105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3">
        <v>16</v>
      </c>
      <c r="B844" s="105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3">
        <v>17</v>
      </c>
      <c r="B845" s="105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3">
        <v>18</v>
      </c>
      <c r="B846" s="105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3">
        <v>19</v>
      </c>
      <c r="B847" s="105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3">
        <v>20</v>
      </c>
      <c r="B848" s="105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3">
        <v>21</v>
      </c>
      <c r="B849" s="105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3">
        <v>22</v>
      </c>
      <c r="B850" s="105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3">
        <v>23</v>
      </c>
      <c r="B851" s="105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3">
        <v>24</v>
      </c>
      <c r="B852" s="105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3">
        <v>25</v>
      </c>
      <c r="B853" s="105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3">
        <v>26</v>
      </c>
      <c r="B854" s="105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3">
        <v>27</v>
      </c>
      <c r="B855" s="105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3">
        <v>28</v>
      </c>
      <c r="B856" s="105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3">
        <v>29</v>
      </c>
      <c r="B857" s="105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3">
        <v>30</v>
      </c>
      <c r="B858" s="105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419</v>
      </c>
      <c r="K861" s="101"/>
      <c r="L861" s="101"/>
      <c r="M861" s="101"/>
      <c r="N861" s="101"/>
      <c r="O861" s="101"/>
      <c r="P861" s="344" t="s">
        <v>27</v>
      </c>
      <c r="Q861" s="344"/>
      <c r="R861" s="344"/>
      <c r="S861" s="344"/>
      <c r="T861" s="344"/>
      <c r="U861" s="344"/>
      <c r="V861" s="344"/>
      <c r="W861" s="344"/>
      <c r="X861" s="344"/>
      <c r="Y861" s="341" t="s">
        <v>477</v>
      </c>
      <c r="Z861" s="342"/>
      <c r="AA861" s="342"/>
      <c r="AB861" s="342"/>
      <c r="AC861" s="274" t="s">
        <v>462</v>
      </c>
      <c r="AD861" s="274"/>
      <c r="AE861" s="274"/>
      <c r="AF861" s="274"/>
      <c r="AG861" s="274"/>
      <c r="AH861" s="341" t="s">
        <v>380</v>
      </c>
      <c r="AI861" s="343"/>
      <c r="AJ861" s="343"/>
      <c r="AK861" s="343"/>
      <c r="AL861" s="343" t="s">
        <v>21</v>
      </c>
      <c r="AM861" s="343"/>
      <c r="AN861" s="343"/>
      <c r="AO861" s="423"/>
      <c r="AP861" s="424" t="s">
        <v>420</v>
      </c>
      <c r="AQ861" s="424"/>
      <c r="AR861" s="424"/>
      <c r="AS861" s="424"/>
      <c r="AT861" s="424"/>
      <c r="AU861" s="424"/>
      <c r="AV861" s="424"/>
      <c r="AW861" s="424"/>
      <c r="AX861" s="424"/>
    </row>
    <row r="862" spans="1:50" ht="26.25" customHeight="1" x14ac:dyDescent="0.15">
      <c r="A862" s="1053">
        <v>1</v>
      </c>
      <c r="B862" s="105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3">
        <v>2</v>
      </c>
      <c r="B863" s="105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3">
        <v>3</v>
      </c>
      <c r="B864" s="105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3">
        <v>4</v>
      </c>
      <c r="B865" s="105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3">
        <v>5</v>
      </c>
      <c r="B866" s="105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3">
        <v>6</v>
      </c>
      <c r="B867" s="105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3">
        <v>7</v>
      </c>
      <c r="B868" s="105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3">
        <v>8</v>
      </c>
      <c r="B869" s="105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3">
        <v>9</v>
      </c>
      <c r="B870" s="105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3">
        <v>10</v>
      </c>
      <c r="B871" s="105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3">
        <v>11</v>
      </c>
      <c r="B872" s="105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3">
        <v>12</v>
      </c>
      <c r="B873" s="105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3">
        <v>13</v>
      </c>
      <c r="B874" s="105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3">
        <v>14</v>
      </c>
      <c r="B875" s="105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3">
        <v>15</v>
      </c>
      <c r="B876" s="105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3">
        <v>16</v>
      </c>
      <c r="B877" s="105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3">
        <v>17</v>
      </c>
      <c r="B878" s="105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3">
        <v>18</v>
      </c>
      <c r="B879" s="105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3">
        <v>19</v>
      </c>
      <c r="B880" s="105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3">
        <v>20</v>
      </c>
      <c r="B881" s="105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3">
        <v>21</v>
      </c>
      <c r="B882" s="105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3">
        <v>22</v>
      </c>
      <c r="B883" s="105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3">
        <v>23</v>
      </c>
      <c r="B884" s="105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3">
        <v>24</v>
      </c>
      <c r="B885" s="105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3">
        <v>25</v>
      </c>
      <c r="B886" s="105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3">
        <v>26</v>
      </c>
      <c r="B887" s="105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3">
        <v>27</v>
      </c>
      <c r="B888" s="105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3">
        <v>28</v>
      </c>
      <c r="B889" s="105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3">
        <v>29</v>
      </c>
      <c r="B890" s="105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3">
        <v>30</v>
      </c>
      <c r="B891" s="105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419</v>
      </c>
      <c r="K894" s="101"/>
      <c r="L894" s="101"/>
      <c r="M894" s="101"/>
      <c r="N894" s="101"/>
      <c r="O894" s="101"/>
      <c r="P894" s="344" t="s">
        <v>27</v>
      </c>
      <c r="Q894" s="344"/>
      <c r="R894" s="344"/>
      <c r="S894" s="344"/>
      <c r="T894" s="344"/>
      <c r="U894" s="344"/>
      <c r="V894" s="344"/>
      <c r="W894" s="344"/>
      <c r="X894" s="344"/>
      <c r="Y894" s="341" t="s">
        <v>477</v>
      </c>
      <c r="Z894" s="342"/>
      <c r="AA894" s="342"/>
      <c r="AB894" s="342"/>
      <c r="AC894" s="274" t="s">
        <v>462</v>
      </c>
      <c r="AD894" s="274"/>
      <c r="AE894" s="274"/>
      <c r="AF894" s="274"/>
      <c r="AG894" s="274"/>
      <c r="AH894" s="341" t="s">
        <v>380</v>
      </c>
      <c r="AI894" s="343"/>
      <c r="AJ894" s="343"/>
      <c r="AK894" s="343"/>
      <c r="AL894" s="343" t="s">
        <v>21</v>
      </c>
      <c r="AM894" s="343"/>
      <c r="AN894" s="343"/>
      <c r="AO894" s="423"/>
      <c r="AP894" s="424" t="s">
        <v>420</v>
      </c>
      <c r="AQ894" s="424"/>
      <c r="AR894" s="424"/>
      <c r="AS894" s="424"/>
      <c r="AT894" s="424"/>
      <c r="AU894" s="424"/>
      <c r="AV894" s="424"/>
      <c r="AW894" s="424"/>
      <c r="AX894" s="424"/>
    </row>
    <row r="895" spans="1:50" ht="26.25" customHeight="1" x14ac:dyDescent="0.15">
      <c r="A895" s="1053">
        <v>1</v>
      </c>
      <c r="B895" s="105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3">
        <v>2</v>
      </c>
      <c r="B896" s="105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3">
        <v>3</v>
      </c>
      <c r="B897" s="105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3">
        <v>4</v>
      </c>
      <c r="B898" s="105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3">
        <v>5</v>
      </c>
      <c r="B899" s="105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3">
        <v>6</v>
      </c>
      <c r="B900" s="105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3">
        <v>7</v>
      </c>
      <c r="B901" s="105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3">
        <v>8</v>
      </c>
      <c r="B902" s="105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3">
        <v>9</v>
      </c>
      <c r="B903" s="105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3">
        <v>10</v>
      </c>
      <c r="B904" s="105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3">
        <v>11</v>
      </c>
      <c r="B905" s="105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3">
        <v>12</v>
      </c>
      <c r="B906" s="105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3">
        <v>13</v>
      </c>
      <c r="B907" s="105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3">
        <v>14</v>
      </c>
      <c r="B908" s="105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3">
        <v>15</v>
      </c>
      <c r="B909" s="105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3">
        <v>16</v>
      </c>
      <c r="B910" s="105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3">
        <v>17</v>
      </c>
      <c r="B911" s="105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3">
        <v>18</v>
      </c>
      <c r="B912" s="105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3">
        <v>19</v>
      </c>
      <c r="B913" s="105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3">
        <v>20</v>
      </c>
      <c r="B914" s="105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3">
        <v>21</v>
      </c>
      <c r="B915" s="105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3">
        <v>22</v>
      </c>
      <c r="B916" s="105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3">
        <v>23</v>
      </c>
      <c r="B917" s="105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3">
        <v>24</v>
      </c>
      <c r="B918" s="105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3">
        <v>25</v>
      </c>
      <c r="B919" s="105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3">
        <v>26</v>
      </c>
      <c r="B920" s="105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3">
        <v>27</v>
      </c>
      <c r="B921" s="105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3">
        <v>28</v>
      </c>
      <c r="B922" s="105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3">
        <v>29</v>
      </c>
      <c r="B923" s="105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3">
        <v>30</v>
      </c>
      <c r="B924" s="105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419</v>
      </c>
      <c r="K927" s="101"/>
      <c r="L927" s="101"/>
      <c r="M927" s="101"/>
      <c r="N927" s="101"/>
      <c r="O927" s="101"/>
      <c r="P927" s="344" t="s">
        <v>27</v>
      </c>
      <c r="Q927" s="344"/>
      <c r="R927" s="344"/>
      <c r="S927" s="344"/>
      <c r="T927" s="344"/>
      <c r="U927" s="344"/>
      <c r="V927" s="344"/>
      <c r="W927" s="344"/>
      <c r="X927" s="344"/>
      <c r="Y927" s="341" t="s">
        <v>477</v>
      </c>
      <c r="Z927" s="342"/>
      <c r="AA927" s="342"/>
      <c r="AB927" s="342"/>
      <c r="AC927" s="274" t="s">
        <v>462</v>
      </c>
      <c r="AD927" s="274"/>
      <c r="AE927" s="274"/>
      <c r="AF927" s="274"/>
      <c r="AG927" s="274"/>
      <c r="AH927" s="341" t="s">
        <v>380</v>
      </c>
      <c r="AI927" s="343"/>
      <c r="AJ927" s="343"/>
      <c r="AK927" s="343"/>
      <c r="AL927" s="343" t="s">
        <v>21</v>
      </c>
      <c r="AM927" s="343"/>
      <c r="AN927" s="343"/>
      <c r="AO927" s="423"/>
      <c r="AP927" s="424" t="s">
        <v>420</v>
      </c>
      <c r="AQ927" s="424"/>
      <c r="AR927" s="424"/>
      <c r="AS927" s="424"/>
      <c r="AT927" s="424"/>
      <c r="AU927" s="424"/>
      <c r="AV927" s="424"/>
      <c r="AW927" s="424"/>
      <c r="AX927" s="424"/>
    </row>
    <row r="928" spans="1:50" ht="26.25" customHeight="1" x14ac:dyDescent="0.15">
      <c r="A928" s="1053">
        <v>1</v>
      </c>
      <c r="B928" s="105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3">
        <v>2</v>
      </c>
      <c r="B929" s="105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3">
        <v>3</v>
      </c>
      <c r="B930" s="105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3">
        <v>4</v>
      </c>
      <c r="B931" s="105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3">
        <v>5</v>
      </c>
      <c r="B932" s="105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3">
        <v>6</v>
      </c>
      <c r="B933" s="105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3">
        <v>7</v>
      </c>
      <c r="B934" s="105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3">
        <v>8</v>
      </c>
      <c r="B935" s="105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3">
        <v>9</v>
      </c>
      <c r="B936" s="105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3">
        <v>10</v>
      </c>
      <c r="B937" s="105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3">
        <v>11</v>
      </c>
      <c r="B938" s="105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3">
        <v>12</v>
      </c>
      <c r="B939" s="105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3">
        <v>13</v>
      </c>
      <c r="B940" s="105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3">
        <v>14</v>
      </c>
      <c r="B941" s="105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3">
        <v>15</v>
      </c>
      <c r="B942" s="105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3">
        <v>16</v>
      </c>
      <c r="B943" s="105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3">
        <v>17</v>
      </c>
      <c r="B944" s="105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3">
        <v>18</v>
      </c>
      <c r="B945" s="105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3">
        <v>19</v>
      </c>
      <c r="B946" s="105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3">
        <v>20</v>
      </c>
      <c r="B947" s="105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3">
        <v>21</v>
      </c>
      <c r="B948" s="105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3">
        <v>22</v>
      </c>
      <c r="B949" s="105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3">
        <v>23</v>
      </c>
      <c r="B950" s="105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3">
        <v>24</v>
      </c>
      <c r="B951" s="105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3">
        <v>25</v>
      </c>
      <c r="B952" s="105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3">
        <v>26</v>
      </c>
      <c r="B953" s="105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3">
        <v>27</v>
      </c>
      <c r="B954" s="105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3">
        <v>28</v>
      </c>
      <c r="B955" s="105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3">
        <v>29</v>
      </c>
      <c r="B956" s="105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3">
        <v>30</v>
      </c>
      <c r="B957" s="105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419</v>
      </c>
      <c r="K960" s="101"/>
      <c r="L960" s="101"/>
      <c r="M960" s="101"/>
      <c r="N960" s="101"/>
      <c r="O960" s="101"/>
      <c r="P960" s="344" t="s">
        <v>27</v>
      </c>
      <c r="Q960" s="344"/>
      <c r="R960" s="344"/>
      <c r="S960" s="344"/>
      <c r="T960" s="344"/>
      <c r="U960" s="344"/>
      <c r="V960" s="344"/>
      <c r="W960" s="344"/>
      <c r="X960" s="344"/>
      <c r="Y960" s="341" t="s">
        <v>477</v>
      </c>
      <c r="Z960" s="342"/>
      <c r="AA960" s="342"/>
      <c r="AB960" s="342"/>
      <c r="AC960" s="274" t="s">
        <v>462</v>
      </c>
      <c r="AD960" s="274"/>
      <c r="AE960" s="274"/>
      <c r="AF960" s="274"/>
      <c r="AG960" s="274"/>
      <c r="AH960" s="341" t="s">
        <v>380</v>
      </c>
      <c r="AI960" s="343"/>
      <c r="AJ960" s="343"/>
      <c r="AK960" s="343"/>
      <c r="AL960" s="343" t="s">
        <v>21</v>
      </c>
      <c r="AM960" s="343"/>
      <c r="AN960" s="343"/>
      <c r="AO960" s="423"/>
      <c r="AP960" s="424" t="s">
        <v>420</v>
      </c>
      <c r="AQ960" s="424"/>
      <c r="AR960" s="424"/>
      <c r="AS960" s="424"/>
      <c r="AT960" s="424"/>
      <c r="AU960" s="424"/>
      <c r="AV960" s="424"/>
      <c r="AW960" s="424"/>
      <c r="AX960" s="424"/>
    </row>
    <row r="961" spans="1:50" ht="26.25" customHeight="1" x14ac:dyDescent="0.15">
      <c r="A961" s="1053">
        <v>1</v>
      </c>
      <c r="B961" s="105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3">
        <v>2</v>
      </c>
      <c r="B962" s="105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3">
        <v>3</v>
      </c>
      <c r="B963" s="105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3">
        <v>4</v>
      </c>
      <c r="B964" s="105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3">
        <v>5</v>
      </c>
      <c r="B965" s="105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3">
        <v>6</v>
      </c>
      <c r="B966" s="105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3">
        <v>7</v>
      </c>
      <c r="B967" s="105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3">
        <v>8</v>
      </c>
      <c r="B968" s="105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3">
        <v>9</v>
      </c>
      <c r="B969" s="105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3">
        <v>10</v>
      </c>
      <c r="B970" s="105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3">
        <v>11</v>
      </c>
      <c r="B971" s="105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3">
        <v>12</v>
      </c>
      <c r="B972" s="105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3">
        <v>13</v>
      </c>
      <c r="B973" s="105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3">
        <v>14</v>
      </c>
      <c r="B974" s="105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3">
        <v>15</v>
      </c>
      <c r="B975" s="105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3">
        <v>16</v>
      </c>
      <c r="B976" s="105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3">
        <v>17</v>
      </c>
      <c r="B977" s="105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3">
        <v>18</v>
      </c>
      <c r="B978" s="105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3">
        <v>19</v>
      </c>
      <c r="B979" s="105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3">
        <v>20</v>
      </c>
      <c r="B980" s="105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3">
        <v>21</v>
      </c>
      <c r="B981" s="105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3">
        <v>22</v>
      </c>
      <c r="B982" s="105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3">
        <v>23</v>
      </c>
      <c r="B983" s="105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3">
        <v>24</v>
      </c>
      <c r="B984" s="105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3">
        <v>25</v>
      </c>
      <c r="B985" s="105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3">
        <v>26</v>
      </c>
      <c r="B986" s="105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3">
        <v>27</v>
      </c>
      <c r="B987" s="105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3">
        <v>28</v>
      </c>
      <c r="B988" s="105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3">
        <v>29</v>
      </c>
      <c r="B989" s="105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3">
        <v>30</v>
      </c>
      <c r="B990" s="105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419</v>
      </c>
      <c r="K993" s="101"/>
      <c r="L993" s="101"/>
      <c r="M993" s="101"/>
      <c r="N993" s="101"/>
      <c r="O993" s="101"/>
      <c r="P993" s="344" t="s">
        <v>27</v>
      </c>
      <c r="Q993" s="344"/>
      <c r="R993" s="344"/>
      <c r="S993" s="344"/>
      <c r="T993" s="344"/>
      <c r="U993" s="344"/>
      <c r="V993" s="344"/>
      <c r="W993" s="344"/>
      <c r="X993" s="344"/>
      <c r="Y993" s="341" t="s">
        <v>477</v>
      </c>
      <c r="Z993" s="342"/>
      <c r="AA993" s="342"/>
      <c r="AB993" s="342"/>
      <c r="AC993" s="274" t="s">
        <v>462</v>
      </c>
      <c r="AD993" s="274"/>
      <c r="AE993" s="274"/>
      <c r="AF993" s="274"/>
      <c r="AG993" s="274"/>
      <c r="AH993" s="341" t="s">
        <v>380</v>
      </c>
      <c r="AI993" s="343"/>
      <c r="AJ993" s="343"/>
      <c r="AK993" s="343"/>
      <c r="AL993" s="343" t="s">
        <v>21</v>
      </c>
      <c r="AM993" s="343"/>
      <c r="AN993" s="343"/>
      <c r="AO993" s="423"/>
      <c r="AP993" s="424" t="s">
        <v>420</v>
      </c>
      <c r="AQ993" s="424"/>
      <c r="AR993" s="424"/>
      <c r="AS993" s="424"/>
      <c r="AT993" s="424"/>
      <c r="AU993" s="424"/>
      <c r="AV993" s="424"/>
      <c r="AW993" s="424"/>
      <c r="AX993" s="424"/>
    </row>
    <row r="994" spans="1:50" ht="26.25" customHeight="1" x14ac:dyDescent="0.15">
      <c r="A994" s="1053">
        <v>1</v>
      </c>
      <c r="B994" s="105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3">
        <v>2</v>
      </c>
      <c r="B995" s="105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3">
        <v>3</v>
      </c>
      <c r="B996" s="105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3">
        <v>4</v>
      </c>
      <c r="B997" s="105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3">
        <v>5</v>
      </c>
      <c r="B998" s="105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3">
        <v>6</v>
      </c>
      <c r="B999" s="105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3">
        <v>7</v>
      </c>
      <c r="B1000" s="105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3">
        <v>8</v>
      </c>
      <c r="B1001" s="105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3">
        <v>9</v>
      </c>
      <c r="B1002" s="105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3">
        <v>10</v>
      </c>
      <c r="B1003" s="105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3">
        <v>11</v>
      </c>
      <c r="B1004" s="105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3">
        <v>12</v>
      </c>
      <c r="B1005" s="105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3">
        <v>13</v>
      </c>
      <c r="B1006" s="105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3">
        <v>14</v>
      </c>
      <c r="B1007" s="105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3">
        <v>15</v>
      </c>
      <c r="B1008" s="105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3">
        <v>16</v>
      </c>
      <c r="B1009" s="105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3">
        <v>17</v>
      </c>
      <c r="B1010" s="105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3">
        <v>18</v>
      </c>
      <c r="B1011" s="105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3">
        <v>19</v>
      </c>
      <c r="B1012" s="105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3">
        <v>20</v>
      </c>
      <c r="B1013" s="105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3">
        <v>21</v>
      </c>
      <c r="B1014" s="105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3">
        <v>22</v>
      </c>
      <c r="B1015" s="105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3">
        <v>23</v>
      </c>
      <c r="B1016" s="105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3">
        <v>24</v>
      </c>
      <c r="B1017" s="105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3">
        <v>25</v>
      </c>
      <c r="B1018" s="105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3">
        <v>26</v>
      </c>
      <c r="B1019" s="105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3">
        <v>27</v>
      </c>
      <c r="B1020" s="105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3">
        <v>28</v>
      </c>
      <c r="B1021" s="105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3">
        <v>29</v>
      </c>
      <c r="B1022" s="105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3">
        <v>30</v>
      </c>
      <c r="B1023" s="105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419</v>
      </c>
      <c r="K1026" s="101"/>
      <c r="L1026" s="101"/>
      <c r="M1026" s="101"/>
      <c r="N1026" s="101"/>
      <c r="O1026" s="101"/>
      <c r="P1026" s="344" t="s">
        <v>27</v>
      </c>
      <c r="Q1026" s="344"/>
      <c r="R1026" s="344"/>
      <c r="S1026" s="344"/>
      <c r="T1026" s="344"/>
      <c r="U1026" s="344"/>
      <c r="V1026" s="344"/>
      <c r="W1026" s="344"/>
      <c r="X1026" s="344"/>
      <c r="Y1026" s="341" t="s">
        <v>477</v>
      </c>
      <c r="Z1026" s="342"/>
      <c r="AA1026" s="342"/>
      <c r="AB1026" s="342"/>
      <c r="AC1026" s="274" t="s">
        <v>462</v>
      </c>
      <c r="AD1026" s="274"/>
      <c r="AE1026" s="274"/>
      <c r="AF1026" s="274"/>
      <c r="AG1026" s="274"/>
      <c r="AH1026" s="341" t="s">
        <v>380</v>
      </c>
      <c r="AI1026" s="343"/>
      <c r="AJ1026" s="343"/>
      <c r="AK1026" s="343"/>
      <c r="AL1026" s="343" t="s">
        <v>21</v>
      </c>
      <c r="AM1026" s="343"/>
      <c r="AN1026" s="343"/>
      <c r="AO1026" s="423"/>
      <c r="AP1026" s="424" t="s">
        <v>420</v>
      </c>
      <c r="AQ1026" s="424"/>
      <c r="AR1026" s="424"/>
      <c r="AS1026" s="424"/>
      <c r="AT1026" s="424"/>
      <c r="AU1026" s="424"/>
      <c r="AV1026" s="424"/>
      <c r="AW1026" s="424"/>
      <c r="AX1026" s="424"/>
    </row>
    <row r="1027" spans="1:50" ht="26.25" customHeight="1" x14ac:dyDescent="0.15">
      <c r="A1027" s="1053">
        <v>1</v>
      </c>
      <c r="B1027" s="105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3">
        <v>2</v>
      </c>
      <c r="B1028" s="105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3">
        <v>3</v>
      </c>
      <c r="B1029" s="105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3">
        <v>4</v>
      </c>
      <c r="B1030" s="105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3">
        <v>5</v>
      </c>
      <c r="B1031" s="105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3">
        <v>6</v>
      </c>
      <c r="B1032" s="105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3">
        <v>7</v>
      </c>
      <c r="B1033" s="105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3">
        <v>8</v>
      </c>
      <c r="B1034" s="105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3">
        <v>9</v>
      </c>
      <c r="B1035" s="105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3">
        <v>10</v>
      </c>
      <c r="B1036" s="105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3">
        <v>11</v>
      </c>
      <c r="B1037" s="105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3">
        <v>12</v>
      </c>
      <c r="B1038" s="105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3">
        <v>13</v>
      </c>
      <c r="B1039" s="105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3">
        <v>14</v>
      </c>
      <c r="B1040" s="105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3">
        <v>15</v>
      </c>
      <c r="B1041" s="105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3">
        <v>16</v>
      </c>
      <c r="B1042" s="105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3">
        <v>17</v>
      </c>
      <c r="B1043" s="105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3">
        <v>18</v>
      </c>
      <c r="B1044" s="105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3">
        <v>19</v>
      </c>
      <c r="B1045" s="105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3">
        <v>20</v>
      </c>
      <c r="B1046" s="105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3">
        <v>21</v>
      </c>
      <c r="B1047" s="105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3">
        <v>22</v>
      </c>
      <c r="B1048" s="105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3">
        <v>23</v>
      </c>
      <c r="B1049" s="105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3">
        <v>24</v>
      </c>
      <c r="B1050" s="105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3">
        <v>25</v>
      </c>
      <c r="B1051" s="105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3">
        <v>26</v>
      </c>
      <c r="B1052" s="105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3">
        <v>27</v>
      </c>
      <c r="B1053" s="105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3">
        <v>28</v>
      </c>
      <c r="B1054" s="105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3">
        <v>29</v>
      </c>
      <c r="B1055" s="105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3">
        <v>30</v>
      </c>
      <c r="B1056" s="105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419</v>
      </c>
      <c r="K1059" s="101"/>
      <c r="L1059" s="101"/>
      <c r="M1059" s="101"/>
      <c r="N1059" s="101"/>
      <c r="O1059" s="101"/>
      <c r="P1059" s="344" t="s">
        <v>27</v>
      </c>
      <c r="Q1059" s="344"/>
      <c r="R1059" s="344"/>
      <c r="S1059" s="344"/>
      <c r="T1059" s="344"/>
      <c r="U1059" s="344"/>
      <c r="V1059" s="344"/>
      <c r="W1059" s="344"/>
      <c r="X1059" s="344"/>
      <c r="Y1059" s="341" t="s">
        <v>477</v>
      </c>
      <c r="Z1059" s="342"/>
      <c r="AA1059" s="342"/>
      <c r="AB1059" s="342"/>
      <c r="AC1059" s="274" t="s">
        <v>462</v>
      </c>
      <c r="AD1059" s="274"/>
      <c r="AE1059" s="274"/>
      <c r="AF1059" s="274"/>
      <c r="AG1059" s="274"/>
      <c r="AH1059" s="341" t="s">
        <v>380</v>
      </c>
      <c r="AI1059" s="343"/>
      <c r="AJ1059" s="343"/>
      <c r="AK1059" s="343"/>
      <c r="AL1059" s="343" t="s">
        <v>21</v>
      </c>
      <c r="AM1059" s="343"/>
      <c r="AN1059" s="343"/>
      <c r="AO1059" s="423"/>
      <c r="AP1059" s="424" t="s">
        <v>420</v>
      </c>
      <c r="AQ1059" s="424"/>
      <c r="AR1059" s="424"/>
      <c r="AS1059" s="424"/>
      <c r="AT1059" s="424"/>
      <c r="AU1059" s="424"/>
      <c r="AV1059" s="424"/>
      <c r="AW1059" s="424"/>
      <c r="AX1059" s="424"/>
    </row>
    <row r="1060" spans="1:50" ht="26.25" customHeight="1" x14ac:dyDescent="0.15">
      <c r="A1060" s="1053">
        <v>1</v>
      </c>
      <c r="B1060" s="105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3">
        <v>2</v>
      </c>
      <c r="B1061" s="105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3">
        <v>3</v>
      </c>
      <c r="B1062" s="105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3">
        <v>4</v>
      </c>
      <c r="B1063" s="105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3">
        <v>5</v>
      </c>
      <c r="B1064" s="105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3">
        <v>6</v>
      </c>
      <c r="B1065" s="105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3">
        <v>7</v>
      </c>
      <c r="B1066" s="105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3">
        <v>8</v>
      </c>
      <c r="B1067" s="105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3">
        <v>9</v>
      </c>
      <c r="B1068" s="105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3">
        <v>10</v>
      </c>
      <c r="B1069" s="105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3">
        <v>11</v>
      </c>
      <c r="B1070" s="105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3">
        <v>12</v>
      </c>
      <c r="B1071" s="105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3">
        <v>13</v>
      </c>
      <c r="B1072" s="105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3">
        <v>14</v>
      </c>
      <c r="B1073" s="105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3">
        <v>15</v>
      </c>
      <c r="B1074" s="105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3">
        <v>16</v>
      </c>
      <c r="B1075" s="105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3">
        <v>17</v>
      </c>
      <c r="B1076" s="105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3">
        <v>18</v>
      </c>
      <c r="B1077" s="105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3">
        <v>19</v>
      </c>
      <c r="B1078" s="105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3">
        <v>20</v>
      </c>
      <c r="B1079" s="105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3">
        <v>21</v>
      </c>
      <c r="B1080" s="105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3">
        <v>22</v>
      </c>
      <c r="B1081" s="105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3">
        <v>23</v>
      </c>
      <c r="B1082" s="105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3">
        <v>24</v>
      </c>
      <c r="B1083" s="105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3">
        <v>25</v>
      </c>
      <c r="B1084" s="105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3">
        <v>26</v>
      </c>
      <c r="B1085" s="105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3">
        <v>27</v>
      </c>
      <c r="B1086" s="105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3">
        <v>28</v>
      </c>
      <c r="B1087" s="105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3">
        <v>29</v>
      </c>
      <c r="B1088" s="105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3">
        <v>30</v>
      </c>
      <c r="B1089" s="105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419</v>
      </c>
      <c r="K1092" s="101"/>
      <c r="L1092" s="101"/>
      <c r="M1092" s="101"/>
      <c r="N1092" s="101"/>
      <c r="O1092" s="101"/>
      <c r="P1092" s="344" t="s">
        <v>27</v>
      </c>
      <c r="Q1092" s="344"/>
      <c r="R1092" s="344"/>
      <c r="S1092" s="344"/>
      <c r="T1092" s="344"/>
      <c r="U1092" s="344"/>
      <c r="V1092" s="344"/>
      <c r="W1092" s="344"/>
      <c r="X1092" s="344"/>
      <c r="Y1092" s="341" t="s">
        <v>477</v>
      </c>
      <c r="Z1092" s="342"/>
      <c r="AA1092" s="342"/>
      <c r="AB1092" s="342"/>
      <c r="AC1092" s="274" t="s">
        <v>462</v>
      </c>
      <c r="AD1092" s="274"/>
      <c r="AE1092" s="274"/>
      <c r="AF1092" s="274"/>
      <c r="AG1092" s="274"/>
      <c r="AH1092" s="341" t="s">
        <v>380</v>
      </c>
      <c r="AI1092" s="343"/>
      <c r="AJ1092" s="343"/>
      <c r="AK1092" s="343"/>
      <c r="AL1092" s="343" t="s">
        <v>21</v>
      </c>
      <c r="AM1092" s="343"/>
      <c r="AN1092" s="343"/>
      <c r="AO1092" s="423"/>
      <c r="AP1092" s="424" t="s">
        <v>420</v>
      </c>
      <c r="AQ1092" s="424"/>
      <c r="AR1092" s="424"/>
      <c r="AS1092" s="424"/>
      <c r="AT1092" s="424"/>
      <c r="AU1092" s="424"/>
      <c r="AV1092" s="424"/>
      <c r="AW1092" s="424"/>
      <c r="AX1092" s="424"/>
    </row>
    <row r="1093" spans="1:50" ht="26.25" customHeight="1" x14ac:dyDescent="0.15">
      <c r="A1093" s="1053">
        <v>1</v>
      </c>
      <c r="B1093" s="105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3">
        <v>2</v>
      </c>
      <c r="B1094" s="105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3">
        <v>3</v>
      </c>
      <c r="B1095" s="105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3">
        <v>4</v>
      </c>
      <c r="B1096" s="105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3">
        <v>5</v>
      </c>
      <c r="B1097" s="105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3">
        <v>6</v>
      </c>
      <c r="B1098" s="105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3">
        <v>7</v>
      </c>
      <c r="B1099" s="105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3">
        <v>8</v>
      </c>
      <c r="B1100" s="105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3">
        <v>9</v>
      </c>
      <c r="B1101" s="105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3">
        <v>10</v>
      </c>
      <c r="B1102" s="105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3">
        <v>11</v>
      </c>
      <c r="B1103" s="105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3">
        <v>12</v>
      </c>
      <c r="B1104" s="105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3">
        <v>13</v>
      </c>
      <c r="B1105" s="105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3">
        <v>14</v>
      </c>
      <c r="B1106" s="105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3">
        <v>15</v>
      </c>
      <c r="B1107" s="105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3">
        <v>16</v>
      </c>
      <c r="B1108" s="105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3">
        <v>17</v>
      </c>
      <c r="B1109" s="105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3">
        <v>18</v>
      </c>
      <c r="B1110" s="105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3">
        <v>19</v>
      </c>
      <c r="B1111" s="105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3">
        <v>20</v>
      </c>
      <c r="B1112" s="105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3">
        <v>21</v>
      </c>
      <c r="B1113" s="105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3">
        <v>22</v>
      </c>
      <c r="B1114" s="105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3">
        <v>23</v>
      </c>
      <c r="B1115" s="105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3">
        <v>24</v>
      </c>
      <c r="B1116" s="105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3">
        <v>25</v>
      </c>
      <c r="B1117" s="105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3">
        <v>26</v>
      </c>
      <c r="B1118" s="105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3">
        <v>27</v>
      </c>
      <c r="B1119" s="105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3">
        <v>28</v>
      </c>
      <c r="B1120" s="105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3">
        <v>29</v>
      </c>
      <c r="B1121" s="105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3">
        <v>30</v>
      </c>
      <c r="B1122" s="105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419</v>
      </c>
      <c r="K1125" s="101"/>
      <c r="L1125" s="101"/>
      <c r="M1125" s="101"/>
      <c r="N1125" s="101"/>
      <c r="O1125" s="101"/>
      <c r="P1125" s="344" t="s">
        <v>27</v>
      </c>
      <c r="Q1125" s="344"/>
      <c r="R1125" s="344"/>
      <c r="S1125" s="344"/>
      <c r="T1125" s="344"/>
      <c r="U1125" s="344"/>
      <c r="V1125" s="344"/>
      <c r="W1125" s="344"/>
      <c r="X1125" s="344"/>
      <c r="Y1125" s="341" t="s">
        <v>477</v>
      </c>
      <c r="Z1125" s="342"/>
      <c r="AA1125" s="342"/>
      <c r="AB1125" s="342"/>
      <c r="AC1125" s="274" t="s">
        <v>462</v>
      </c>
      <c r="AD1125" s="274"/>
      <c r="AE1125" s="274"/>
      <c r="AF1125" s="274"/>
      <c r="AG1125" s="274"/>
      <c r="AH1125" s="341" t="s">
        <v>380</v>
      </c>
      <c r="AI1125" s="343"/>
      <c r="AJ1125" s="343"/>
      <c r="AK1125" s="343"/>
      <c r="AL1125" s="343" t="s">
        <v>21</v>
      </c>
      <c r="AM1125" s="343"/>
      <c r="AN1125" s="343"/>
      <c r="AO1125" s="423"/>
      <c r="AP1125" s="424" t="s">
        <v>420</v>
      </c>
      <c r="AQ1125" s="424"/>
      <c r="AR1125" s="424"/>
      <c r="AS1125" s="424"/>
      <c r="AT1125" s="424"/>
      <c r="AU1125" s="424"/>
      <c r="AV1125" s="424"/>
      <c r="AW1125" s="424"/>
      <c r="AX1125" s="424"/>
    </row>
    <row r="1126" spans="1:50" ht="26.25" customHeight="1" x14ac:dyDescent="0.15">
      <c r="A1126" s="1053">
        <v>1</v>
      </c>
      <c r="B1126" s="105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3">
        <v>2</v>
      </c>
      <c r="B1127" s="105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3">
        <v>3</v>
      </c>
      <c r="B1128" s="105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3">
        <v>4</v>
      </c>
      <c r="B1129" s="105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3">
        <v>5</v>
      </c>
      <c r="B1130" s="105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3">
        <v>6</v>
      </c>
      <c r="B1131" s="105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3">
        <v>7</v>
      </c>
      <c r="B1132" s="105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3">
        <v>8</v>
      </c>
      <c r="B1133" s="105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3">
        <v>9</v>
      </c>
      <c r="B1134" s="105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3">
        <v>10</v>
      </c>
      <c r="B1135" s="105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3">
        <v>11</v>
      </c>
      <c r="B1136" s="105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3">
        <v>12</v>
      </c>
      <c r="B1137" s="105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3">
        <v>13</v>
      </c>
      <c r="B1138" s="105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3">
        <v>14</v>
      </c>
      <c r="B1139" s="105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3">
        <v>15</v>
      </c>
      <c r="B1140" s="105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3">
        <v>16</v>
      </c>
      <c r="B1141" s="105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3">
        <v>17</v>
      </c>
      <c r="B1142" s="105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3">
        <v>18</v>
      </c>
      <c r="B1143" s="105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3">
        <v>19</v>
      </c>
      <c r="B1144" s="105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3">
        <v>20</v>
      </c>
      <c r="B1145" s="105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3">
        <v>21</v>
      </c>
      <c r="B1146" s="105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3">
        <v>22</v>
      </c>
      <c r="B1147" s="105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3">
        <v>23</v>
      </c>
      <c r="B1148" s="105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3">
        <v>24</v>
      </c>
      <c r="B1149" s="105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3">
        <v>25</v>
      </c>
      <c r="B1150" s="105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3">
        <v>26</v>
      </c>
      <c r="B1151" s="105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3">
        <v>27</v>
      </c>
      <c r="B1152" s="105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3">
        <v>28</v>
      </c>
      <c r="B1153" s="105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3">
        <v>29</v>
      </c>
      <c r="B1154" s="105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3">
        <v>30</v>
      </c>
      <c r="B1155" s="105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419</v>
      </c>
      <c r="K1158" s="101"/>
      <c r="L1158" s="101"/>
      <c r="M1158" s="101"/>
      <c r="N1158" s="101"/>
      <c r="O1158" s="101"/>
      <c r="P1158" s="344" t="s">
        <v>27</v>
      </c>
      <c r="Q1158" s="344"/>
      <c r="R1158" s="344"/>
      <c r="S1158" s="344"/>
      <c r="T1158" s="344"/>
      <c r="U1158" s="344"/>
      <c r="V1158" s="344"/>
      <c r="W1158" s="344"/>
      <c r="X1158" s="344"/>
      <c r="Y1158" s="341" t="s">
        <v>477</v>
      </c>
      <c r="Z1158" s="342"/>
      <c r="AA1158" s="342"/>
      <c r="AB1158" s="342"/>
      <c r="AC1158" s="274" t="s">
        <v>462</v>
      </c>
      <c r="AD1158" s="274"/>
      <c r="AE1158" s="274"/>
      <c r="AF1158" s="274"/>
      <c r="AG1158" s="274"/>
      <c r="AH1158" s="341" t="s">
        <v>380</v>
      </c>
      <c r="AI1158" s="343"/>
      <c r="AJ1158" s="343"/>
      <c r="AK1158" s="343"/>
      <c r="AL1158" s="343" t="s">
        <v>21</v>
      </c>
      <c r="AM1158" s="343"/>
      <c r="AN1158" s="343"/>
      <c r="AO1158" s="423"/>
      <c r="AP1158" s="424" t="s">
        <v>420</v>
      </c>
      <c r="AQ1158" s="424"/>
      <c r="AR1158" s="424"/>
      <c r="AS1158" s="424"/>
      <c r="AT1158" s="424"/>
      <c r="AU1158" s="424"/>
      <c r="AV1158" s="424"/>
      <c r="AW1158" s="424"/>
      <c r="AX1158" s="424"/>
    </row>
    <row r="1159" spans="1:50" ht="26.25" customHeight="1" x14ac:dyDescent="0.15">
      <c r="A1159" s="1053">
        <v>1</v>
      </c>
      <c r="B1159" s="105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3">
        <v>2</v>
      </c>
      <c r="B1160" s="105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3">
        <v>3</v>
      </c>
      <c r="B1161" s="105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3">
        <v>4</v>
      </c>
      <c r="B1162" s="105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3">
        <v>5</v>
      </c>
      <c r="B1163" s="105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3">
        <v>6</v>
      </c>
      <c r="B1164" s="105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3">
        <v>7</v>
      </c>
      <c r="B1165" s="105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3">
        <v>8</v>
      </c>
      <c r="B1166" s="105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3">
        <v>9</v>
      </c>
      <c r="B1167" s="105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3">
        <v>10</v>
      </c>
      <c r="B1168" s="105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3">
        <v>11</v>
      </c>
      <c r="B1169" s="105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3">
        <v>12</v>
      </c>
      <c r="B1170" s="105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3">
        <v>13</v>
      </c>
      <c r="B1171" s="105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3">
        <v>14</v>
      </c>
      <c r="B1172" s="105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3">
        <v>15</v>
      </c>
      <c r="B1173" s="105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3">
        <v>16</v>
      </c>
      <c r="B1174" s="105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3">
        <v>17</v>
      </c>
      <c r="B1175" s="105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3">
        <v>18</v>
      </c>
      <c r="B1176" s="105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3">
        <v>19</v>
      </c>
      <c r="B1177" s="105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3">
        <v>20</v>
      </c>
      <c r="B1178" s="105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3">
        <v>21</v>
      </c>
      <c r="B1179" s="105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3">
        <v>22</v>
      </c>
      <c r="B1180" s="105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3">
        <v>23</v>
      </c>
      <c r="B1181" s="105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3">
        <v>24</v>
      </c>
      <c r="B1182" s="105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3">
        <v>25</v>
      </c>
      <c r="B1183" s="105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3">
        <v>26</v>
      </c>
      <c r="B1184" s="105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3">
        <v>27</v>
      </c>
      <c r="B1185" s="105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3">
        <v>28</v>
      </c>
      <c r="B1186" s="105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3">
        <v>29</v>
      </c>
      <c r="B1187" s="105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3">
        <v>30</v>
      </c>
      <c r="B1188" s="105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419</v>
      </c>
      <c r="K1191" s="101"/>
      <c r="L1191" s="101"/>
      <c r="M1191" s="101"/>
      <c r="N1191" s="101"/>
      <c r="O1191" s="101"/>
      <c r="P1191" s="344" t="s">
        <v>27</v>
      </c>
      <c r="Q1191" s="344"/>
      <c r="R1191" s="344"/>
      <c r="S1191" s="344"/>
      <c r="T1191" s="344"/>
      <c r="U1191" s="344"/>
      <c r="V1191" s="344"/>
      <c r="W1191" s="344"/>
      <c r="X1191" s="344"/>
      <c r="Y1191" s="341" t="s">
        <v>477</v>
      </c>
      <c r="Z1191" s="342"/>
      <c r="AA1191" s="342"/>
      <c r="AB1191" s="342"/>
      <c r="AC1191" s="274" t="s">
        <v>462</v>
      </c>
      <c r="AD1191" s="274"/>
      <c r="AE1191" s="274"/>
      <c r="AF1191" s="274"/>
      <c r="AG1191" s="274"/>
      <c r="AH1191" s="341" t="s">
        <v>380</v>
      </c>
      <c r="AI1191" s="343"/>
      <c r="AJ1191" s="343"/>
      <c r="AK1191" s="343"/>
      <c r="AL1191" s="343" t="s">
        <v>21</v>
      </c>
      <c r="AM1191" s="343"/>
      <c r="AN1191" s="343"/>
      <c r="AO1191" s="423"/>
      <c r="AP1191" s="424" t="s">
        <v>420</v>
      </c>
      <c r="AQ1191" s="424"/>
      <c r="AR1191" s="424"/>
      <c r="AS1191" s="424"/>
      <c r="AT1191" s="424"/>
      <c r="AU1191" s="424"/>
      <c r="AV1191" s="424"/>
      <c r="AW1191" s="424"/>
      <c r="AX1191" s="424"/>
    </row>
    <row r="1192" spans="1:50" ht="26.25" customHeight="1" x14ac:dyDescent="0.15">
      <c r="A1192" s="1053">
        <v>1</v>
      </c>
      <c r="B1192" s="105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3">
        <v>2</v>
      </c>
      <c r="B1193" s="105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3">
        <v>3</v>
      </c>
      <c r="B1194" s="105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3">
        <v>4</v>
      </c>
      <c r="B1195" s="105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3">
        <v>5</v>
      </c>
      <c r="B1196" s="105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3">
        <v>6</v>
      </c>
      <c r="B1197" s="105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3">
        <v>7</v>
      </c>
      <c r="B1198" s="105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3">
        <v>8</v>
      </c>
      <c r="B1199" s="105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3">
        <v>9</v>
      </c>
      <c r="B1200" s="105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3">
        <v>10</v>
      </c>
      <c r="B1201" s="105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3">
        <v>11</v>
      </c>
      <c r="B1202" s="105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3">
        <v>12</v>
      </c>
      <c r="B1203" s="105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3">
        <v>13</v>
      </c>
      <c r="B1204" s="105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3">
        <v>14</v>
      </c>
      <c r="B1205" s="105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3">
        <v>15</v>
      </c>
      <c r="B1206" s="105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3">
        <v>16</v>
      </c>
      <c r="B1207" s="105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3">
        <v>17</v>
      </c>
      <c r="B1208" s="105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3">
        <v>18</v>
      </c>
      <c r="B1209" s="105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3">
        <v>19</v>
      </c>
      <c r="B1210" s="105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3">
        <v>20</v>
      </c>
      <c r="B1211" s="105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3">
        <v>21</v>
      </c>
      <c r="B1212" s="105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3">
        <v>22</v>
      </c>
      <c r="B1213" s="105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3">
        <v>23</v>
      </c>
      <c r="B1214" s="105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3">
        <v>24</v>
      </c>
      <c r="B1215" s="105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3">
        <v>25</v>
      </c>
      <c r="B1216" s="105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3">
        <v>26</v>
      </c>
      <c r="B1217" s="105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3">
        <v>27</v>
      </c>
      <c r="B1218" s="105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3">
        <v>28</v>
      </c>
      <c r="B1219" s="105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3">
        <v>29</v>
      </c>
      <c r="B1220" s="105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3">
        <v>30</v>
      </c>
      <c r="B1221" s="105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419</v>
      </c>
      <c r="K1224" s="101"/>
      <c r="L1224" s="101"/>
      <c r="M1224" s="101"/>
      <c r="N1224" s="101"/>
      <c r="O1224" s="101"/>
      <c r="P1224" s="344" t="s">
        <v>27</v>
      </c>
      <c r="Q1224" s="344"/>
      <c r="R1224" s="344"/>
      <c r="S1224" s="344"/>
      <c r="T1224" s="344"/>
      <c r="U1224" s="344"/>
      <c r="V1224" s="344"/>
      <c r="W1224" s="344"/>
      <c r="X1224" s="344"/>
      <c r="Y1224" s="341" t="s">
        <v>477</v>
      </c>
      <c r="Z1224" s="342"/>
      <c r="AA1224" s="342"/>
      <c r="AB1224" s="342"/>
      <c r="AC1224" s="274" t="s">
        <v>462</v>
      </c>
      <c r="AD1224" s="274"/>
      <c r="AE1224" s="274"/>
      <c r="AF1224" s="274"/>
      <c r="AG1224" s="274"/>
      <c r="AH1224" s="341" t="s">
        <v>380</v>
      </c>
      <c r="AI1224" s="343"/>
      <c r="AJ1224" s="343"/>
      <c r="AK1224" s="343"/>
      <c r="AL1224" s="343" t="s">
        <v>21</v>
      </c>
      <c r="AM1224" s="343"/>
      <c r="AN1224" s="343"/>
      <c r="AO1224" s="423"/>
      <c r="AP1224" s="424" t="s">
        <v>420</v>
      </c>
      <c r="AQ1224" s="424"/>
      <c r="AR1224" s="424"/>
      <c r="AS1224" s="424"/>
      <c r="AT1224" s="424"/>
      <c r="AU1224" s="424"/>
      <c r="AV1224" s="424"/>
      <c r="AW1224" s="424"/>
      <c r="AX1224" s="424"/>
    </row>
    <row r="1225" spans="1:50" ht="26.25" customHeight="1" x14ac:dyDescent="0.15">
      <c r="A1225" s="1053">
        <v>1</v>
      </c>
      <c r="B1225" s="105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3">
        <v>2</v>
      </c>
      <c r="B1226" s="105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3">
        <v>3</v>
      </c>
      <c r="B1227" s="105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3">
        <v>4</v>
      </c>
      <c r="B1228" s="105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3">
        <v>5</v>
      </c>
      <c r="B1229" s="105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3">
        <v>6</v>
      </c>
      <c r="B1230" s="105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3">
        <v>7</v>
      </c>
      <c r="B1231" s="105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3">
        <v>8</v>
      </c>
      <c r="B1232" s="105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3">
        <v>9</v>
      </c>
      <c r="B1233" s="105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3">
        <v>10</v>
      </c>
      <c r="B1234" s="105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3">
        <v>11</v>
      </c>
      <c r="B1235" s="105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3">
        <v>12</v>
      </c>
      <c r="B1236" s="105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3">
        <v>13</v>
      </c>
      <c r="B1237" s="105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3">
        <v>14</v>
      </c>
      <c r="B1238" s="105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3">
        <v>15</v>
      </c>
      <c r="B1239" s="105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3">
        <v>16</v>
      </c>
      <c r="B1240" s="105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3">
        <v>17</v>
      </c>
      <c r="B1241" s="105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3">
        <v>18</v>
      </c>
      <c r="B1242" s="105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3">
        <v>19</v>
      </c>
      <c r="B1243" s="105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3">
        <v>20</v>
      </c>
      <c r="B1244" s="105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3">
        <v>21</v>
      </c>
      <c r="B1245" s="105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3">
        <v>22</v>
      </c>
      <c r="B1246" s="105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3">
        <v>23</v>
      </c>
      <c r="B1247" s="105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3">
        <v>24</v>
      </c>
      <c r="B1248" s="105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3">
        <v>25</v>
      </c>
      <c r="B1249" s="105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3">
        <v>26</v>
      </c>
      <c r="B1250" s="105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3">
        <v>27</v>
      </c>
      <c r="B1251" s="105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3">
        <v>28</v>
      </c>
      <c r="B1252" s="105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3">
        <v>29</v>
      </c>
      <c r="B1253" s="105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3">
        <v>30</v>
      </c>
      <c r="B1254" s="105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419</v>
      </c>
      <c r="K1257" s="101"/>
      <c r="L1257" s="101"/>
      <c r="M1257" s="101"/>
      <c r="N1257" s="101"/>
      <c r="O1257" s="101"/>
      <c r="P1257" s="344" t="s">
        <v>27</v>
      </c>
      <c r="Q1257" s="344"/>
      <c r="R1257" s="344"/>
      <c r="S1257" s="344"/>
      <c r="T1257" s="344"/>
      <c r="U1257" s="344"/>
      <c r="V1257" s="344"/>
      <c r="W1257" s="344"/>
      <c r="X1257" s="344"/>
      <c r="Y1257" s="341" t="s">
        <v>477</v>
      </c>
      <c r="Z1257" s="342"/>
      <c r="AA1257" s="342"/>
      <c r="AB1257" s="342"/>
      <c r="AC1257" s="274" t="s">
        <v>462</v>
      </c>
      <c r="AD1257" s="274"/>
      <c r="AE1257" s="274"/>
      <c r="AF1257" s="274"/>
      <c r="AG1257" s="274"/>
      <c r="AH1257" s="341" t="s">
        <v>380</v>
      </c>
      <c r="AI1257" s="343"/>
      <c r="AJ1257" s="343"/>
      <c r="AK1257" s="343"/>
      <c r="AL1257" s="343" t="s">
        <v>21</v>
      </c>
      <c r="AM1257" s="343"/>
      <c r="AN1257" s="343"/>
      <c r="AO1257" s="423"/>
      <c r="AP1257" s="424" t="s">
        <v>420</v>
      </c>
      <c r="AQ1257" s="424"/>
      <c r="AR1257" s="424"/>
      <c r="AS1257" s="424"/>
      <c r="AT1257" s="424"/>
      <c r="AU1257" s="424"/>
      <c r="AV1257" s="424"/>
      <c r="AW1257" s="424"/>
      <c r="AX1257" s="424"/>
    </row>
    <row r="1258" spans="1:50" ht="26.25" customHeight="1" x14ac:dyDescent="0.15">
      <c r="A1258" s="1053">
        <v>1</v>
      </c>
      <c r="B1258" s="105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3">
        <v>2</v>
      </c>
      <c r="B1259" s="105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3">
        <v>3</v>
      </c>
      <c r="B1260" s="105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3">
        <v>4</v>
      </c>
      <c r="B1261" s="105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3">
        <v>5</v>
      </c>
      <c r="B1262" s="105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3">
        <v>6</v>
      </c>
      <c r="B1263" s="105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3">
        <v>7</v>
      </c>
      <c r="B1264" s="105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3">
        <v>8</v>
      </c>
      <c r="B1265" s="105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3">
        <v>9</v>
      </c>
      <c r="B1266" s="105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3">
        <v>10</v>
      </c>
      <c r="B1267" s="105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3">
        <v>11</v>
      </c>
      <c r="B1268" s="105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3">
        <v>12</v>
      </c>
      <c r="B1269" s="105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3">
        <v>13</v>
      </c>
      <c r="B1270" s="105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3">
        <v>14</v>
      </c>
      <c r="B1271" s="105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3">
        <v>15</v>
      </c>
      <c r="B1272" s="105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3">
        <v>16</v>
      </c>
      <c r="B1273" s="105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3">
        <v>17</v>
      </c>
      <c r="B1274" s="105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3">
        <v>18</v>
      </c>
      <c r="B1275" s="105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3">
        <v>19</v>
      </c>
      <c r="B1276" s="105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3">
        <v>20</v>
      </c>
      <c r="B1277" s="105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3">
        <v>21</v>
      </c>
      <c r="B1278" s="105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3">
        <v>22</v>
      </c>
      <c r="B1279" s="105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3">
        <v>23</v>
      </c>
      <c r="B1280" s="105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3">
        <v>24</v>
      </c>
      <c r="B1281" s="105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3">
        <v>25</v>
      </c>
      <c r="B1282" s="105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3">
        <v>26</v>
      </c>
      <c r="B1283" s="105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3">
        <v>27</v>
      </c>
      <c r="B1284" s="105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3">
        <v>28</v>
      </c>
      <c r="B1285" s="105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3">
        <v>29</v>
      </c>
      <c r="B1286" s="105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3">
        <v>30</v>
      </c>
      <c r="B1287" s="105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419</v>
      </c>
      <c r="K1290" s="101"/>
      <c r="L1290" s="101"/>
      <c r="M1290" s="101"/>
      <c r="N1290" s="101"/>
      <c r="O1290" s="101"/>
      <c r="P1290" s="344" t="s">
        <v>27</v>
      </c>
      <c r="Q1290" s="344"/>
      <c r="R1290" s="344"/>
      <c r="S1290" s="344"/>
      <c r="T1290" s="344"/>
      <c r="U1290" s="344"/>
      <c r="V1290" s="344"/>
      <c r="W1290" s="344"/>
      <c r="X1290" s="344"/>
      <c r="Y1290" s="341" t="s">
        <v>477</v>
      </c>
      <c r="Z1290" s="342"/>
      <c r="AA1290" s="342"/>
      <c r="AB1290" s="342"/>
      <c r="AC1290" s="274" t="s">
        <v>462</v>
      </c>
      <c r="AD1290" s="274"/>
      <c r="AE1290" s="274"/>
      <c r="AF1290" s="274"/>
      <c r="AG1290" s="274"/>
      <c r="AH1290" s="341" t="s">
        <v>380</v>
      </c>
      <c r="AI1290" s="343"/>
      <c r="AJ1290" s="343"/>
      <c r="AK1290" s="343"/>
      <c r="AL1290" s="343" t="s">
        <v>21</v>
      </c>
      <c r="AM1290" s="343"/>
      <c r="AN1290" s="343"/>
      <c r="AO1290" s="423"/>
      <c r="AP1290" s="424" t="s">
        <v>420</v>
      </c>
      <c r="AQ1290" s="424"/>
      <c r="AR1290" s="424"/>
      <c r="AS1290" s="424"/>
      <c r="AT1290" s="424"/>
      <c r="AU1290" s="424"/>
      <c r="AV1290" s="424"/>
      <c r="AW1290" s="424"/>
      <c r="AX1290" s="424"/>
    </row>
    <row r="1291" spans="1:50" ht="26.25" customHeight="1" x14ac:dyDescent="0.15">
      <c r="A1291" s="1053">
        <v>1</v>
      </c>
      <c r="B1291" s="105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3">
        <v>2</v>
      </c>
      <c r="B1292" s="105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3">
        <v>3</v>
      </c>
      <c r="B1293" s="105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3">
        <v>4</v>
      </c>
      <c r="B1294" s="105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3">
        <v>5</v>
      </c>
      <c r="B1295" s="105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3">
        <v>6</v>
      </c>
      <c r="B1296" s="105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3">
        <v>7</v>
      </c>
      <c r="B1297" s="105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3">
        <v>8</v>
      </c>
      <c r="B1298" s="105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3">
        <v>9</v>
      </c>
      <c r="B1299" s="105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3">
        <v>10</v>
      </c>
      <c r="B1300" s="105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3">
        <v>11</v>
      </c>
      <c r="B1301" s="105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3">
        <v>12</v>
      </c>
      <c r="B1302" s="105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3">
        <v>13</v>
      </c>
      <c r="B1303" s="105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3">
        <v>14</v>
      </c>
      <c r="B1304" s="105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3">
        <v>15</v>
      </c>
      <c r="B1305" s="105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3">
        <v>16</v>
      </c>
      <c r="B1306" s="105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3">
        <v>17</v>
      </c>
      <c r="B1307" s="105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3">
        <v>18</v>
      </c>
      <c r="B1308" s="105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3">
        <v>19</v>
      </c>
      <c r="B1309" s="105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3">
        <v>20</v>
      </c>
      <c r="B1310" s="105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3">
        <v>21</v>
      </c>
      <c r="B1311" s="105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3">
        <v>22</v>
      </c>
      <c r="B1312" s="105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3">
        <v>23</v>
      </c>
      <c r="B1313" s="105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3">
        <v>24</v>
      </c>
      <c r="B1314" s="105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3">
        <v>25</v>
      </c>
      <c r="B1315" s="105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3">
        <v>26</v>
      </c>
      <c r="B1316" s="105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3">
        <v>27</v>
      </c>
      <c r="B1317" s="105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3">
        <v>28</v>
      </c>
      <c r="B1318" s="105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3">
        <v>29</v>
      </c>
      <c r="B1319" s="105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3">
        <v>30</v>
      </c>
      <c r="B1320" s="105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2019-08-18T17:12:36Z</cp:lastPrinted>
  <dcterms:created xsi:type="dcterms:W3CDTF">2012-03-13T00:50:25Z</dcterms:created>
  <dcterms:modified xsi:type="dcterms:W3CDTF">2019-08-18T17:12:37Z</dcterms:modified>
</cp:coreProperties>
</file>