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4_肝炎対策推進室（B肝室含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<sst xmlns="http://schemas.openxmlformats.org/spreadsheetml/2006/main" count="3012" uniqueCount="697">
  <si>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</si>
  <si>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</si>
  <si>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</si>
  <si>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</si>
  <si>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</si>
  <si>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</si>
  <si>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</si>
  <si>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</si>
  <si>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</si>
  <si>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</si>
  <si>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</si>
  <si>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</si>
  <si>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</si>
  <si>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</si>
  <si>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</si>
  <si>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</si>
  <si>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</si>
  <si>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</si>
  <si>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</si>
  <si>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</si>
  <si>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</si>
  <si>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</si>
  <si>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</si>
  <si>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</si>
  <si>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</si>
  <si>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</si>
  <si>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</si>
  <si>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</si>
  <si>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</si>
  <si>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</si>
  <si>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</si>
  <si>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</si>
  <si>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</si>
  <si>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</si>
  <si>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</si>
  <si>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</si>
  <si>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</si>
  <si>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</si>
  <si>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</si>
  <si>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</si>
  <si>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</si>
  <si>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</si>
  <si>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</si>
  <si>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</si>
  <si>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</si>
  <si>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</si>
  <si>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</si>
  <si>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</si>
  <si>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</si>
  <si>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</si>
  <si>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</si>
  <si>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</si>
  <si>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</si>
  <si>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</si>
  <si>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</si>
  <si>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</si>
  <si>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</si>
  <si>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</si>
  <si>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</si>
  <si>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</si>
  <si>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</si>
  <si>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</si>
  <si>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</si>
  <si>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</si>
  <si>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</si>
  <si>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</si>
  <si>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</si>
  <si>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</si>
  <si>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</si>
  <si>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</si>
  <si>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</si>
  <si>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</si>
  <si>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</si>
  <si>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</si>
  <si>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</si>
  <si>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</si>
  <si>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</si>
  <si>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</si>
  <si>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</si>
  <si>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</si>
  <si>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</si>
  <si>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</si>
  <si>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</si>
  <si>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</si>
  <si>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</si>
  <si>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</si>
  <si>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</si>
  <si>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</si>
  <si>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</si>
  <si>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</si>
  <si>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</si>
  <si>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</si>
  <si>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</si>
  <si>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</si>
  <si>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</si>
  <si>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</si>
  <si>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</si>
  <si>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</si>
  <si>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</si>
  <si>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</si>
  <si>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</si>
  <si>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</si>
  <si>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</si>
  <si>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</si>
  <si>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</si>
  <si>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</si>
  <si>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</si>
  <si>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</si>
  <si>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</si>
  <si>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</si>
  <si>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</si>
  <si>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</si>
  <si>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</si>
  <si>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</si>
  <si>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</si>
  <si>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</si>
  <si>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</si>
  <si>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</si>
  <si>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</si>
  <si>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</si>
  <si>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</si>
  <si>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</si>
  <si>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</si>
  <si>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</si>
  <si>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</si>
  <si>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</si>
  <si>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</si>
  <si>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</si>
  <si>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</si>
  <si>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</si>
  <si>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</si>
  <si>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</si>
  <si>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</si>
  <si>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</si>
  <si>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</si>
  <si>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</si>
  <si>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</si>
  <si>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</si>
  <si>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</si>
  <si>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</si>
  <si>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</si>
  <si>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</si>
  <si>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</si>
  <si>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</si>
  <si>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</si>
  <si>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</si>
  <si>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</si>
  <si>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</si>
  <si>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</si>
  <si>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</si>
  <si>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</si>
  <si>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</si>
  <si>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</si>
  <si>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</si>
  <si>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</si>
  <si>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</si>
  <si>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</si>
  <si>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</si>
  <si>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</si>
  <si>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</si>
  <si>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</si>
  <si>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</si>
  <si>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</si>
  <si>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</si>
  <si>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</si>
  <si>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</si>
  <si>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</si>
  <si>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</si>
  <si>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</si>
  <si>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</si>
  <si>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</si>
  <si>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</si>
  <si>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</si>
  <si>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</si>
  <si>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</si>
  <si>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</si>
  <si>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</si>
  <si>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</si>
  <si>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</si>
  <si>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</si>
  <si>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</si>
  <si>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</si>
  <si>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</si>
  <si>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</si>
  <si>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</si>
  <si>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</si>
  <si>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</si>
  <si>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</si>
  <si>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</si>
  <si>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</si>
  <si>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</si>
  <si>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</si>
  <si>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</si>
  <si>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</si>
  <si>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</si>
  <si>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</si>
  <si>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</si>
  <si>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</si>
  <si>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</si>
  <si>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</si>
  <si>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</si>
  <si>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</si>
  <si>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</si>
  <si>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</si>
  <si>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</si>
  <si>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</si>
  <si>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</si>
  <si>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</si>
  <si>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</si>
  <si>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</si>
  <si>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</si>
  <si>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</si>
  <si>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</si>
  <si>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</si>
  <si>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</si>
  <si>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</si>
  <si>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</si>
  <si>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</si>
  <si>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</si>
  <si>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</si>
  <si>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</si>
  <si>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</si>
  <si>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</si>
  <si>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</si>
  <si>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</si>
  <si>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</si>
  <si>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</si>
  <si>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</si>
  <si>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</si>
  <si>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</si>
  <si>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</si>
  <si>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</si>
  <si>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</si>
  <si>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</si>
  <si>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</si>
  <si>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</si>
  <si>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</si>
  <si>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</si>
  <si>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</si>
  <si>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</si>
  <si>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</si>
  <si>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</si>
  <si>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</si>
  <si>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</si>
  <si>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</si>
  <si>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</si>
  <si>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</si>
  <si>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</si>
  <si>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</si>
  <si>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</si>
  <si>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</si>
  <si>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</si>
  <si>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</si>
  <si>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</si>
  <si>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</si>
  <si>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</si>
  <si>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</si>
  <si>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</si>
  <si>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</si>
  <si>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</si>
  <si>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</si>
  <si>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</si>
  <si>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</si>
  <si>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</si>
  <si>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</si>
  <si>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</si>
  <si>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</si>
  <si>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</si>
  <si>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</si>
  <si>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</si>
  <si>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</si>
  <si>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</si>
  <si>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</si>
  <si>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</si>
  <si>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</si>
  <si>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</si>
  <si>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</si>
  <si>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</si>
  <si>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</si>
  <si>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</si>
  <si>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</si>
  <si>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</si>
  <si>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</si>
  <si>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</si>
  <si>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</si>
  <si>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</si>
  <si>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</si>
  <si>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</si>
  <si>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</si>
  <si>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</si>
  <si>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</si>
  <si>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</si>
  <si>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</si>
  <si>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</si>
  <si>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</si>
  <si>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</si>
  <si>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</si>
  <si>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</si>
  <si>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</si>
  <si>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</si>
  <si>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</si>
  <si>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</si>
  <si>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</si>
  <si>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</si>
  <si>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</si>
  <si>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</si>
  <si>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</si>
  <si>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</si>
  <si>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</si>
  <si>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</si>
  <si>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</si>
  <si>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</si>
  <si>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</si>
  <si>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</si>
  <si>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</si>
  <si>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</si>
  <si>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</si>
  <si>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</si>
  <si>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</si>
  <si>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</si>
  <si>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</si>
  <si>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</si>
  <si>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</si>
  <si>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</si>
  <si>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</si>
  <si>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</si>
  <si>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</si>
  <si>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</si>
  <si>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</si>
  <si>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</si>
  <si>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</si>
  <si>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</si>
  <si>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</si>
  <si>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</si>
  <si>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</si>
  <si>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</si>
  <si>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</si>
  <si>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</si>
  <si>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</si>
  <si>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</si>
  <si>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</si>
  <si>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</si>
  <si>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</si>
  <si>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</si>
  <si>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</si>
  <si>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</si>
  <si>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</si>
  <si>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</si>
  <si>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</si>
  <si>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</si>
  <si>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</si>
  <si>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</si>
  <si>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</si>
  <si>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</si>
  <si>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</si>
  <si>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</si>
  <si>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</si>
  <si>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</si>
  <si>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</si>
  <si>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</si>
  <si>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</si>
  <si>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</si>
  <si>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</si>
  <si>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</si>
  <si>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</si>
  <si>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</si>
  <si>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</si>
  <si>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</si>
  <si>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</si>
  <si>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</si>
  <si>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</si>
  <si>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</si>
  <si>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</si>
  <si>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</si>
  <si>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</si>
  <si>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</si>
  <si>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</si>
  <si>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</si>
  <si>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</si>
  <si>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</si>
  <si>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</si>
  <si>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</si>
  <si>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</si>
  <si>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</si>
  <si>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</si>
  <si>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</si>
  <si>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</si>
  <si>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</si>
  <si>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</si>
  <si>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</si>
  <si>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</si>
  <si>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</si>
  <si>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</si>
  <si>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</si>
  <si>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</si>
  <si>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</si>
  <si>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</si>
  <si>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</si>
  <si>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</si>
  <si>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</si>
  <si>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</si>
  <si>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</si>
  <si>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</si>
  <si>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</si>
  <si>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</si>
  <si>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</si>
  <si>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</si>
  <si>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</si>
  <si>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</si>
  <si>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</si>
  <si>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</si>
  <si>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</si>
  <si>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</si>
  <si>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</si>
  <si>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</si>
  <si>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</si>
  <si>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</si>
  <si>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</si>
  <si>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</si>
  <si>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</si>
  <si>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</si>
  <si>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</si>
  <si>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</si>
  <si>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</si>
  <si>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</si>
  <si>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</si>
  <si>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</si>
  <si>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</si>
  <si>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</si>
  <si>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</si>
  <si>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</si>
  <si>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</si>
  <si>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</si>
  <si>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</si>
  <si>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</si>
  <si>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</si>
  <si>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</si>
  <si>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</si>
  <si>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</si>
  <si>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</si>
  <si>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</si>
  <si>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</si>
  <si>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</si>
  <si>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</si>
  <si>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</si>
  <si>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</si>
  <si>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</si>
  <si>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</si>
  <si>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</si>
  <si>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</si>
  <si>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</si>
  <si>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</si>
  <si>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</si>
  <si>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</si>
  <si>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</si>
  <si>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</si>
  <si>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</si>
  <si>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</si>
  <si>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</si>
  <si>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</si>
  <si>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</si>
  <si>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</si>
  <si>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</si>
  <si>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</si>
  <si>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</si>
  <si>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</si>
  <si>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</si>
  <si>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</si>
  <si>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</si>
  <si>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</si>
  <si>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</si>
  <si>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</si>
  <si>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</si>
  <si>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</si>
  <si>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</si>
  <si>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</si>
  <si>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</si>
  <si>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</si>
  <si>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</si>
  <si>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</si>
  <si>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</si>
  <si>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</si>
  <si>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</si>
  <si>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</si>
  <si>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</si>
  <si>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</si>
  <si>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</si>
  <si>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</si>
  <si>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</si>
  <si>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</si>
  <si>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</si>
  <si>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</si>
  <si>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</si>
  <si>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</si>
  <si>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</si>
  <si>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</si>
  <si>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</si>
  <si>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</si>
  <si>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</si>
  <si>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</si>
  <si>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</si>
  <si>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</si>
  <si>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</si>
  <si>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</si>
  <si>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</si>
  <si>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</si>
  <si>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</si>
  <si>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</si>
  <si>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</si>
  <si>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</si>
  <si>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</si>
  <si>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</si>
  <si>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</si>
  <si>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</si>
  <si>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</si>
  <si>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</si>
  <si>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</si>
  <si>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</si>
  <si>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</si>
  <si>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</si>
  <si>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</si>
  <si>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</si>
  <si>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</si>
  <si>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</si>
  <si>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</si>
  <si>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</si>
  <si>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</si>
  <si>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</si>
  <si>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</si>
  <si>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</si>
  <si>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</si>
  <si>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</si>
  <si>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</si>
  <si>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</si>
  <si>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</si>
  <si>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</si>
  <si>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</si>
  <si>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</si>
  <si>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</si>
  <si>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</si>
  <si>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</si>
  <si>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</si>
  <si>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</si>
  <si>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</si>
  <si>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</si>
  <si>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</si>
  <si>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</si>
  <si>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</si>
  <si>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</si>
  <si>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</si>
  <si>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</si>
  <si>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</si>
  <si>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</si>
  <si>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</si>
  <si>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</si>
  <si>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</si>
  <si>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</si>
  <si>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</si>
  <si>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</si>
  <si>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</si>
  <si>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</si>
  <si>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</si>
  <si>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</si>
  <si>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</si>
  <si>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</si>
  <si>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</si>
  <si>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</si>
  <si>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</si>
  <si>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</si>
  <si>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特定B型肝炎ウイルス感染者給付金等支給業務費交付金</t>
  </si>
  <si>
    <t>健康局</t>
    <rPh sb="0" eb="3">
      <t>ケンコウキョク</t>
    </rPh>
    <phoneticPr fontId="5"/>
  </si>
  <si>
    <t>がん・疾病対策課Ｂ型肝炎訴訟対策室</t>
    <rPh sb="3" eb="5">
      <t>シッペイ</t>
    </rPh>
    <rPh sb="5" eb="8">
      <t>タイサクカ</t>
    </rPh>
    <rPh sb="9" eb="12">
      <t>ガタカンエン</t>
    </rPh>
    <rPh sb="12" eb="14">
      <t>ソショウ</t>
    </rPh>
    <rPh sb="14" eb="17">
      <t>タイサクシツ</t>
    </rPh>
    <phoneticPr fontId="5"/>
  </si>
  <si>
    <t>○</t>
  </si>
  <si>
    <t>特定Ｂ型肝炎ウイルス感染者給付金等の支給に関する特別措置法38条</t>
    <rPh sb="0" eb="2">
      <t>トクテイ</t>
    </rPh>
    <rPh sb="3" eb="4">
      <t>ガタ</t>
    </rPh>
    <rPh sb="4" eb="6">
      <t>カンエン</t>
    </rPh>
    <rPh sb="10" eb="13">
      <t>カンセンシャ</t>
    </rPh>
    <rPh sb="13" eb="16">
      <t>キュウフキン</t>
    </rPh>
    <rPh sb="16" eb="17">
      <t>トウ</t>
    </rPh>
    <rPh sb="18" eb="20">
      <t>シキュウ</t>
    </rPh>
    <rPh sb="21" eb="22">
      <t>カン</t>
    </rPh>
    <rPh sb="24" eb="26">
      <t>トクベツ</t>
    </rPh>
    <rPh sb="26" eb="29">
      <t>ソチホウ</t>
    </rPh>
    <rPh sb="31" eb="32">
      <t>ジョウ</t>
    </rPh>
    <phoneticPr fontId="5"/>
  </si>
  <si>
    <t>-</t>
  </si>
  <si>
    <t>集団予防接種等の際の注射器の連続使用により、多数の者にＢ型肝炎ウイルスの感染被害が生じ、かつ、その感染被害が未曾有のものであることに鑑み、特定Ｂ型肝炎ウイルス感染者及びその相続人に対し、特定Ｂ型肝炎ウイルス感染者給付金等を支給するための措置を講ずることにより、この感染被害の迅速かつ全体的な解決を図る。</t>
  </si>
  <si>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rPh sb="70" eb="71">
      <t>トウ</t>
    </rPh>
    <phoneticPr fontId="5"/>
  </si>
  <si>
    <t>特定Ｂ型肝炎ウイルス感染者給付金等支給業務費交付金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</si>
  <si>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</si>
  <si>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</si>
  <si>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</si>
  <si>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</si>
  <si>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</si>
  <si>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</si>
  <si>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</si>
  <si>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</si>
  <si>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</si>
  <si>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</si>
  <si>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</si>
  <si>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</si>
  <si>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</si>
  <si>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</si>
  <si>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</si>
  <si>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</si>
  <si>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</si>
  <si>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裁判所の仲介の下、特定Ｂ型肝炎ウイルス感染者及びその相続人に対し、特定Ｂ型肝炎ウイルス感染者給付金等を支給するための措置を講ずることにより、この感染被害の迅速かつ全体的な解決を図ることを目的としたものであり、定量的な目標値を設定することは困難。</t>
  </si>
  <si>
    <t>裁判所の仲介の下、和解が迅速・適正に進んでいくよう、引き続き取り組む。</t>
  </si>
  <si>
    <t>特措法に基づく給付金等支給者数</t>
  </si>
  <si>
    <t>-</t>
    <phoneticPr fontId="5"/>
  </si>
  <si>
    <t>-</t>
    <phoneticPr fontId="5"/>
  </si>
  <si>
    <t>千円</t>
    <rPh sb="0" eb="2">
      <t>センエン</t>
    </rPh>
    <phoneticPr fontId="5"/>
  </si>
  <si>
    <t>単位当たりコスト＝Ｘ／Ｙ
Ｘ：「各年度特定Ｂ型肝炎ウイルス感染者給付金
　　等支給関係業務の事務の執行に必要な経費」　　　　　　　　　　
Ｙ：「各年度給付金等支給件数」</t>
    <phoneticPr fontId="5"/>
  </si>
  <si>
    <t>円</t>
    <rPh sb="0" eb="1">
      <t>エン</t>
    </rPh>
    <phoneticPr fontId="5"/>
  </si>
  <si>
    <t>　　Ｘ/Ｙ</t>
  </si>
  <si>
    <t>173,511千円/6,810人</t>
    <rPh sb="7" eb="9">
      <t>センエン</t>
    </rPh>
    <rPh sb="15" eb="16">
      <t>ニン</t>
    </rPh>
    <phoneticPr fontId="5"/>
  </si>
  <si>
    <t>214,671千円/7,608人</t>
    <rPh sb="7" eb="9">
      <t>センエン</t>
    </rPh>
    <rPh sb="15" eb="16">
      <t>ニン</t>
    </rPh>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</si>
  <si>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</si>
  <si>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Ⅰ－５－１　感染症の発生・まん延の防止を図ること</t>
    <rPh sb="6" eb="9">
      <t>カンセンショウ</t>
    </rPh>
    <rPh sb="10" eb="12">
      <t>ハッセイ</t>
    </rPh>
    <rPh sb="15" eb="16">
      <t>エン</t>
    </rPh>
    <rPh sb="17" eb="19">
      <t>ボウシ</t>
    </rPh>
    <rPh sb="20" eb="21">
      <t>ハカ</t>
    </rPh>
    <phoneticPr fontId="5"/>
  </si>
  <si>
    <t>-</t>
    <phoneticPr fontId="5"/>
  </si>
  <si>
    <t>本事業は、特措法に基づき、特定Ｂ型肝炎ウイルス感染者等に給付金を支給するための社会保険診療報酬支払基金に造成する基金及び特定Ｂ型肝炎ウイルス感染者給付金等支給関係業務の事務の執行に必要な経費に充てるための資金を交付することにより、肝炎の発生・まん延の防止に繋がると見込んでいる。</t>
  </si>
  <si>
    <t>-</t>
    <phoneticPr fontId="5"/>
  </si>
  <si>
    <t>-</t>
    <phoneticPr fontId="5"/>
  </si>
  <si>
    <t>-</t>
    <phoneticPr fontId="5"/>
  </si>
  <si>
    <t>-</t>
    <phoneticPr fontId="5"/>
  </si>
  <si>
    <t>-</t>
    <phoneticPr fontId="5"/>
  </si>
  <si>
    <t>-</t>
    <phoneticPr fontId="5"/>
  </si>
  <si>
    <t>-</t>
    <phoneticPr fontId="5"/>
  </si>
  <si>
    <t>-</t>
    <phoneticPr fontId="5"/>
  </si>
  <si>
    <t>本事業は、Ｂ型肝炎訴訟により、国と原告との間で和解が成立した方に対して、給付金等を支給するものであり、国民や社会のニーズを反映している。</t>
  </si>
  <si>
    <t>本事業は、Ｂ型肝炎訴訟により、国と原告との間で和解が成立した方に対して、給付金等を支給するものであり、当事者である国が実施すべき事業である。</t>
  </si>
  <si>
    <t>特措法に基づき、特定Ｂ型肝炎ウイルス感染者等に給付金を支給する措置を講ずることにより、感染被害の迅速かつ全体的な解決を図る必要があることから、優先度が高い事業である。</t>
  </si>
  <si>
    <t>特定Ｂ型肝炎ウイルス感染者給付金等支給関係業務は、特措法第26条により、社会保険診療報酬支払基金が行うこととされており、支出先として妥当である。</t>
    <rPh sb="0" eb="2">
      <t>トクテイ</t>
    </rPh>
    <rPh sb="3" eb="4">
      <t>ガタ</t>
    </rPh>
    <rPh sb="4" eb="6">
      <t>カンエン</t>
    </rPh>
    <rPh sb="10" eb="13">
      <t>カンセンシャ</t>
    </rPh>
    <rPh sb="13" eb="16">
      <t>キュウフキン</t>
    </rPh>
    <rPh sb="16" eb="17">
      <t>トウ</t>
    </rPh>
    <rPh sb="17" eb="19">
      <t>シキュウ</t>
    </rPh>
    <rPh sb="19" eb="21">
      <t>カンケイ</t>
    </rPh>
    <rPh sb="21" eb="23">
      <t>ギョウム</t>
    </rPh>
    <rPh sb="25" eb="26">
      <t>トク</t>
    </rPh>
    <rPh sb="28" eb="29">
      <t>ダイ</t>
    </rPh>
    <rPh sb="31" eb="32">
      <t>ジョウ</t>
    </rPh>
    <rPh sb="36" eb="38">
      <t>シャカイ</t>
    </rPh>
    <rPh sb="38" eb="40">
      <t>ホケン</t>
    </rPh>
    <rPh sb="40" eb="42">
      <t>シンリョウ</t>
    </rPh>
    <rPh sb="42" eb="44">
      <t>ホウシュウ</t>
    </rPh>
    <rPh sb="44" eb="46">
      <t>シハライ</t>
    </rPh>
    <rPh sb="46" eb="48">
      <t>キキン</t>
    </rPh>
    <rPh sb="49" eb="50">
      <t>オコナ</t>
    </rPh>
    <rPh sb="60" eb="63">
      <t>シシュツサキ</t>
    </rPh>
    <rPh sb="66" eb="68">
      <t>ダトウ</t>
    </rPh>
    <phoneticPr fontId="5"/>
  </si>
  <si>
    <t>無</t>
  </si>
  <si>
    <t>‐</t>
  </si>
  <si>
    <t>必要最低限の経費のみ計上しており、コストの水準は妥当である。</t>
  </si>
  <si>
    <t>本事業は、Ｂ型肝炎訴訟により、国と原告との間で和解が成立した方に対して、給付金等を支給するものであり、合理的な支出となっている。</t>
  </si>
  <si>
    <t>本事業は、Ｂ型肝炎訴訟により、国と原告との間で和解が成立した方に対して、給付金等を支給するものであり、真に必要な経費である。</t>
  </si>
  <si>
    <t>今後も、和解が迅速・適正に進んでいくよう、真摯に取り組んでいく。</t>
  </si>
  <si>
    <t>見込みに見合った支出をしている。</t>
  </si>
  <si>
    <t>新24-067</t>
  </si>
  <si>
    <t>941</t>
  </si>
  <si>
    <t>115</t>
  </si>
  <si>
    <t>124</t>
  </si>
  <si>
    <t>132</t>
  </si>
  <si>
    <t>129</t>
    <phoneticPr fontId="5"/>
  </si>
  <si>
    <t>Ａ．社会保険診療報酬支払基金</t>
    <rPh sb="2" eb="4">
      <t>シャカイ</t>
    </rPh>
    <rPh sb="4" eb="6">
      <t>ホケン</t>
    </rPh>
    <rPh sb="6" eb="8">
      <t>シンリョウ</t>
    </rPh>
    <rPh sb="8" eb="10">
      <t>ホウシュウ</t>
    </rPh>
    <rPh sb="10" eb="12">
      <t>シハライ</t>
    </rPh>
    <rPh sb="12" eb="14">
      <t>キキン</t>
    </rPh>
    <phoneticPr fontId="5"/>
  </si>
  <si>
    <t>給付金</t>
    <rPh sb="0" eb="3">
      <t>キュウフキン</t>
    </rPh>
    <phoneticPr fontId="5"/>
  </si>
  <si>
    <t>職員諸給与</t>
    <rPh sb="0" eb="2">
      <t>ショクイン</t>
    </rPh>
    <rPh sb="2" eb="3">
      <t>ショ</t>
    </rPh>
    <rPh sb="3" eb="5">
      <t>キュウヨ</t>
    </rPh>
    <phoneticPr fontId="5"/>
  </si>
  <si>
    <t>管理諸費</t>
    <rPh sb="0" eb="2">
      <t>カンリ</t>
    </rPh>
    <rPh sb="2" eb="4">
      <t>ショヒ</t>
    </rPh>
    <phoneticPr fontId="5"/>
  </si>
  <si>
    <t>委託費</t>
    <rPh sb="0" eb="3">
      <t>イタクヒ</t>
    </rPh>
    <phoneticPr fontId="5"/>
  </si>
  <si>
    <t>基金の造成等</t>
    <rPh sb="0" eb="2">
      <t>キキン</t>
    </rPh>
    <rPh sb="3" eb="5">
      <t>ゾウセイ</t>
    </rPh>
    <rPh sb="5" eb="6">
      <t>トウ</t>
    </rPh>
    <phoneticPr fontId="5"/>
  </si>
  <si>
    <t>職員の諸給与等</t>
    <rPh sb="0" eb="2">
      <t>ショクイン</t>
    </rPh>
    <rPh sb="3" eb="6">
      <t>ショキュウヨ</t>
    </rPh>
    <rPh sb="6" eb="7">
      <t>トウ</t>
    </rPh>
    <phoneticPr fontId="5"/>
  </si>
  <si>
    <t>使用料及び賃料等</t>
    <rPh sb="0" eb="2">
      <t>シヨウ</t>
    </rPh>
    <rPh sb="2" eb="3">
      <t>リョウ</t>
    </rPh>
    <rPh sb="3" eb="4">
      <t>オヨ</t>
    </rPh>
    <rPh sb="5" eb="7">
      <t>チンリョウ</t>
    </rPh>
    <rPh sb="7" eb="8">
      <t>トウ</t>
    </rPh>
    <phoneticPr fontId="5"/>
  </si>
  <si>
    <t>システム運用経費等</t>
    <rPh sb="4" eb="6">
      <t>ウンヨウ</t>
    </rPh>
    <rPh sb="6" eb="8">
      <t>ケイヒ</t>
    </rPh>
    <rPh sb="8" eb="9">
      <t>トウ</t>
    </rPh>
    <phoneticPr fontId="5"/>
  </si>
  <si>
    <t>雑役務費</t>
    <rPh sb="0" eb="1">
      <t>ザツ</t>
    </rPh>
    <rPh sb="1" eb="3">
      <t>エキム</t>
    </rPh>
    <rPh sb="3" eb="4">
      <t>ヒ</t>
    </rPh>
    <phoneticPr fontId="5"/>
  </si>
  <si>
    <t>給付金等支給管理システム運用保守等</t>
    <rPh sb="0" eb="3">
      <t>キュウフキン</t>
    </rPh>
    <rPh sb="3" eb="4">
      <t>トウ</t>
    </rPh>
    <rPh sb="4" eb="6">
      <t>シキュウ</t>
    </rPh>
    <rPh sb="6" eb="8">
      <t>カンリ</t>
    </rPh>
    <rPh sb="12" eb="14">
      <t>ウンヨウ</t>
    </rPh>
    <rPh sb="14" eb="16">
      <t>ホシュ</t>
    </rPh>
    <rPh sb="16" eb="17">
      <t>トウ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</si>
  <si>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</si>
  <si>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裁判により和解した方々に対し、給付金等を支給するため基金を造成し支給する。</t>
    <rPh sb="0" eb="2">
      <t>サイバン</t>
    </rPh>
    <rPh sb="5" eb="7">
      <t>ワカイ</t>
    </rPh>
    <rPh sb="9" eb="11">
      <t>カタガタ</t>
    </rPh>
    <rPh sb="12" eb="13">
      <t>タイ</t>
    </rPh>
    <rPh sb="15" eb="18">
      <t>キュウフキン</t>
    </rPh>
    <rPh sb="18" eb="19">
      <t>トウ</t>
    </rPh>
    <rPh sb="20" eb="22">
      <t>シキュウ</t>
    </rPh>
    <rPh sb="26" eb="28">
      <t>キキン</t>
    </rPh>
    <rPh sb="29" eb="31">
      <t>ゾウセイ</t>
    </rPh>
    <rPh sb="32" eb="34">
      <t>シキュウ</t>
    </rPh>
    <phoneticPr fontId="5"/>
  </si>
  <si>
    <t>-</t>
    <phoneticPr fontId="5"/>
  </si>
  <si>
    <t>（株）ＴＩＳ</t>
  </si>
  <si>
    <t>（株）日立製作所</t>
  </si>
  <si>
    <t>（株）エヌ・ティ・ティエムイー</t>
  </si>
  <si>
    <t>（株）東京ビルサービス</t>
  </si>
  <si>
    <t>（株）みずほ信託銀行</t>
  </si>
  <si>
    <t>給付金支給管理システム運用保守等</t>
    <rPh sb="13" eb="15">
      <t>ホシュ</t>
    </rPh>
    <phoneticPr fontId="5"/>
  </si>
  <si>
    <t>監査報酬</t>
  </si>
  <si>
    <t>清掃業務委託費</t>
    <rPh sb="2" eb="4">
      <t>ギョウム</t>
    </rPh>
    <rPh sb="4" eb="6">
      <t>イタク</t>
    </rPh>
    <rPh sb="6" eb="7">
      <t>ヒ</t>
    </rPh>
    <phoneticPr fontId="5"/>
  </si>
  <si>
    <t>事業年度決算等に関する公告委託料</t>
    <rPh sb="0" eb="2">
      <t>ジギョウ</t>
    </rPh>
    <rPh sb="2" eb="4">
      <t>ネンド</t>
    </rPh>
    <phoneticPr fontId="5"/>
  </si>
  <si>
    <t>退職給付会計に係る諸数値計算委託手数料</t>
  </si>
  <si>
    <t>随意契約
（その他）</t>
  </si>
  <si>
    <t>随意契約
（少額）</t>
  </si>
  <si>
    <t>-</t>
    <phoneticPr fontId="5"/>
  </si>
  <si>
    <t>人</t>
    <rPh sb="0" eb="1">
      <t>ニン</t>
    </rPh>
    <phoneticPr fontId="5"/>
  </si>
  <si>
    <t>-</t>
    <phoneticPr fontId="5"/>
  </si>
  <si>
    <t>厚生労働省</t>
  </si>
  <si>
    <t>133</t>
    <phoneticPr fontId="5"/>
  </si>
  <si>
    <t>Ｂ．（株）ＴＩＳ</t>
    <phoneticPr fontId="5"/>
  </si>
  <si>
    <t>（有）監査法人トーマツ</t>
    <phoneticPr fontId="5"/>
  </si>
  <si>
    <t>非現業システム保守運用サポート</t>
    <rPh sb="0" eb="1">
      <t>ヒ</t>
    </rPh>
    <rPh sb="1" eb="3">
      <t>ゲンギョウ</t>
    </rPh>
    <rPh sb="7" eb="9">
      <t>ホシュ</t>
    </rPh>
    <rPh sb="9" eb="11">
      <t>ウンヨウ</t>
    </rPh>
    <phoneticPr fontId="5"/>
  </si>
  <si>
    <t>（株）日立社会情報サービス</t>
    <rPh sb="5" eb="7">
      <t>シャカイ</t>
    </rPh>
    <rPh sb="7" eb="9">
      <t>ジョウホウ</t>
    </rPh>
    <phoneticPr fontId="5"/>
  </si>
  <si>
    <t>給付金支給管理部用通信システム保守経費</t>
    <rPh sb="7" eb="8">
      <t>ブ</t>
    </rPh>
    <rPh sb="8" eb="9">
      <t>ヨウ</t>
    </rPh>
    <rPh sb="9" eb="11">
      <t>ツウシン</t>
    </rPh>
    <rPh sb="15" eb="17">
      <t>ホシュ</t>
    </rPh>
    <rPh sb="17" eb="19">
      <t>ケイヒ</t>
    </rPh>
    <phoneticPr fontId="5"/>
  </si>
  <si>
    <t>（株）共栄広告社</t>
    <rPh sb="3" eb="5">
      <t>キョウエイ</t>
    </rPh>
    <rPh sb="5" eb="7">
      <t>コウコク</t>
    </rPh>
    <rPh sb="7" eb="8">
      <t>シャ</t>
    </rPh>
    <phoneticPr fontId="5"/>
  </si>
  <si>
    <t>総務経理管理システム保守運用等</t>
    <rPh sb="0" eb="2">
      <t>ソウム</t>
    </rPh>
    <rPh sb="2" eb="4">
      <t>ケイリ</t>
    </rPh>
    <rPh sb="4" eb="6">
      <t>カンリ</t>
    </rPh>
    <rPh sb="10" eb="12">
      <t>ホシュ</t>
    </rPh>
    <rPh sb="12" eb="14">
      <t>ウンヨウ</t>
    </rPh>
    <rPh sb="14" eb="15">
      <t>トウ</t>
    </rPh>
    <phoneticPr fontId="5"/>
  </si>
  <si>
    <t>249,789千円/10,734人</t>
    <rPh sb="7" eb="9">
      <t>センエン</t>
    </rPh>
    <rPh sb="16" eb="17">
      <t>ニン</t>
    </rPh>
    <phoneticPr fontId="5"/>
  </si>
  <si>
    <t>249,789千円/10,734人
※見込むことが困難であるため、前年度と同額を記載</t>
    <rPh sb="19" eb="21">
      <t>ミコ</t>
    </rPh>
    <rPh sb="25" eb="27">
      <t>コンナン</t>
    </rPh>
    <rPh sb="33" eb="36">
      <t>ゼンネンド</t>
    </rPh>
    <rPh sb="37" eb="39">
      <t>ドウガク</t>
    </rPh>
    <rPh sb="40" eb="42">
      <t>キサイ</t>
    </rPh>
    <phoneticPr fontId="5"/>
  </si>
  <si>
    <t>-</t>
    <phoneticPr fontId="5"/>
  </si>
  <si>
    <t>-</t>
    <phoneticPr fontId="5"/>
  </si>
  <si>
    <t>定期健康診断費用</t>
    <rPh sb="0" eb="2">
      <t>テイキ</t>
    </rPh>
    <rPh sb="2" eb="4">
      <t>ケンコウ</t>
    </rPh>
    <rPh sb="4" eb="6">
      <t>シンダン</t>
    </rPh>
    <rPh sb="6" eb="8">
      <t>ヒヨウ</t>
    </rPh>
    <phoneticPr fontId="5"/>
  </si>
  <si>
    <t>給茶機年間清掃委託料</t>
    <rPh sb="0" eb="3">
      <t>キュウチャキ</t>
    </rPh>
    <rPh sb="3" eb="5">
      <t>ネンカン</t>
    </rPh>
    <rPh sb="5" eb="7">
      <t>セイソウ</t>
    </rPh>
    <rPh sb="7" eb="10">
      <t>イタクリョウ</t>
    </rPh>
    <phoneticPr fontId="5"/>
  </si>
  <si>
    <t>（株）ジェスコ</t>
    <rPh sb="1" eb="2">
      <t>カブ</t>
    </rPh>
    <phoneticPr fontId="5"/>
  </si>
  <si>
    <t>（一財）日本予防医学協会</t>
    <rPh sb="1" eb="2">
      <t>イチ</t>
    </rPh>
    <rPh sb="2" eb="3">
      <t>ザイ</t>
    </rPh>
    <rPh sb="4" eb="6">
      <t>ニホン</t>
    </rPh>
    <rPh sb="6" eb="8">
      <t>ヨボウ</t>
    </rPh>
    <rPh sb="8" eb="10">
      <t>イガク</t>
    </rPh>
    <rPh sb="10" eb="12">
      <t>キョウカイ</t>
    </rPh>
    <phoneticPr fontId="5"/>
  </si>
  <si>
    <t>-</t>
    <phoneticPr fontId="5"/>
  </si>
  <si>
    <t>-</t>
    <phoneticPr fontId="5"/>
  </si>
  <si>
    <t>-</t>
    <phoneticPr fontId="5"/>
  </si>
  <si>
    <t>有</t>
  </si>
  <si>
    <t>本事業は、Ｂ型肝炎訴訟により、国と原告との間で和解が成立した方に対して、給付金等を支給するものであり、受益者との負担関係は妥当である。</t>
    <rPh sb="51" eb="54">
      <t>ジュエキシャ</t>
    </rPh>
    <rPh sb="56" eb="58">
      <t>フタン</t>
    </rPh>
    <rPh sb="58" eb="60">
      <t>カンケイ</t>
    </rPh>
    <rPh sb="61" eb="63">
      <t>ダトウ</t>
    </rPh>
    <phoneticPr fontId="5"/>
  </si>
  <si>
    <t>-</t>
    <phoneticPr fontId="5"/>
  </si>
  <si>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</si>
  <si>
    <t>適切に予算を執行し、事業の目標ができており、このまま継続して事業を実施する。</t>
    <rPh sb="0" eb="2">
      <t>テキセツ</t>
    </rPh>
    <rPh sb="3" eb="5">
      <t>ヨサン</t>
    </rPh>
    <rPh sb="6" eb="8">
      <t>シッコウ</t>
    </rPh>
    <rPh sb="10" eb="12">
      <t>ジギョウ</t>
    </rPh>
    <rPh sb="13" eb="15">
      <t>モクヒョウ</t>
    </rPh>
    <rPh sb="26" eb="28">
      <t>ケイゾク</t>
    </rPh>
    <rPh sb="30" eb="32">
      <t>ジギョウ</t>
    </rPh>
    <rPh sb="33" eb="35">
      <t>ジッシ</t>
    </rPh>
    <phoneticPr fontId="5"/>
  </si>
  <si>
    <t>点検対象外</t>
    <rPh sb="0" eb="2">
      <t>テンケン</t>
    </rPh>
    <rPh sb="2" eb="5">
      <t>タイショウガイ</t>
    </rPh>
    <phoneticPr fontId="5"/>
  </si>
  <si>
    <t>特定Ｂ型肝炎ウイルス感染者給付金等の支給に関する特別措置法に基づき、特定Ｂ型肝炎ウイルス感染者等に給付金等を支給するために必要な事業であり、引き続き、必要な予算額を確保し、適正な執行に努めること。</t>
    <rPh sb="0" eb="2">
      <t>トクテイ</t>
    </rPh>
    <rPh sb="3" eb="4">
      <t>カタ</t>
    </rPh>
    <rPh sb="4" eb="6">
      <t>カンエン</t>
    </rPh>
    <rPh sb="10" eb="13">
      <t>カンセンシャ</t>
    </rPh>
    <rPh sb="13" eb="16">
      <t>キュウフキン</t>
    </rPh>
    <rPh sb="16" eb="17">
      <t>トウ</t>
    </rPh>
    <rPh sb="18" eb="20">
      <t>シキュウ</t>
    </rPh>
    <rPh sb="21" eb="22">
      <t>カン</t>
    </rPh>
    <rPh sb="24" eb="26">
      <t>トクベツ</t>
    </rPh>
    <rPh sb="26" eb="29">
      <t>ソチホウ</t>
    </rPh>
    <rPh sb="30" eb="31">
      <t>モト</t>
    </rPh>
    <rPh sb="34" eb="36">
      <t>トクテイ</t>
    </rPh>
    <rPh sb="37" eb="38">
      <t>カタ</t>
    </rPh>
    <rPh sb="38" eb="40">
      <t>カンエン</t>
    </rPh>
    <rPh sb="44" eb="47">
      <t>カンセンシャ</t>
    </rPh>
    <rPh sb="47" eb="48">
      <t>トウ</t>
    </rPh>
    <rPh sb="49" eb="52">
      <t>キュウフキン</t>
    </rPh>
    <rPh sb="52" eb="53">
      <t>トウ</t>
    </rPh>
    <rPh sb="54" eb="56">
      <t>シキュウ</t>
    </rPh>
    <rPh sb="61" eb="63">
      <t>ヒツヨウ</t>
    </rPh>
    <rPh sb="64" eb="66">
      <t>ジギョウ</t>
    </rPh>
    <rPh sb="70" eb="71">
      <t>ヒ</t>
    </rPh>
    <rPh sb="72" eb="73">
      <t>ツヅ</t>
    </rPh>
    <phoneticPr fontId="5"/>
  </si>
  <si>
    <t>－</t>
    <phoneticPr fontId="5"/>
  </si>
  <si>
    <t>室長：山田　勝土</t>
    <rPh sb="0" eb="2">
      <t>シツチョウ</t>
    </rPh>
    <rPh sb="3" eb="5">
      <t>ヤマダ</t>
    </rPh>
    <rPh sb="6" eb="7">
      <t>カ</t>
    </rPh>
    <rPh sb="7" eb="8">
      <t>ツチ</t>
    </rPh>
    <phoneticPr fontId="5"/>
  </si>
  <si>
    <t>-</t>
    <phoneticPr fontId="5"/>
  </si>
  <si>
    <t>-</t>
    <phoneticPr fontId="5"/>
  </si>
  <si>
    <t>-</t>
    <phoneticPr fontId="5"/>
  </si>
  <si>
    <t>特措法に基づく給付金等支給金額
※当初見込みは裁判上の手続きによる和解後の請求金額。31、32年度は見込むことが困難であるため、前年度実績と同額を記載。</t>
    <rPh sb="17" eb="19">
      <t>トウショ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</si>
</sst>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14072</xdr:colOff>
      <xdr:row>740</xdr:row>
      <xdr:rowOff>336176</xdr:rowOff>
    </xdr:from>
    <xdr:to>
      <xdr:col>46</xdr:col>
      <xdr:colOff>0</xdr:colOff>
      <xdr:row>772</xdr:row>
      <xdr:rowOff>36265</xdr:rowOff>
    </xdr:to>
    <xdr:grpSp>
      <xdr:nvGrpSpPr>
        <xdr:cNvPr id="3" name="グループ化 2"/>
        <xdr:cNvGrpSpPr/>
      </xdr:nvGrpSpPr>
      <xdr:grpSpPr>
        <a:xfrm>
          <a:off x="1414247" y="41446076"/>
          <a:ext cx="7786903" cy="11596814"/>
          <a:chOff x="1234715" y="40652700"/>
          <a:chExt cx="7532178" cy="11617036"/>
        </a:xfrm>
      </xdr:grpSpPr>
      <xdr:grpSp>
        <xdr:nvGrpSpPr>
          <xdr:cNvPr id="4" name="グループ化 3"/>
          <xdr:cNvGrpSpPr/>
        </xdr:nvGrpSpPr>
        <xdr:grpSpPr>
          <a:xfrm>
            <a:off x="1234715" y="40652700"/>
            <a:ext cx="7532178" cy="11617036"/>
            <a:chOff x="1253765" y="33959800"/>
            <a:chExt cx="7532178" cy="11617036"/>
          </a:xfrm>
        </xdr:grpSpPr>
        <xdr:sp macro="" textlink="">
          <xdr:nvSpPr>
            <xdr:cNvPr id="6" name="正方形/長方形 5"/>
            <xdr:cNvSpPr/>
          </xdr:nvSpPr>
          <xdr:spPr>
            <a:xfrm>
              <a:off x="4432300" y="33959800"/>
              <a:ext cx="2685251" cy="65274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　</a:t>
              </a:r>
              <a:r>
                <a:rPr kumimoji="1" lang="ja-JP" altLang="en-US" sz="1200">
                  <a:solidFill>
                    <a:schemeClr val="tx1"/>
                  </a:solidFill>
                  <a:latin typeface="+mj-ea"/>
                  <a:ea typeface="+mj-ea"/>
                </a:rPr>
                <a:t>　</a:t>
              </a:r>
              <a:r>
                <a:rPr kumimoji="1" lang="en-US" altLang="ja-JP" sz="1200">
                  <a:solidFill>
                    <a:schemeClr val="tx1"/>
                  </a:solidFill>
                  <a:latin typeface="+mj-ea"/>
                  <a:ea typeface="+mj-ea"/>
                </a:rPr>
                <a:t>59,399</a:t>
              </a:r>
              <a:r>
                <a:rPr kumimoji="1" lang="ja-JP" altLang="en-US" sz="1200">
                  <a:solidFill>
                    <a:schemeClr val="tx1"/>
                  </a:solidFill>
                  <a:latin typeface="+mj-ea"/>
                  <a:ea typeface="+mj-ea"/>
                </a:rPr>
                <a:t>百万円</a:t>
              </a:r>
            </a:p>
          </xdr:txBody>
        </xdr:sp>
        <xdr:sp macro="" textlink="">
          <xdr:nvSpPr>
            <xdr:cNvPr id="7" name="大かっこ 6"/>
            <xdr:cNvSpPr/>
          </xdr:nvSpPr>
          <xdr:spPr>
            <a:xfrm>
              <a:off x="3860800" y="34759900"/>
              <a:ext cx="3733478"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特定Ｂ型肝炎ウイルス感染者等に給付金を支給するため、社会保険診療報酬支払基金に対し基金を造成するために必要な経費を交付</a:t>
              </a:r>
              <a:endParaRPr lang="en-US" altLang="ja-JP" sz="1100" b="0" i="0" baseline="0">
                <a:solidFill>
                  <a:schemeClr val="tx1"/>
                </a:solidFill>
                <a:effectLst/>
                <a:latin typeface="+mn-lt"/>
                <a:ea typeface="+mn-ea"/>
                <a:cs typeface="+mn-cs"/>
              </a:endParaRPr>
            </a:p>
          </xdr:txBody>
        </xdr:sp>
        <xdr:cxnSp macro="">
          <xdr:nvCxnSpPr>
            <xdr:cNvPr id="8" name="直線矢印コネクタ 7"/>
            <xdr:cNvCxnSpPr/>
          </xdr:nvCxnSpPr>
          <xdr:spPr>
            <a:xfrm flipH="1">
              <a:off x="5689600" y="35699700"/>
              <a:ext cx="11206" cy="6352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44"/>
            <xdr:cNvSpPr>
              <a:spLocks noChangeArrowheads="1"/>
            </xdr:cNvSpPr>
          </xdr:nvSpPr>
          <xdr:spPr bwMode="auto">
            <a:xfrm>
              <a:off x="4203700" y="36372800"/>
              <a:ext cx="3374571" cy="634252"/>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l" rtl="0">
                <a:lnSpc>
                  <a:spcPts val="1400"/>
                </a:lnSpc>
                <a:defRPr sz="1000"/>
              </a:pPr>
              <a:r>
                <a:rPr lang="ja-JP" altLang="en-US" sz="1200" b="0" i="0" u="none" strike="noStrike" baseline="0">
                  <a:solidFill>
                    <a:srgbClr val="000000"/>
                  </a:solidFill>
                  <a:latin typeface="Calibri"/>
                </a:rPr>
                <a:t>A</a:t>
              </a:r>
              <a:r>
                <a:rPr lang="ja-JP" altLang="en-US" sz="1200" b="0" i="0" u="none" strike="noStrike" baseline="0">
                  <a:solidFill>
                    <a:srgbClr val="000000"/>
                  </a:solidFill>
                  <a:latin typeface="ＭＳ Ｐゴシック"/>
                  <a:ea typeface="ＭＳ Ｐゴシック"/>
                </a:rPr>
                <a:t>　社会保険診療報酬支払基金　</a:t>
              </a:r>
              <a:endParaRPr lang="ja-JP" altLang="en-US" sz="1200" b="0" i="0" u="none" strike="noStrike" baseline="0">
                <a:solidFill>
                  <a:srgbClr val="000000"/>
                </a:solidFill>
                <a:latin typeface="Calibri"/>
                <a:ea typeface="ＭＳ Ｐゴシック"/>
              </a:endParaRPr>
            </a:p>
            <a:p>
              <a:pPr algn="l" rtl="0">
                <a:lnSpc>
                  <a:spcPts val="1400"/>
                </a:lnSpc>
                <a:defRPr sz="1000"/>
              </a:pPr>
              <a:r>
                <a:rPr lang="ja-JP" altLang="en-US" sz="1200" b="0" i="0" u="none" strike="noStrike" baseline="0">
                  <a:solidFill>
                    <a:srgbClr val="000000"/>
                  </a:solidFill>
                  <a:latin typeface="+mj-ea"/>
                  <a:ea typeface="+mj-ea"/>
                </a:rPr>
                <a:t>                                             </a:t>
              </a:r>
              <a:r>
                <a:rPr lang="en-US" altLang="ja-JP" sz="1200" b="0" i="0" u="none" strike="noStrike" baseline="0">
                  <a:solidFill>
                    <a:srgbClr val="000000"/>
                  </a:solidFill>
                  <a:latin typeface="+mj-ea"/>
                  <a:ea typeface="+mj-ea"/>
                </a:rPr>
                <a:t>59,399</a:t>
              </a:r>
              <a:r>
                <a:rPr lang="ja-JP" altLang="en-US" sz="1200" b="0" i="0" u="none" strike="noStrike" baseline="0">
                  <a:solidFill>
                    <a:srgbClr val="000000"/>
                  </a:solidFill>
                  <a:latin typeface="+mj-ea"/>
                  <a:ea typeface="+mj-ea"/>
                </a:rPr>
                <a:t>百万円</a:t>
              </a:r>
            </a:p>
            <a:p>
              <a:pPr algn="l" rtl="0">
                <a:lnSpc>
                  <a:spcPts val="1400"/>
                </a:lnSpc>
                <a:defRPr sz="1000"/>
              </a:pPr>
              <a:endParaRPr lang="ja-JP" altLang="en-US" sz="1200" b="0" i="0" u="none" strike="noStrike" baseline="0">
                <a:solidFill>
                  <a:srgbClr val="000000"/>
                </a:solidFill>
                <a:latin typeface="+mj-ea"/>
                <a:ea typeface="+mj-ea"/>
              </a:endParaRPr>
            </a:p>
          </xdr:txBody>
        </xdr:sp>
        <xdr:sp macro="" textlink="">
          <xdr:nvSpPr>
            <xdr:cNvPr id="10" name="大かっこ 9"/>
            <xdr:cNvSpPr/>
          </xdr:nvSpPr>
          <xdr:spPr>
            <a:xfrm>
              <a:off x="3898900" y="37134800"/>
              <a:ext cx="3735879" cy="711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裁判により和解した方々に対し給付金等を支給するため基金を造成し支給する。</a:t>
              </a:r>
              <a:endParaRPr lang="en-US" altLang="ja-JP"/>
            </a:p>
          </xdr:txBody>
        </xdr:sp>
        <xdr:cxnSp macro="">
          <xdr:nvCxnSpPr>
            <xdr:cNvPr id="11" name="直線矢印コネクタ 10"/>
            <xdr:cNvCxnSpPr/>
          </xdr:nvCxnSpPr>
          <xdr:spPr>
            <a:xfrm>
              <a:off x="5715000" y="37858700"/>
              <a:ext cx="11206" cy="7788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2887958" y="38898862"/>
              <a:ext cx="5897985" cy="5041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rgbClr val="000000"/>
                </a:solidFill>
                <a:latin typeface="Calibri"/>
              </a:endParaRPr>
            </a:p>
          </xdr:txBody>
        </xdr:sp>
        <xdr:cxnSp macro="">
          <xdr:nvCxnSpPr>
            <xdr:cNvPr id="13" name="カギ線コネクタ 134"/>
            <xdr:cNvCxnSpPr>
              <a:cxnSpLocks noChangeShapeType="1"/>
            </xdr:cNvCxnSpPr>
          </xdr:nvCxnSpPr>
          <xdr:spPr bwMode="auto">
            <a:xfrm rot="5400000">
              <a:off x="-460033" y="39547947"/>
              <a:ext cx="7467406" cy="1828314"/>
            </a:xfrm>
            <a:prstGeom prst="bentConnector3">
              <a:avLst>
                <a:gd name="adj1" fmla="val -23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14" name="大かっこ 52"/>
            <xdr:cNvSpPr>
              <a:spLocks noChangeArrowheads="1"/>
            </xdr:cNvSpPr>
          </xdr:nvSpPr>
          <xdr:spPr bwMode="auto">
            <a:xfrm>
              <a:off x="1253765" y="44992636"/>
              <a:ext cx="3452436" cy="584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effectLst/>
                  <a:latin typeface="+mn-lt"/>
                  <a:ea typeface="+mn-ea"/>
                  <a:cs typeface="+mn-cs"/>
                </a:rPr>
                <a:t>裁判により和解した方々に対し給付金を支給するための体制整備等を行う</a:t>
              </a:r>
              <a:endParaRPr lang="ja-JP" altLang="ja-JP">
                <a:effectLst/>
              </a:endParaRPr>
            </a:p>
          </xdr:txBody>
        </xdr:sp>
        <xdr:sp macro="" textlink="">
          <xdr:nvSpPr>
            <xdr:cNvPr id="15" name="正方形/長方形 50"/>
            <xdr:cNvSpPr>
              <a:spLocks noChangeArrowheads="1"/>
            </xdr:cNvSpPr>
          </xdr:nvSpPr>
          <xdr:spPr bwMode="auto">
            <a:xfrm>
              <a:off x="1350778" y="44480432"/>
              <a:ext cx="3270250" cy="400050"/>
            </a:xfrm>
            <a:prstGeom prst="rect">
              <a:avLst/>
            </a:prstGeom>
            <a:noFill/>
            <a:ln w="6350" algn="ctr">
              <a:solidFill>
                <a:srgbClr val="000000"/>
              </a:solidFill>
              <a:miter lim="800000"/>
              <a:headEnd/>
              <a:tailEnd/>
            </a:ln>
          </xdr:spPr>
          <xdr:txBody>
            <a:bodyPr vertOverflow="clip" wrap="square" lIns="27432" tIns="18288" rIns="0" bIns="0" anchor="t" upright="1"/>
            <a:lstStyle/>
            <a:p>
              <a:pPr rtl="0"/>
              <a:r>
                <a:rPr lang="ja-JP" altLang="ja-JP" sz="1100" b="0" i="0" baseline="0">
                  <a:solidFill>
                    <a:sysClr val="windowText" lastClr="000000"/>
                  </a:solidFill>
                  <a:effectLst/>
                  <a:latin typeface="+mn-lt"/>
                  <a:ea typeface="+mn-ea"/>
                  <a:cs typeface="+mn-cs"/>
                </a:rPr>
                <a:t>Ｂ　　民間会社等　　</a:t>
              </a:r>
              <a:r>
                <a:rPr lang="en-US" altLang="ja-JP" sz="1100" b="0" i="0" baseline="0">
                  <a:solidFill>
                    <a:sysClr val="windowText" lastClr="000000"/>
                  </a:solidFill>
                  <a:effectLst/>
                  <a:latin typeface="+mn-lt"/>
                  <a:ea typeface="+mn-ea"/>
                  <a:cs typeface="+mn-cs"/>
                </a:rPr>
                <a:t>13</a:t>
              </a:r>
              <a:r>
                <a:rPr lang="ja-JP" altLang="en-US" sz="1100" b="0" i="0" baseline="0">
                  <a:solidFill>
                    <a:sysClr val="windowText" lastClr="000000"/>
                  </a:solidFill>
                  <a:effectLst/>
                  <a:latin typeface="+mn-lt"/>
                  <a:ea typeface="+mn-ea"/>
                  <a:cs typeface="+mn-cs"/>
                </a:rPr>
                <a:t>者</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58</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sp macro="" textlink="">
        <xdr:nvSpPr>
          <xdr:cNvPr id="5" name="Text Box 1"/>
          <xdr:cNvSpPr txBox="1">
            <a:spLocks noChangeArrowheads="1"/>
          </xdr:cNvSpPr>
        </xdr:nvSpPr>
        <xdr:spPr bwMode="auto">
          <a:xfrm>
            <a:off x="3077092" y="45762470"/>
            <a:ext cx="5560697" cy="4659546"/>
          </a:xfrm>
          <a:prstGeom prst="rect">
            <a:avLst/>
          </a:prstGeom>
          <a:solidFill>
            <a:schemeClr val="bg1"/>
          </a:solidFill>
          <a:ln>
            <a:noFill/>
          </a:ln>
          <a:extLst/>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平成</a:t>
            </a:r>
            <a:r>
              <a:rPr lang="en-US" altLang="ja-JP" baseline="0">
                <a:solidFill>
                  <a:sysClr val="windowText" lastClr="000000"/>
                </a:solidFill>
              </a:rPr>
              <a:t>30</a:t>
            </a:r>
            <a:r>
              <a:rPr lang="ja-JP" altLang="en-US" baseline="0">
                <a:solidFill>
                  <a:sysClr val="windowText" lastClr="000000"/>
                </a:solidFill>
              </a:rPr>
              <a:t>年度　　　　　　　 </a:t>
            </a:r>
            <a:r>
              <a:rPr lang="ja-JP" altLang="en-US">
                <a:solidFill>
                  <a:sysClr val="windowText" lastClr="000000"/>
                </a:solidFill>
              </a:rPr>
              <a:t>　</a:t>
            </a:r>
            <a:r>
              <a:rPr lang="en-US" altLang="ja-JP">
                <a:solidFill>
                  <a:sysClr val="windowText" lastClr="000000"/>
                </a:solidFill>
              </a:rPr>
              <a:t>199</a:t>
            </a:r>
            <a:r>
              <a:rPr lang="en-US" altLang="ja-JP" baseline="0">
                <a:solidFill>
                  <a:sysClr val="windowText" lastClr="000000"/>
                </a:solidFill>
              </a:rPr>
              <a:t>,968</a:t>
            </a:r>
            <a:r>
              <a:rPr lang="ja-JP" altLang="en-US" baseline="0">
                <a:solidFill>
                  <a:sysClr val="windowText" lastClr="000000"/>
                </a:solidFill>
              </a:rPr>
              <a:t>百万円　 　</a:t>
            </a:r>
            <a:r>
              <a:rPr lang="en-US" altLang="ja-JP" baseline="0">
                <a:solidFill>
                  <a:sysClr val="windowText" lastClr="000000"/>
                </a:solidFill>
              </a:rPr>
              <a:t>110,466</a:t>
            </a:r>
            <a:r>
              <a:rPr lang="ja-JP" altLang="en-US" baseline="0">
                <a:solidFill>
                  <a:sysClr val="windowText" lastClr="000000"/>
                </a:solidFill>
              </a:rPr>
              <a:t>百万円　　　　　</a:t>
            </a:r>
            <a:r>
              <a:rPr lang="en-US" altLang="ja-JP" baseline="0">
                <a:solidFill>
                  <a:sysClr val="windowText" lastClr="000000"/>
                </a:solidFill>
              </a:rPr>
              <a:t>89,501</a:t>
            </a:r>
            <a:r>
              <a:rPr lang="ja-JP" altLang="en-US" baseline="0">
                <a:solidFill>
                  <a:sysClr val="windowText" lastClr="000000"/>
                </a:solidFill>
              </a:rPr>
              <a:t>百万円</a:t>
            </a:r>
          </a:p>
          <a:p>
            <a:pPr algn="l" rtl="0">
              <a:lnSpc>
                <a:spcPts val="1300"/>
              </a:lnSpc>
              <a:defRPr sz="1000"/>
            </a:pPr>
            <a:r>
              <a:rPr lang="ja-JP" altLang="en-US">
                <a:solidFill>
                  <a:sysClr val="windowText" lastClr="000000"/>
                </a:solidFill>
              </a:rPr>
              <a:t>　　＊平成</a:t>
            </a:r>
            <a:r>
              <a:rPr lang="en-US" altLang="ja-JP">
                <a:solidFill>
                  <a:sysClr val="windowText" lastClr="000000"/>
                </a:solidFill>
              </a:rPr>
              <a:t>29</a:t>
            </a:r>
            <a:r>
              <a:rPr lang="ja-JP" altLang="en-US">
                <a:solidFill>
                  <a:sysClr val="windowText" lastClr="000000"/>
                </a:solidFill>
              </a:rPr>
              <a:t>年度の基金残額</a:t>
            </a:r>
            <a:r>
              <a:rPr lang="ja-JP" altLang="ja-JP" sz="1000">
                <a:solidFill>
                  <a:sysClr val="windowText" lastClr="000000"/>
                </a:solidFill>
                <a:effectLst/>
                <a:latin typeface="+mn-lt"/>
                <a:ea typeface="+mn-ea"/>
                <a:cs typeface="+mn-cs"/>
              </a:rPr>
              <a:t>及び利息</a:t>
            </a:r>
            <a:r>
              <a:rPr lang="ja-JP" altLang="en-US"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140,820</a:t>
            </a:r>
            <a:r>
              <a:rPr lang="ja-JP" altLang="en-US" sz="1000">
                <a:solidFill>
                  <a:sysClr val="windowText" lastClr="000000"/>
                </a:solidFill>
                <a:effectLst/>
                <a:latin typeface="+mn-lt"/>
                <a:ea typeface="+mn-ea"/>
                <a:cs typeface="+mn-cs"/>
              </a:rPr>
              <a:t>百万円</a:t>
            </a:r>
            <a:r>
              <a:rPr lang="ja-JP" altLang="en-US">
                <a:solidFill>
                  <a:sysClr val="windowText" lastClr="000000"/>
                </a:solidFill>
              </a:rPr>
              <a:t>）を含む</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○債務保証額　平成</a:t>
            </a:r>
            <a:r>
              <a:rPr lang="en-US" altLang="ja-JP">
                <a:solidFill>
                  <a:sysClr val="windowText" lastClr="000000"/>
                </a:solidFill>
              </a:rPr>
              <a:t>30</a:t>
            </a:r>
            <a:r>
              <a:rPr lang="ja-JP" altLang="en-US">
                <a:solidFill>
                  <a:sysClr val="windowText" lastClr="000000"/>
                </a:solidFill>
              </a:rPr>
              <a:t>年度</a:t>
            </a:r>
            <a:r>
              <a:rPr lang="en-US" altLang="ja-JP">
                <a:solidFill>
                  <a:sysClr val="windowText" lastClr="000000"/>
                </a:solidFill>
              </a:rPr>
              <a:t>1,880</a:t>
            </a:r>
            <a:r>
              <a:rPr lang="ja-JP" altLang="en-US">
                <a:solidFill>
                  <a:sysClr val="windowText" lastClr="000000"/>
                </a:solidFill>
              </a:rPr>
              <a:t>億円　</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algn="l" rtl="0">
              <a:lnSpc>
                <a:spcPts val="1200"/>
              </a:lnSpc>
              <a:defRPr sz="1000"/>
            </a:pPr>
            <a:r>
              <a:rPr lang="ja-JP" altLang="en-US">
                <a:solidFill>
                  <a:sysClr val="windowText" lastClr="000000"/>
                </a:solidFill>
              </a:rPr>
              <a:t>　　　　　　　　　　　　　　　　　　　　　　　　　　　平成</a:t>
            </a:r>
            <a:r>
              <a:rPr lang="en-US" altLang="ja-JP">
                <a:solidFill>
                  <a:sysClr val="windowText" lastClr="000000"/>
                </a:solidFill>
              </a:rPr>
              <a:t>28</a:t>
            </a:r>
            <a:r>
              <a:rPr lang="ja-JP" altLang="en-US">
                <a:solidFill>
                  <a:sysClr val="windowText" lastClr="000000"/>
                </a:solidFill>
              </a:rPr>
              <a:t>年度　　   平成</a:t>
            </a:r>
            <a:r>
              <a:rPr lang="en-US" altLang="ja-JP">
                <a:solidFill>
                  <a:sysClr val="windowText" lastClr="000000"/>
                </a:solidFill>
              </a:rPr>
              <a:t>29</a:t>
            </a:r>
            <a:r>
              <a:rPr lang="ja-JP" altLang="en-US">
                <a:solidFill>
                  <a:sysClr val="windowText" lastClr="000000"/>
                </a:solidFill>
              </a:rPr>
              <a:t>年度  　   平成</a:t>
            </a:r>
            <a:r>
              <a:rPr lang="en-US" altLang="ja-JP">
                <a:solidFill>
                  <a:sysClr val="windowText" lastClr="000000"/>
                </a:solidFill>
              </a:rPr>
              <a:t>30</a:t>
            </a:r>
            <a:r>
              <a:rPr lang="ja-JP" altLang="en-US">
                <a:solidFill>
                  <a:sysClr val="windowText" lastClr="000000"/>
                </a:solidFill>
              </a:rPr>
              <a:t>年度</a:t>
            </a:r>
          </a:p>
          <a:p>
            <a:pPr algn="l" rtl="0">
              <a:lnSpc>
                <a:spcPts val="1200"/>
              </a:lnSpc>
              <a:defRPr sz="1000"/>
            </a:pPr>
            <a:r>
              <a:rPr lang="ja-JP" altLang="en-US">
                <a:solidFill>
                  <a:sysClr val="windowText" lastClr="000000"/>
                </a:solidFill>
              </a:rPr>
              <a:t>　Ｂ型肝炎訴訟の和解者数（累計）　　　　　　</a:t>
            </a:r>
            <a:r>
              <a:rPr lang="en-US" altLang="ja-JP">
                <a:solidFill>
                  <a:sysClr val="windowText" lastClr="000000"/>
                </a:solidFill>
              </a:rPr>
              <a:t>27,375</a:t>
            </a:r>
            <a:r>
              <a:rPr lang="ja-JP" altLang="en-US">
                <a:solidFill>
                  <a:sysClr val="windowText" lastClr="000000"/>
                </a:solidFill>
              </a:rPr>
              <a:t>人　　　　   </a:t>
            </a:r>
            <a:r>
              <a:rPr lang="en-US" altLang="ja-JP">
                <a:solidFill>
                  <a:sysClr val="windowText" lastClr="000000"/>
                </a:solidFill>
              </a:rPr>
              <a:t>35,650</a:t>
            </a:r>
            <a:r>
              <a:rPr lang="ja-JP" altLang="en-US">
                <a:solidFill>
                  <a:sysClr val="windowText" lastClr="000000"/>
                </a:solidFill>
              </a:rPr>
              <a:t>人　　　　　</a:t>
            </a:r>
            <a:r>
              <a:rPr lang="en-US" altLang="ja-JP">
                <a:solidFill>
                  <a:sysClr val="windowText" lastClr="000000"/>
                </a:solidFill>
              </a:rPr>
              <a:t>47,316</a:t>
            </a:r>
            <a:r>
              <a:rPr lang="ja-JP" altLang="en-US">
                <a:solidFill>
                  <a:sysClr val="windowText" lastClr="000000"/>
                </a:solidFill>
              </a:rPr>
              <a:t>人　　　　　</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a:solidFill>
                  <a:sysClr val="windowText" lastClr="000000"/>
                </a:solidFill>
              </a:rPr>
              <a:t>0.32</a:t>
            </a:r>
          </a:p>
          <a:p>
            <a:pPr algn="l" rtl="0">
              <a:lnSpc>
                <a:spcPts val="1200"/>
              </a:lnSpc>
              <a:defRPr sz="1000"/>
            </a:pPr>
            <a:r>
              <a:rPr lang="ja-JP" altLang="en-US">
                <a:solidFill>
                  <a:sysClr val="windowText" lastClr="000000"/>
                </a:solidFill>
              </a:rPr>
              <a:t>　（算出方法）</a:t>
            </a:r>
            <a:r>
              <a:rPr lang="en-US" altLang="ja-JP" u="sng">
                <a:solidFill>
                  <a:sysClr val="windowText" lastClr="000000"/>
                </a:solidFill>
              </a:rPr>
              <a:t>89,501</a:t>
            </a:r>
            <a:r>
              <a:rPr lang="ja-JP" altLang="en-US" u="sng">
                <a:solidFill>
                  <a:sysClr val="windowText" lastClr="000000"/>
                </a:solidFill>
              </a:rPr>
              <a:t>百万円（</a:t>
            </a:r>
            <a:r>
              <a:rPr lang="en-US" altLang="ja-JP" u="sng">
                <a:solidFill>
                  <a:sysClr val="windowText" lastClr="000000"/>
                </a:solidFill>
              </a:rPr>
              <a:t>※</a:t>
            </a:r>
            <a:r>
              <a:rPr lang="ja-JP" altLang="en-US" u="sng">
                <a:solidFill>
                  <a:sysClr val="windowText" lastClr="000000"/>
                </a:solidFill>
              </a:rPr>
              <a:t>１）</a:t>
            </a: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　</a:t>
            </a:r>
            <a:r>
              <a:rPr lang="en-US" altLang="ja-JP" u="sng">
                <a:solidFill>
                  <a:sysClr val="windowText" lastClr="000000"/>
                </a:solidFill>
              </a:rPr>
              <a:t>276,958</a:t>
            </a:r>
            <a:r>
              <a:rPr lang="ja-JP" altLang="en-US" u="sng">
                <a:solidFill>
                  <a:sysClr val="windowText" lastClr="000000"/>
                </a:solidFill>
              </a:rPr>
              <a:t>百万円（</a:t>
            </a:r>
            <a:r>
              <a:rPr lang="en-US" altLang="ja-JP" u="sng">
                <a:solidFill>
                  <a:sysClr val="windowText" lastClr="000000"/>
                </a:solidFill>
              </a:rPr>
              <a:t>※</a:t>
            </a:r>
            <a:r>
              <a:rPr lang="ja-JP" altLang="en-US" u="sng">
                <a:solidFill>
                  <a:sysClr val="windowText" lastClr="000000"/>
                </a:solidFill>
              </a:rPr>
              <a:t>２）</a:t>
            </a:r>
            <a:r>
              <a:rPr lang="ja-JP" altLang="en-US">
                <a:solidFill>
                  <a:sysClr val="windowText" lastClr="000000"/>
                </a:solidFill>
              </a:rPr>
              <a:t>　＝　</a:t>
            </a:r>
            <a:r>
              <a:rPr lang="en-US" altLang="ja-JP">
                <a:solidFill>
                  <a:sysClr val="windowText" lastClr="000000"/>
                </a:solidFill>
              </a:rPr>
              <a:t>0.32</a:t>
            </a:r>
          </a:p>
          <a:p>
            <a:pPr algn="l" rtl="0">
              <a:lnSpc>
                <a:spcPts val="1300"/>
              </a:lnSpc>
              <a:defRPr sz="1000"/>
            </a:pPr>
            <a:r>
              <a:rPr lang="ja-JP" altLang="en-US">
                <a:solidFill>
                  <a:sysClr val="windowText" lastClr="000000"/>
                </a:solidFill>
              </a:rPr>
              <a:t>　　　　　　　　　　　　　　　　　</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１・・・平成</a:t>
            </a:r>
            <a:r>
              <a:rPr lang="en-US" altLang="ja-JP">
                <a:solidFill>
                  <a:sysClr val="windowText" lastClr="000000"/>
                </a:solidFill>
              </a:rPr>
              <a:t>30</a:t>
            </a:r>
            <a:r>
              <a:rPr lang="ja-JP" altLang="en-US">
                <a:solidFill>
                  <a:sysClr val="windowText" lastClr="000000"/>
                </a:solidFill>
              </a:rPr>
              <a:t>年度末時点での基金保有額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２・・・基金事業として必要な額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1,100,000</a:t>
            </a:r>
            <a:r>
              <a:rPr lang="ja-JP" altLang="en-US">
                <a:solidFill>
                  <a:sysClr val="windowText" lastClr="000000"/>
                </a:solidFill>
              </a:rPr>
              <a:t>百万円（</a:t>
            </a:r>
            <a:r>
              <a:rPr lang="en-US" altLang="ja-JP">
                <a:solidFill>
                  <a:sysClr val="windowText" lastClr="000000"/>
                </a:solidFill>
              </a:rPr>
              <a:t>※</a:t>
            </a:r>
            <a:r>
              <a:rPr lang="ja-JP" altLang="en-US">
                <a:solidFill>
                  <a:sysClr val="windowText" lastClr="000000"/>
                </a:solidFill>
              </a:rPr>
              <a:t>３）－</a:t>
            </a:r>
            <a:r>
              <a:rPr lang="en-US" altLang="ja-JP">
                <a:solidFill>
                  <a:sysClr val="windowText" lastClr="000000"/>
                </a:solidFill>
              </a:rPr>
              <a:t>300,000</a:t>
            </a:r>
            <a:r>
              <a:rPr lang="ja-JP" altLang="en-US">
                <a:solidFill>
                  <a:sysClr val="windowText" lastClr="000000"/>
                </a:solidFill>
              </a:rPr>
              <a:t>百万円</a:t>
            </a:r>
            <a:r>
              <a:rPr lang="ja-JP" altLang="ja-JP" sz="1000">
                <a:effectLst/>
                <a:latin typeface="+mn-lt"/>
                <a:ea typeface="+mn-ea"/>
                <a:cs typeface="+mn-cs"/>
              </a:rPr>
              <a:t>（</a:t>
            </a:r>
            <a:r>
              <a:rPr lang="en-US" altLang="ja-JP" sz="1000">
                <a:effectLst/>
                <a:latin typeface="+mn-lt"/>
                <a:ea typeface="+mn-ea"/>
                <a:cs typeface="+mn-cs"/>
              </a:rPr>
              <a:t>※</a:t>
            </a:r>
            <a:r>
              <a:rPr lang="ja-JP" altLang="en-US" sz="1000">
                <a:effectLst/>
                <a:latin typeface="+mn-lt"/>
                <a:ea typeface="+mn-ea"/>
                <a:cs typeface="+mn-cs"/>
              </a:rPr>
              <a:t>４</a:t>
            </a:r>
            <a:r>
              <a:rPr lang="ja-JP" altLang="ja-JP" sz="1000">
                <a:effectLst/>
                <a:latin typeface="+mn-lt"/>
                <a:ea typeface="+mn-ea"/>
                <a:cs typeface="+mn-cs"/>
              </a:rPr>
              <a:t>）</a:t>
            </a:r>
            <a:r>
              <a:rPr lang="ja-JP" altLang="en-US">
                <a:solidFill>
                  <a:sysClr val="windowText" lastClr="000000"/>
                </a:solidFill>
              </a:rPr>
              <a:t>－</a:t>
            </a:r>
            <a:r>
              <a:rPr lang="en-US" altLang="ja-JP">
                <a:solidFill>
                  <a:sysClr val="windowText" lastClr="000000"/>
                </a:solidFill>
              </a:rPr>
              <a:t>523,042</a:t>
            </a:r>
            <a:r>
              <a:rPr lang="ja-JP" altLang="en-US">
                <a:solidFill>
                  <a:sysClr val="windowText" lastClr="000000"/>
                </a:solidFill>
              </a:rPr>
              <a:t>百万円</a:t>
            </a:r>
            <a:r>
              <a:rPr lang="ja-JP" altLang="ja-JP" sz="1000">
                <a:effectLst/>
                <a:latin typeface="+mn-lt"/>
                <a:ea typeface="+mn-ea"/>
                <a:cs typeface="+mn-cs"/>
              </a:rPr>
              <a:t>（</a:t>
            </a:r>
            <a:r>
              <a:rPr lang="en-US" altLang="ja-JP" sz="1000">
                <a:effectLst/>
                <a:latin typeface="+mn-lt"/>
                <a:ea typeface="+mn-ea"/>
                <a:cs typeface="+mn-cs"/>
              </a:rPr>
              <a:t>※</a:t>
            </a:r>
            <a:r>
              <a:rPr lang="ja-JP" altLang="en-US" sz="1000">
                <a:effectLst/>
                <a:latin typeface="+mn-lt"/>
                <a:ea typeface="+mn-ea"/>
                <a:cs typeface="+mn-cs"/>
              </a:rPr>
              <a:t>５</a:t>
            </a:r>
            <a:r>
              <a:rPr lang="ja-JP" altLang="ja-JP" sz="1000">
                <a:effectLst/>
                <a:latin typeface="+mn-lt"/>
                <a:ea typeface="+mn-ea"/>
                <a:cs typeface="+mn-cs"/>
              </a:rPr>
              <a:t>）</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３・・・平成</a:t>
            </a:r>
            <a:r>
              <a:rPr lang="en-US" altLang="ja-JP">
                <a:solidFill>
                  <a:sysClr val="windowText" lastClr="000000"/>
                </a:solidFill>
              </a:rPr>
              <a:t>23</a:t>
            </a:r>
            <a:r>
              <a:rPr lang="ja-JP" altLang="en-US">
                <a:solidFill>
                  <a:sysClr val="windowText" lastClr="000000"/>
                </a:solidFill>
              </a:rPr>
              <a:t>年</a:t>
            </a:r>
            <a:r>
              <a:rPr lang="en-US" altLang="ja-JP">
                <a:solidFill>
                  <a:sysClr val="windowText" lastClr="000000"/>
                </a:solidFill>
              </a:rPr>
              <a:t>7</a:t>
            </a:r>
            <a:r>
              <a:rPr lang="ja-JP" altLang="en-US">
                <a:solidFill>
                  <a:sysClr val="windowText" lastClr="000000"/>
                </a:solidFill>
              </a:rPr>
              <a:t>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r>
              <a:rPr lang="en-US" altLang="ja-JP">
                <a:solidFill>
                  <a:sysClr val="windowText" lastClr="000000"/>
                </a:solidFill>
              </a:rPr>
              <a:t> </a:t>
            </a:r>
            <a:r>
              <a:rPr lang="ja-JP" altLang="en-US">
                <a:solidFill>
                  <a:sysClr val="windowText" lastClr="000000"/>
                </a:solidFill>
              </a:rPr>
              <a:t>基本方針」</a:t>
            </a:r>
            <a:endParaRPr lang="en-US" altLang="ja-JP">
              <a:solidFill>
                <a:sysClr val="windowText" lastClr="000000"/>
              </a:solidFill>
            </a:endParaRPr>
          </a:p>
          <a:p>
            <a:pPr algn="l" rtl="0">
              <a:lnSpc>
                <a:spcPts val="1300"/>
              </a:lnSpc>
              <a:defRPr sz="1000"/>
            </a:pPr>
            <a:r>
              <a:rPr lang="ja-JP" altLang="en-US">
                <a:solidFill>
                  <a:sysClr val="windowText" lastClr="000000"/>
                </a:solidFill>
              </a:rPr>
              <a:t>　　　　　　　の別添「集団予防接種等の際の注射器の連続使用によるＢ型肝炎ウイルス感染者に</a:t>
            </a:r>
            <a:endParaRPr lang="en-US" altLang="ja-JP">
              <a:solidFill>
                <a:sysClr val="windowText" lastClr="000000"/>
              </a:solidFill>
            </a:endParaRPr>
          </a:p>
          <a:p>
            <a:pPr algn="l" rtl="0">
              <a:lnSpc>
                <a:spcPts val="1300"/>
              </a:lnSpc>
              <a:defRPr sz="1000"/>
            </a:pPr>
            <a:r>
              <a:rPr lang="ja-JP" altLang="en-US">
                <a:solidFill>
                  <a:sysClr val="windowText" lastClr="000000"/>
                </a:solidFill>
              </a:rPr>
              <a:t>　　　　　　　対する給付金等の支給に関する枠組み（骨子）の「４</a:t>
            </a:r>
            <a:r>
              <a:rPr lang="en-US" altLang="ja-JP">
                <a:solidFill>
                  <a:sysClr val="windowText" lastClr="000000"/>
                </a:solidFill>
              </a:rPr>
              <a:t>.</a:t>
            </a:r>
            <a:r>
              <a:rPr lang="ja-JP" altLang="en-US">
                <a:solidFill>
                  <a:sysClr val="windowText" lastClr="000000"/>
                </a:solidFill>
              </a:rPr>
              <a:t>財源」に明記された給付金等の</a:t>
            </a:r>
            <a:endParaRPr lang="en-US" altLang="ja-JP">
              <a:solidFill>
                <a:sysClr val="windowText" lastClr="000000"/>
              </a:solidFill>
            </a:endParaRPr>
          </a:p>
          <a:p>
            <a:pPr algn="l" rtl="0">
              <a:lnSpc>
                <a:spcPts val="1300"/>
              </a:lnSpc>
              <a:defRPr sz="1000"/>
            </a:pPr>
            <a:r>
              <a:rPr lang="ja-JP" altLang="en-US">
                <a:solidFill>
                  <a:sysClr val="windowText" lastClr="000000"/>
                </a:solidFill>
              </a:rPr>
              <a:t>　　　　　　　支給に当面</a:t>
            </a:r>
            <a:r>
              <a:rPr lang="en-US" altLang="ja-JP">
                <a:solidFill>
                  <a:sysClr val="windowText" lastClr="000000"/>
                </a:solidFill>
              </a:rPr>
              <a:t>5</a:t>
            </a:r>
            <a:r>
              <a:rPr lang="ja-JP" altLang="en-US">
                <a:solidFill>
                  <a:sysClr val="windowText" lastClr="000000"/>
                </a:solidFill>
              </a:rPr>
              <a:t>年間で必要な費用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４・・・同枠組みで執行状況を踏まえ今後検討とされた費用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５・・・平成</a:t>
            </a:r>
            <a:r>
              <a:rPr lang="en-US" altLang="ja-JP">
                <a:solidFill>
                  <a:sysClr val="windowText" lastClr="000000"/>
                </a:solidFill>
              </a:rPr>
              <a:t>30</a:t>
            </a:r>
            <a:r>
              <a:rPr lang="ja-JP" altLang="en-US">
                <a:solidFill>
                  <a:sysClr val="windowText" lastClr="000000"/>
                </a:solidFill>
              </a:rPr>
              <a:t>年度末までの基金からの支出済み額</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grpSp>
    <xdr:clientData/>
  </xdr:twoCellAnchor>
  <xdr:twoCellAnchor>
    <xdr:from>
      <xdr:col>8</xdr:col>
      <xdr:colOff>123264</xdr:colOff>
      <xdr:row>767</xdr:row>
      <xdr:rowOff>257734</xdr:rowOff>
    </xdr:from>
    <xdr:to>
      <xdr:col>16</xdr:col>
      <xdr:colOff>145676</xdr:colOff>
      <xdr:row>768</xdr:row>
      <xdr:rowOff>201705</xdr:rowOff>
    </xdr:to>
    <xdr:sp macro="" textlink="">
      <xdr:nvSpPr>
        <xdr:cNvPr id="16" name="テキスト ボックス 15"/>
        <xdr:cNvSpPr txBox="1"/>
      </xdr:nvSpPr>
      <xdr:spPr>
        <a:xfrm>
          <a:off x="1723464" y="67313734"/>
          <a:ext cx="1622612" cy="258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6" zoomScaleNormal="75" zoomScaleSheetLayoutView="100" zoomScalePageLayoutView="85" workbookViewId="0">
      <selection activeCell="I722" sqref="A722:XFD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144</v>
      </c>
      <c r="AT2" s="221"/>
      <c r="AU2" s="221"/>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664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692</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573</v>
      </c>
      <c r="H7" s="832"/>
      <c r="I7" s="832"/>
      <c r="J7" s="832"/>
      <c r="K7" s="832"/>
      <c r="L7" s="832"/>
      <c r="M7" s="832"/>
      <c r="N7" s="832"/>
      <c r="O7" s="832"/>
      <c r="P7" s="832"/>
      <c r="Q7" s="832"/>
      <c r="R7" s="832"/>
      <c r="S7" s="832"/>
      <c r="T7" s="832"/>
      <c r="U7" s="832"/>
      <c r="V7" s="832"/>
      <c r="W7" s="832"/>
      <c r="X7" s="833"/>
      <c r="Y7" s="396" t="s">
        <v>515</v>
      </c>
      <c r="Z7" s="297"/>
      <c r="AA7" s="297"/>
      <c r="AB7" s="297"/>
      <c r="AC7" s="297"/>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57200</v>
      </c>
      <c r="Q13" s="110"/>
      <c r="R13" s="110"/>
      <c r="S13" s="110"/>
      <c r="T13" s="110"/>
      <c r="U13" s="110"/>
      <c r="V13" s="111"/>
      <c r="W13" s="109">
        <v>57200</v>
      </c>
      <c r="X13" s="110"/>
      <c r="Y13" s="110"/>
      <c r="Z13" s="110"/>
      <c r="AA13" s="110"/>
      <c r="AB13" s="110"/>
      <c r="AC13" s="111"/>
      <c r="AD13" s="109">
        <v>57200</v>
      </c>
      <c r="AE13" s="110"/>
      <c r="AF13" s="110"/>
      <c r="AG13" s="110"/>
      <c r="AH13" s="110"/>
      <c r="AI13" s="110"/>
      <c r="AJ13" s="111"/>
      <c r="AK13" s="109">
        <v>57200</v>
      </c>
      <c r="AL13" s="110"/>
      <c r="AM13" s="110"/>
      <c r="AN13" s="110"/>
      <c r="AO13" s="110"/>
      <c r="AP13" s="110"/>
      <c r="AQ13" s="111"/>
      <c r="AR13" s="106">
        <v>57200</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v>45794</v>
      </c>
      <c r="Q14" s="110"/>
      <c r="R14" s="110"/>
      <c r="S14" s="110"/>
      <c r="T14" s="110"/>
      <c r="U14" s="110"/>
      <c r="V14" s="111"/>
      <c r="W14" s="109">
        <v>7216</v>
      </c>
      <c r="X14" s="110"/>
      <c r="Y14" s="110"/>
      <c r="Z14" s="110"/>
      <c r="AA14" s="110"/>
      <c r="AB14" s="110"/>
      <c r="AC14" s="111"/>
      <c r="AD14" s="109">
        <v>2199</v>
      </c>
      <c r="AE14" s="110"/>
      <c r="AF14" s="110"/>
      <c r="AG14" s="110"/>
      <c r="AH14" s="110"/>
      <c r="AI14" s="110"/>
      <c r="AJ14" s="111"/>
      <c r="AK14" s="109" t="s">
        <v>574</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574</v>
      </c>
      <c r="Q15" s="110"/>
      <c r="R15" s="110"/>
      <c r="S15" s="110"/>
      <c r="T15" s="110"/>
      <c r="U15" s="110"/>
      <c r="V15" s="111"/>
      <c r="W15" s="109" t="s">
        <v>574</v>
      </c>
      <c r="X15" s="110"/>
      <c r="Y15" s="110"/>
      <c r="Z15" s="110"/>
      <c r="AA15" s="110"/>
      <c r="AB15" s="110"/>
      <c r="AC15" s="111"/>
      <c r="AD15" s="109" t="s">
        <v>574</v>
      </c>
      <c r="AE15" s="110"/>
      <c r="AF15" s="110"/>
      <c r="AG15" s="110"/>
      <c r="AH15" s="110"/>
      <c r="AI15" s="110"/>
      <c r="AJ15" s="111"/>
      <c r="AK15" s="109" t="s">
        <v>574</v>
      </c>
      <c r="AL15" s="110"/>
      <c r="AM15" s="110"/>
      <c r="AN15" s="110"/>
      <c r="AO15" s="110"/>
      <c r="AP15" s="110"/>
      <c r="AQ15" s="111"/>
      <c r="AR15" s="109" t="s">
        <v>693</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574</v>
      </c>
      <c r="Q16" s="110"/>
      <c r="R16" s="110"/>
      <c r="S16" s="110"/>
      <c r="T16" s="110"/>
      <c r="U16" s="110"/>
      <c r="V16" s="111"/>
      <c r="W16" s="109" t="s">
        <v>574</v>
      </c>
      <c r="X16" s="110"/>
      <c r="Y16" s="110"/>
      <c r="Z16" s="110"/>
      <c r="AA16" s="110"/>
      <c r="AB16" s="110"/>
      <c r="AC16" s="111"/>
      <c r="AD16" s="109" t="s">
        <v>574</v>
      </c>
      <c r="AE16" s="110"/>
      <c r="AF16" s="110"/>
      <c r="AG16" s="110"/>
      <c r="AH16" s="110"/>
      <c r="AI16" s="110"/>
      <c r="AJ16" s="111"/>
      <c r="AK16" s="109" t="s">
        <v>574</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574</v>
      </c>
      <c r="Q17" s="110"/>
      <c r="R17" s="110"/>
      <c r="S17" s="110"/>
      <c r="T17" s="110"/>
      <c r="U17" s="110"/>
      <c r="V17" s="111"/>
      <c r="W17" s="109" t="s">
        <v>574</v>
      </c>
      <c r="X17" s="110"/>
      <c r="Y17" s="110"/>
      <c r="Z17" s="110"/>
      <c r="AA17" s="110"/>
      <c r="AB17" s="110"/>
      <c r="AC17" s="111"/>
      <c r="AD17" s="109" t="s">
        <v>574</v>
      </c>
      <c r="AE17" s="110"/>
      <c r="AF17" s="110"/>
      <c r="AG17" s="110"/>
      <c r="AH17" s="110"/>
      <c r="AI17" s="110"/>
      <c r="AJ17" s="111"/>
      <c r="AK17" s="109" t="s">
        <v>574</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102994</v>
      </c>
      <c r="Q18" s="116"/>
      <c r="R18" s="116"/>
      <c r="S18" s="116"/>
      <c r="T18" s="116"/>
      <c r="U18" s="116"/>
      <c r="V18" s="117"/>
      <c r="W18" s="115">
        <f>SUM(W13:AC17)</f>
        <v>64416</v>
      </c>
      <c r="X18" s="116"/>
      <c r="Y18" s="116"/>
      <c r="Z18" s="116"/>
      <c r="AA18" s="116"/>
      <c r="AB18" s="116"/>
      <c r="AC18" s="117"/>
      <c r="AD18" s="115">
        <f>SUM(AD13:AJ17)</f>
        <v>59399</v>
      </c>
      <c r="AE18" s="116"/>
      <c r="AF18" s="116"/>
      <c r="AG18" s="116"/>
      <c r="AH18" s="116"/>
      <c r="AI18" s="116"/>
      <c r="AJ18" s="117"/>
      <c r="AK18" s="115">
        <f>SUM(AK13:AQ17)</f>
        <v>57200</v>
      </c>
      <c r="AL18" s="116"/>
      <c r="AM18" s="116"/>
      <c r="AN18" s="116"/>
      <c r="AO18" s="116"/>
      <c r="AP18" s="116"/>
      <c r="AQ18" s="117"/>
      <c r="AR18" s="115">
        <f>SUM(AR13:AX17)</f>
        <v>57200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102994</v>
      </c>
      <c r="Q19" s="110"/>
      <c r="R19" s="110"/>
      <c r="S19" s="110"/>
      <c r="T19" s="110"/>
      <c r="U19" s="110"/>
      <c r="V19" s="111"/>
      <c r="W19" s="109">
        <v>64416</v>
      </c>
      <c r="X19" s="110"/>
      <c r="Y19" s="110"/>
      <c r="Z19" s="110"/>
      <c r="AA19" s="110"/>
      <c r="AB19" s="110"/>
      <c r="AC19" s="111"/>
      <c r="AD19" s="109">
        <v>59399</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8" t="s">
        <v>478</v>
      </c>
      <c r="H21" s="929"/>
      <c r="I21" s="929"/>
      <c r="J21" s="929"/>
      <c r="K21" s="929"/>
      <c r="L21" s="929"/>
      <c r="M21" s="929"/>
      <c r="N21" s="929"/>
      <c r="O21" s="92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43.5" customHeight="1" x14ac:dyDescent="0.15">
      <c r="A23" s="202"/>
      <c r="B23" s="203"/>
      <c r="C23" s="203"/>
      <c r="D23" s="203"/>
      <c r="E23" s="203"/>
      <c r="F23" s="204"/>
      <c r="G23" s="187" t="s">
        <v>577</v>
      </c>
      <c r="H23" s="188"/>
      <c r="I23" s="188"/>
      <c r="J23" s="188"/>
      <c r="K23" s="188"/>
      <c r="L23" s="188"/>
      <c r="M23" s="188"/>
      <c r="N23" s="188"/>
      <c r="O23" s="189"/>
      <c r="P23" s="106">
        <v>57200</v>
      </c>
      <c r="Q23" s="107"/>
      <c r="R23" s="107"/>
      <c r="S23" s="107"/>
      <c r="T23" s="107"/>
      <c r="U23" s="107"/>
      <c r="V23" s="108"/>
      <c r="W23" s="106">
        <v>57200</v>
      </c>
      <c r="X23" s="107"/>
      <c r="Y23" s="107"/>
      <c r="Z23" s="107"/>
      <c r="AA23" s="107"/>
      <c r="AB23" s="107"/>
      <c r="AC23" s="108"/>
      <c r="AD23" s="210" t="s">
        <v>694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6.2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6.25" customHeight="1" thickBot="1" x14ac:dyDescent="0.2">
      <c r="A29" s="205"/>
      <c r="B29" s="206"/>
      <c r="C29" s="206"/>
      <c r="D29" s="206"/>
      <c r="E29" s="206"/>
      <c r="F29" s="207"/>
      <c r="G29" s="196" t="s">
        <v>458</v>
      </c>
      <c r="H29" s="197"/>
      <c r="I29" s="197"/>
      <c r="J29" s="197"/>
      <c r="K29" s="197"/>
      <c r="L29" s="197"/>
      <c r="M29" s="197"/>
      <c r="N29" s="197"/>
      <c r="O29" s="198"/>
      <c r="P29" s="109">
        <f>AK13</f>
        <v>57200</v>
      </c>
      <c r="Q29" s="110"/>
      <c r="R29" s="110"/>
      <c r="S29" s="110"/>
      <c r="T29" s="110"/>
      <c r="U29" s="110"/>
      <c r="V29" s="111"/>
      <c r="W29" s="228">
        <f>AR13</f>
        <v>57200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26.2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594</v>
      </c>
      <c r="AR31" s="137"/>
      <c r="AS31" s="138" t="s">
        <v>355</v>
      </c>
      <c r="AT31" s="173"/>
      <c r="AU31" s="272" t="s">
        <v>581</v>
      </c>
      <c r="AV31" s="272"/>
      <c r="AW31" s="380" t="s">
        <v>300</v>
      </c>
      <c r="AX31" s="381"/>
    </row>
    <row r="32" spans="1:50" ht="23.25" customHeight="1" x14ac:dyDescent="0.15">
      <c r="A32" s="516"/>
      <c r="B32" s="514"/>
      <c r="C32" s="514"/>
      <c r="D32" s="514"/>
      <c r="E32" s="514"/>
      <c r="F32" s="515"/>
      <c r="G32" s="541" t="s">
        <v>574</v>
      </c>
      <c r="H32" s="542"/>
      <c r="I32" s="542"/>
      <c r="J32" s="542"/>
      <c r="K32" s="542"/>
      <c r="L32" s="542"/>
      <c r="M32" s="542"/>
      <c r="N32" s="542"/>
      <c r="O32" s="543"/>
      <c r="P32" s="162" t="s">
        <v>578</v>
      </c>
      <c r="Q32" s="162"/>
      <c r="R32" s="162"/>
      <c r="S32" s="162"/>
      <c r="T32" s="162"/>
      <c r="U32" s="162"/>
      <c r="V32" s="162"/>
      <c r="W32" s="162"/>
      <c r="X32" s="232"/>
      <c r="Y32" s="339" t="s">
        <v>12</v>
      </c>
      <c r="Z32" s="550"/>
      <c r="AA32" s="551"/>
      <c r="AB32" s="552" t="s">
        <v>579</v>
      </c>
      <c r="AC32" s="552"/>
      <c r="AD32" s="552"/>
      <c r="AE32" s="365" t="s">
        <v>581</v>
      </c>
      <c r="AF32" s="366"/>
      <c r="AG32" s="366"/>
      <c r="AH32" s="366"/>
      <c r="AI32" s="365" t="s">
        <v>578</v>
      </c>
      <c r="AJ32" s="366"/>
      <c r="AK32" s="366"/>
      <c r="AL32" s="366"/>
      <c r="AM32" s="365" t="s">
        <v>581</v>
      </c>
      <c r="AN32" s="366"/>
      <c r="AO32" s="366"/>
      <c r="AP32" s="366"/>
      <c r="AQ32" s="112" t="s">
        <v>580</v>
      </c>
      <c r="AR32" s="113"/>
      <c r="AS32" s="113"/>
      <c r="AT32" s="114"/>
      <c r="AU32" s="366" t="s">
        <v>583</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580</v>
      </c>
      <c r="AC33" s="523"/>
      <c r="AD33" s="523"/>
      <c r="AE33" s="365" t="s">
        <v>582</v>
      </c>
      <c r="AF33" s="366"/>
      <c r="AG33" s="366"/>
      <c r="AH33" s="366"/>
      <c r="AI33" s="365" t="s">
        <v>580</v>
      </c>
      <c r="AJ33" s="366"/>
      <c r="AK33" s="366"/>
      <c r="AL33" s="366"/>
      <c r="AM33" s="365" t="s">
        <v>580</v>
      </c>
      <c r="AN33" s="366"/>
      <c r="AO33" s="366"/>
      <c r="AP33" s="366"/>
      <c r="AQ33" s="112" t="s">
        <v>580</v>
      </c>
      <c r="AR33" s="113"/>
      <c r="AS33" s="113"/>
      <c r="AT33" s="114"/>
      <c r="AU33" s="366" t="s">
        <v>581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581</v>
      </c>
      <c r="AF34" s="366"/>
      <c r="AG34" s="366"/>
      <c r="AH34" s="366"/>
      <c r="AI34" s="365" t="s">
        <v>580</v>
      </c>
      <c r="AJ34" s="366"/>
      <c r="AK34" s="366"/>
      <c r="AL34" s="366"/>
      <c r="AM34" s="365" t="s">
        <v>581</v>
      </c>
      <c r="AN34" s="366"/>
      <c r="AO34" s="366"/>
      <c r="AP34" s="366"/>
      <c r="AQ34" s="112" t="s">
        <v>580</v>
      </c>
      <c r="AR34" s="113"/>
      <c r="AS34" s="113"/>
      <c r="AT34" s="114"/>
      <c r="AU34" s="366" t="s">
        <v>580</v>
      </c>
      <c r="AV34" s="366"/>
      <c r="AW34" s="366"/>
      <c r="AX34" s="368"/>
    </row>
    <row r="35" spans="1:50" ht="23.25" customHeight="1" x14ac:dyDescent="0.15">
      <c r="A35" s="899" t="s">
        <v>505</v>
      </c>
      <c r="B35" s="900"/>
      <c r="C35" s="900"/>
      <c r="D35" s="900"/>
      <c r="E35" s="900"/>
      <c r="F35" s="901"/>
      <c r="G35" s="905" t="s">
        <v>584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535</v>
      </c>
      <c r="AF65" s="370"/>
      <c r="AG65" s="370"/>
      <c r="AH65" s="371"/>
      <c r="AI65" s="369" t="s">
        <v>532</v>
      </c>
      <c r="AJ65" s="370"/>
      <c r="AK65" s="370"/>
      <c r="AL65" s="371"/>
      <c r="AM65" s="376" t="s">
        <v>527</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t="s">
        <v>580</v>
      </c>
      <c r="AR66" s="272"/>
      <c r="AS66" s="867" t="s">
        <v>355</v>
      </c>
      <c r="AT66" s="868"/>
      <c r="AU66" s="272" t="s">
        <v>593</v>
      </c>
      <c r="AV66" s="272"/>
      <c r="AW66" s="867" t="s">
        <v>472</v>
      </c>
      <c r="AX66" s="980"/>
    </row>
    <row r="67" spans="1:50" ht="23.25" hidden="1" customHeight="1" x14ac:dyDescent="0.15">
      <c r="A67" s="853"/>
      <c r="B67" s="854"/>
      <c r="C67" s="854"/>
      <c r="D67" s="854"/>
      <c r="E67" s="854"/>
      <c r="F67" s="855"/>
      <c r="G67" s="981" t="s">
        <v>356</v>
      </c>
      <c r="H67" s="964" t="s">
        <v>585</v>
      </c>
      <c r="I67" s="965"/>
      <c r="J67" s="965"/>
      <c r="K67" s="965"/>
      <c r="L67" s="965"/>
      <c r="M67" s="965"/>
      <c r="N67" s="965"/>
      <c r="O67" s="966"/>
      <c r="P67" s="964" t="s">
        <v>586</v>
      </c>
      <c r="Q67" s="965"/>
      <c r="R67" s="965"/>
      <c r="S67" s="965"/>
      <c r="T67" s="965"/>
      <c r="U67" s="965"/>
      <c r="V67" s="966"/>
      <c r="W67" s="970"/>
      <c r="X67" s="971"/>
      <c r="Y67" s="951" t="s">
        <v>12</v>
      </c>
      <c r="Z67" s="951"/>
      <c r="AA67" s="952"/>
      <c r="AB67" s="953" t="s">
        <v>495</v>
      </c>
      <c r="AC67" s="953"/>
      <c r="AD67" s="953"/>
      <c r="AE67" s="365" t="s">
        <v>586</v>
      </c>
      <c r="AF67" s="366"/>
      <c r="AG67" s="366"/>
      <c r="AH67" s="366"/>
      <c r="AI67" s="365" t="s">
        <v>580</v>
      </c>
      <c r="AJ67" s="366"/>
      <c r="AK67" s="366"/>
      <c r="AL67" s="366"/>
      <c r="AM67" s="365" t="s">
        <v>590</v>
      </c>
      <c r="AN67" s="366"/>
      <c r="AO67" s="366"/>
      <c r="AP67" s="366"/>
      <c r="AQ67" s="365" t="s">
        <v>580</v>
      </c>
      <c r="AR67" s="366"/>
      <c r="AS67" s="366"/>
      <c r="AT67" s="367"/>
      <c r="AU67" s="366" t="s">
        <v>591</v>
      </c>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495</v>
      </c>
      <c r="AC68" s="976"/>
      <c r="AD68" s="976"/>
      <c r="AE68" s="365" t="s">
        <v>580</v>
      </c>
      <c r="AF68" s="366"/>
      <c r="AG68" s="366"/>
      <c r="AH68" s="366"/>
      <c r="AI68" s="365" t="s">
        <v>589</v>
      </c>
      <c r="AJ68" s="366"/>
      <c r="AK68" s="366"/>
      <c r="AL68" s="366"/>
      <c r="AM68" s="365" t="s">
        <v>580</v>
      </c>
      <c r="AN68" s="366"/>
      <c r="AO68" s="366"/>
      <c r="AP68" s="366"/>
      <c r="AQ68" s="365" t="s">
        <v>580</v>
      </c>
      <c r="AR68" s="366"/>
      <c r="AS68" s="366"/>
      <c r="AT68" s="367"/>
      <c r="AU68" s="366" t="s">
        <v>580</v>
      </c>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496</v>
      </c>
      <c r="AC69" s="977"/>
      <c r="AD69" s="977"/>
      <c r="AE69" s="816" t="s">
        <v>580</v>
      </c>
      <c r="AF69" s="817"/>
      <c r="AG69" s="817"/>
      <c r="AH69" s="817"/>
      <c r="AI69" s="816" t="s">
        <v>580</v>
      </c>
      <c r="AJ69" s="817"/>
      <c r="AK69" s="817"/>
      <c r="AL69" s="817"/>
      <c r="AM69" s="816" t="s">
        <v>580</v>
      </c>
      <c r="AN69" s="817"/>
      <c r="AO69" s="817"/>
      <c r="AP69" s="817"/>
      <c r="AQ69" s="365" t="s">
        <v>591</v>
      </c>
      <c r="AR69" s="366"/>
      <c r="AS69" s="366"/>
      <c r="AT69" s="367"/>
      <c r="AU69" s="366" t="s">
        <v>591</v>
      </c>
      <c r="AV69" s="366"/>
      <c r="AW69" s="366"/>
      <c r="AX69" s="368"/>
    </row>
    <row r="70" spans="1:50" ht="23.25" hidden="1" customHeight="1" x14ac:dyDescent="0.15">
      <c r="A70" s="853" t="s">
        <v>479</v>
      </c>
      <c r="B70" s="854"/>
      <c r="C70" s="854"/>
      <c r="D70" s="854"/>
      <c r="E70" s="854"/>
      <c r="F70" s="855"/>
      <c r="G70" s="941" t="s">
        <v>357</v>
      </c>
      <c r="H70" s="942" t="s">
        <v>581</v>
      </c>
      <c r="I70" s="942"/>
      <c r="J70" s="942"/>
      <c r="K70" s="942"/>
      <c r="L70" s="942"/>
      <c r="M70" s="942"/>
      <c r="N70" s="942"/>
      <c r="O70" s="942"/>
      <c r="P70" s="942" t="s">
        <v>587</v>
      </c>
      <c r="Q70" s="942"/>
      <c r="R70" s="942"/>
      <c r="S70" s="942"/>
      <c r="T70" s="942"/>
      <c r="U70" s="942"/>
      <c r="V70" s="942"/>
      <c r="W70" s="945" t="s">
        <v>494</v>
      </c>
      <c r="X70" s="946"/>
      <c r="Y70" s="951" t="s">
        <v>12</v>
      </c>
      <c r="Z70" s="951"/>
      <c r="AA70" s="952"/>
      <c r="AB70" s="953" t="s">
        <v>495</v>
      </c>
      <c r="AC70" s="953"/>
      <c r="AD70" s="953"/>
      <c r="AE70" s="365" t="s">
        <v>580</v>
      </c>
      <c r="AF70" s="366"/>
      <c r="AG70" s="366"/>
      <c r="AH70" s="366"/>
      <c r="AI70" s="365" t="s">
        <v>580</v>
      </c>
      <c r="AJ70" s="366"/>
      <c r="AK70" s="366"/>
      <c r="AL70" s="366"/>
      <c r="AM70" s="365" t="s">
        <v>578</v>
      </c>
      <c r="AN70" s="366"/>
      <c r="AO70" s="366"/>
      <c r="AP70" s="366"/>
      <c r="AQ70" s="365" t="s">
        <v>581</v>
      </c>
      <c r="AR70" s="366"/>
      <c r="AS70" s="366"/>
      <c r="AT70" s="367"/>
      <c r="AU70" s="366" t="s">
        <v>591</v>
      </c>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495</v>
      </c>
      <c r="AC71" s="976"/>
      <c r="AD71" s="976"/>
      <c r="AE71" s="365" t="s">
        <v>588</v>
      </c>
      <c r="AF71" s="366"/>
      <c r="AG71" s="366"/>
      <c r="AH71" s="366"/>
      <c r="AI71" s="365" t="s">
        <v>581</v>
      </c>
      <c r="AJ71" s="366"/>
      <c r="AK71" s="366"/>
      <c r="AL71" s="366"/>
      <c r="AM71" s="365" t="s">
        <v>588</v>
      </c>
      <c r="AN71" s="366"/>
      <c r="AO71" s="366"/>
      <c r="AP71" s="366"/>
      <c r="AQ71" s="365" t="s">
        <v>592</v>
      </c>
      <c r="AR71" s="366"/>
      <c r="AS71" s="366"/>
      <c r="AT71" s="367"/>
      <c r="AU71" s="366" t="s">
        <v>580</v>
      </c>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496</v>
      </c>
      <c r="AC72" s="977"/>
      <c r="AD72" s="977"/>
      <c r="AE72" s="365" t="s">
        <v>580</v>
      </c>
      <c r="AF72" s="366"/>
      <c r="AG72" s="366"/>
      <c r="AH72" s="366"/>
      <c r="AI72" s="365" t="s">
        <v>580</v>
      </c>
      <c r="AJ72" s="366"/>
      <c r="AK72" s="366"/>
      <c r="AL72" s="366"/>
      <c r="AM72" s="365" t="s">
        <v>580</v>
      </c>
      <c r="AN72" s="366"/>
      <c r="AO72" s="366"/>
      <c r="AP72" s="367"/>
      <c r="AQ72" s="365" t="s">
        <v>592</v>
      </c>
      <c r="AR72" s="366"/>
      <c r="AS72" s="366"/>
      <c r="AT72" s="367"/>
      <c r="AU72" s="366" t="s">
        <v>592</v>
      </c>
      <c r="AV72" s="366"/>
      <c r="AW72" s="366"/>
      <c r="AX72" s="368"/>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508</v>
      </c>
      <c r="B78" s="914"/>
      <c r="C78" s="914"/>
      <c r="D78" s="914"/>
      <c r="E78" s="911" t="s">
        <v>451</v>
      </c>
      <c r="F78" s="912"/>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customHeight="1" x14ac:dyDescent="0.15">
      <c r="A80" s="520" t="s">
        <v>266</v>
      </c>
      <c r="B80" s="848" t="s">
        <v>465</v>
      </c>
      <c r="C80" s="849"/>
      <c r="D80" s="849"/>
      <c r="E80" s="849"/>
      <c r="F80" s="850"/>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row>
    <row r="81" spans="1:60" ht="22.5" customHeight="1" x14ac:dyDescent="0.15">
      <c r="A81" s="521"/>
      <c r="B81" s="851"/>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1"/>
      <c r="B82" s="851"/>
      <c r="C82" s="553"/>
      <c r="D82" s="553"/>
      <c r="E82" s="553"/>
      <c r="F82" s="554"/>
      <c r="G82" s="502" t="s">
        <v>595</v>
      </c>
      <c r="H82" s="502"/>
      <c r="I82" s="502"/>
      <c r="J82" s="502"/>
      <c r="K82" s="502"/>
      <c r="L82" s="502"/>
      <c r="M82" s="502"/>
      <c r="N82" s="502"/>
      <c r="O82" s="502"/>
      <c r="P82" s="502"/>
      <c r="Q82" s="502"/>
      <c r="R82" s="502"/>
      <c r="S82" s="502"/>
      <c r="T82" s="502"/>
      <c r="U82" s="502"/>
      <c r="V82" s="502"/>
      <c r="W82" s="502"/>
      <c r="X82" s="502"/>
      <c r="Y82" s="502"/>
      <c r="Z82" s="502"/>
      <c r="AA82" s="753"/>
      <c r="AB82" s="501" t="s">
        <v>596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3.950000000000003"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t="s">
        <v>578</v>
      </c>
      <c r="AR86" s="272"/>
      <c r="AS86" s="138" t="s">
        <v>355</v>
      </c>
      <c r="AT86" s="173"/>
      <c r="AU86" s="272" t="s">
        <v>599</v>
      </c>
      <c r="AV86" s="272"/>
      <c r="AW86" s="380" t="s">
        <v>300</v>
      </c>
      <c r="AX86" s="381"/>
      <c r="AY86" s="10"/>
      <c r="AZ86" s="10"/>
      <c r="BA86" s="10"/>
      <c r="BB86" s="10"/>
      <c r="BC86" s="10"/>
      <c r="BD86" s="10"/>
      <c r="BE86" s="10"/>
      <c r="BF86" s="10"/>
      <c r="BG86" s="10"/>
      <c r="BH86" s="10"/>
    </row>
    <row r="87" spans="1:60" ht="23.25" customHeight="1" x14ac:dyDescent="0.15">
      <c r="A87" s="521"/>
      <c r="B87" s="553"/>
      <c r="C87" s="553"/>
      <c r="D87" s="553"/>
      <c r="E87" s="553"/>
      <c r="F87" s="554"/>
      <c r="G87" s="231" t="s">
        <v>578</v>
      </c>
      <c r="H87" s="162"/>
      <c r="I87" s="162"/>
      <c r="J87" s="162"/>
      <c r="K87" s="162"/>
      <c r="L87" s="162"/>
      <c r="M87" s="162"/>
      <c r="N87" s="162"/>
      <c r="O87" s="232"/>
      <c r="P87" s="162" t="s">
        <v>597</v>
      </c>
      <c r="Q87" s="801"/>
      <c r="R87" s="801"/>
      <c r="S87" s="801"/>
      <c r="T87" s="801"/>
      <c r="U87" s="801"/>
      <c r="V87" s="801"/>
      <c r="W87" s="801"/>
      <c r="X87" s="802"/>
      <c r="Y87" s="756" t="s">
        <v>62</v>
      </c>
      <c r="Z87" s="757"/>
      <c r="AA87" s="758"/>
      <c r="AB87" s="552" t="s">
        <v>662</v>
      </c>
      <c r="AC87" s="552"/>
      <c r="AD87" s="552"/>
      <c r="AE87" s="365">
        <v>6810</v>
      </c>
      <c r="AF87" s="366"/>
      <c r="AG87" s="366"/>
      <c r="AH87" s="366"/>
      <c r="AI87" s="365">
        <v>7608</v>
      </c>
      <c r="AJ87" s="366"/>
      <c r="AK87" s="366"/>
      <c r="AL87" s="366"/>
      <c r="AM87" s="365">
        <v>10734</v>
      </c>
      <c r="AN87" s="366"/>
      <c r="AO87" s="366"/>
      <c r="AP87" s="366"/>
      <c r="AQ87" s="112" t="s">
        <v>682</v>
      </c>
      <c r="AR87" s="113"/>
      <c r="AS87" s="113"/>
      <c r="AT87" s="114"/>
      <c r="AU87" s="366" t="s">
        <v>683</v>
      </c>
      <c r="AV87" s="366"/>
      <c r="AW87" s="366"/>
      <c r="AX87" s="368"/>
    </row>
    <row r="88" spans="1:60" ht="23.25" customHeight="1" x14ac:dyDescent="0.15">
      <c r="A88" s="521"/>
      <c r="B88" s="553"/>
      <c r="C88" s="553"/>
      <c r="D88" s="553"/>
      <c r="E88" s="553"/>
      <c r="F88" s="554"/>
      <c r="G88" s="233"/>
      <c r="H88" s="234"/>
      <c r="I88" s="234"/>
      <c r="J88" s="234"/>
      <c r="K88" s="234"/>
      <c r="L88" s="234"/>
      <c r="M88" s="234"/>
      <c r="N88" s="234"/>
      <c r="O88" s="235"/>
      <c r="P88" s="803"/>
      <c r="Q88" s="803"/>
      <c r="R88" s="803"/>
      <c r="S88" s="803"/>
      <c r="T88" s="803"/>
      <c r="U88" s="803"/>
      <c r="V88" s="803"/>
      <c r="W88" s="803"/>
      <c r="X88" s="804"/>
      <c r="Y88" s="730" t="s">
        <v>54</v>
      </c>
      <c r="Z88" s="731"/>
      <c r="AA88" s="732"/>
      <c r="AB88" s="523" t="s">
        <v>594</v>
      </c>
      <c r="AC88" s="523"/>
      <c r="AD88" s="523"/>
      <c r="AE88" s="365" t="s">
        <v>581</v>
      </c>
      <c r="AF88" s="366"/>
      <c r="AG88" s="366"/>
      <c r="AH88" s="366"/>
      <c r="AI88" s="365" t="s">
        <v>580</v>
      </c>
      <c r="AJ88" s="366"/>
      <c r="AK88" s="366"/>
      <c r="AL88" s="366"/>
      <c r="AM88" s="365" t="s">
        <v>598</v>
      </c>
      <c r="AN88" s="366"/>
      <c r="AO88" s="366"/>
      <c r="AP88" s="366"/>
      <c r="AQ88" s="112" t="s">
        <v>578</v>
      </c>
      <c r="AR88" s="113"/>
      <c r="AS88" s="113"/>
      <c r="AT88" s="114"/>
      <c r="AU88" s="366" t="s">
        <v>581</v>
      </c>
      <c r="AV88" s="366"/>
      <c r="AW88" s="366"/>
      <c r="AX88" s="368"/>
      <c r="AY88" s="10"/>
      <c r="AZ88" s="10"/>
      <c r="BA88" s="10"/>
      <c r="BB88" s="10"/>
      <c r="BC88" s="10"/>
    </row>
    <row r="89" spans="1:60" ht="23.25" customHeight="1" thickBo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5"/>
      <c r="Y89" s="730" t="s">
        <v>13</v>
      </c>
      <c r="Z89" s="731"/>
      <c r="AA89" s="732"/>
      <c r="AB89" s="462" t="s">
        <v>14</v>
      </c>
      <c r="AC89" s="462"/>
      <c r="AD89" s="462"/>
      <c r="AE89" s="365" t="s">
        <v>580</v>
      </c>
      <c r="AF89" s="366"/>
      <c r="AG89" s="366"/>
      <c r="AH89" s="366"/>
      <c r="AI89" s="365" t="s">
        <v>580</v>
      </c>
      <c r="AJ89" s="366"/>
      <c r="AK89" s="366"/>
      <c r="AL89" s="366"/>
      <c r="AM89" s="365" t="s">
        <v>578</v>
      </c>
      <c r="AN89" s="366"/>
      <c r="AO89" s="366"/>
      <c r="AP89" s="366"/>
      <c r="AQ89" s="112" t="s">
        <v>594</v>
      </c>
      <c r="AR89" s="113"/>
      <c r="AS89" s="113"/>
      <c r="AT89" s="114"/>
      <c r="AU89" s="366" t="s">
        <v>580</v>
      </c>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1"/>
      <c r="R92" s="801"/>
      <c r="S92" s="801"/>
      <c r="T92" s="801"/>
      <c r="U92" s="801"/>
      <c r="V92" s="801"/>
      <c r="W92" s="801"/>
      <c r="X92" s="802"/>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3"/>
      <c r="Q93" s="803"/>
      <c r="R93" s="803"/>
      <c r="S93" s="803"/>
      <c r="T93" s="803"/>
      <c r="U93" s="803"/>
      <c r="V93" s="803"/>
      <c r="W93" s="803"/>
      <c r="X93" s="804"/>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5"/>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1"/>
      <c r="R97" s="801"/>
      <c r="S97" s="801"/>
      <c r="T97" s="801"/>
      <c r="U97" s="801"/>
      <c r="V97" s="801"/>
      <c r="W97" s="801"/>
      <c r="X97" s="802"/>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3"/>
      <c r="Q98" s="803"/>
      <c r="R98" s="803"/>
      <c r="S98" s="803"/>
      <c r="T98" s="803"/>
      <c r="U98" s="803"/>
      <c r="V98" s="803"/>
      <c r="W98" s="803"/>
      <c r="X98" s="804"/>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32.1" customHeight="1" x14ac:dyDescent="0.15">
      <c r="A101" s="492"/>
      <c r="B101" s="493"/>
      <c r="C101" s="493"/>
      <c r="D101" s="493"/>
      <c r="E101" s="493"/>
      <c r="F101" s="494"/>
      <c r="G101" s="162" t="s">
        <v>696</v>
      </c>
      <c r="H101" s="162"/>
      <c r="I101" s="162"/>
      <c r="J101" s="162"/>
      <c r="K101" s="162"/>
      <c r="L101" s="162"/>
      <c r="M101" s="162"/>
      <c r="N101" s="162"/>
      <c r="O101" s="162"/>
      <c r="P101" s="162"/>
      <c r="Q101" s="162"/>
      <c r="R101" s="162"/>
      <c r="S101" s="162"/>
      <c r="T101" s="162"/>
      <c r="U101" s="162"/>
      <c r="V101" s="162"/>
      <c r="W101" s="162"/>
      <c r="X101" s="232"/>
      <c r="Y101" s="815" t="s">
        <v>55</v>
      </c>
      <c r="Z101" s="716"/>
      <c r="AA101" s="717"/>
      <c r="AB101" s="552" t="s">
        <v>600</v>
      </c>
      <c r="AC101" s="552"/>
      <c r="AD101" s="552"/>
      <c r="AE101" s="365">
        <v>75723650</v>
      </c>
      <c r="AF101" s="366"/>
      <c r="AG101" s="366"/>
      <c r="AH101" s="367"/>
      <c r="AI101" s="365">
        <v>77344755</v>
      </c>
      <c r="AJ101" s="366"/>
      <c r="AK101" s="366"/>
      <c r="AL101" s="367"/>
      <c r="AM101" s="365">
        <v>110466497</v>
      </c>
      <c r="AN101" s="366"/>
      <c r="AO101" s="366"/>
      <c r="AP101" s="367"/>
      <c r="AQ101" s="365" t="s">
        <v>663</v>
      </c>
      <c r="AR101" s="366"/>
      <c r="AS101" s="366"/>
      <c r="AT101" s="367"/>
      <c r="AU101" s="365" t="s">
        <v>695</v>
      </c>
      <c r="AV101" s="366"/>
      <c r="AW101" s="366"/>
      <c r="AX101" s="367"/>
    </row>
    <row r="102" spans="1:60" ht="32.1"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600</v>
      </c>
      <c r="AC102" s="552"/>
      <c r="AD102" s="552"/>
      <c r="AE102" s="359">
        <v>75723650</v>
      </c>
      <c r="AF102" s="359"/>
      <c r="AG102" s="359"/>
      <c r="AH102" s="359"/>
      <c r="AI102" s="359">
        <v>77344755</v>
      </c>
      <c r="AJ102" s="359"/>
      <c r="AK102" s="359"/>
      <c r="AL102" s="359"/>
      <c r="AM102" s="359">
        <v>110466497</v>
      </c>
      <c r="AN102" s="359"/>
      <c r="AO102" s="359"/>
      <c r="AP102" s="359"/>
      <c r="AQ102" s="816">
        <v>110466497</v>
      </c>
      <c r="AR102" s="817"/>
      <c r="AS102" s="817"/>
      <c r="AT102" s="818"/>
      <c r="AU102" s="816">
        <v>110466497</v>
      </c>
      <c r="AV102" s="817"/>
      <c r="AW102" s="817"/>
      <c r="AX102" s="818"/>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601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602</v>
      </c>
      <c r="AC116" s="302"/>
      <c r="AD116" s="303"/>
      <c r="AE116" s="359">
        <v>25479</v>
      </c>
      <c r="AF116" s="359"/>
      <c r="AG116" s="359"/>
      <c r="AH116" s="359"/>
      <c r="AI116" s="359">
        <v>28216</v>
      </c>
      <c r="AJ116" s="359"/>
      <c r="AK116" s="359"/>
      <c r="AL116" s="359"/>
      <c r="AM116" s="359">
        <v>23271</v>
      </c>
      <c r="AN116" s="359"/>
      <c r="AO116" s="359"/>
      <c r="AP116" s="359"/>
      <c r="AQ116" s="365">
        <v>23271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603</v>
      </c>
      <c r="AC117" s="343"/>
      <c r="AD117" s="344"/>
      <c r="AE117" s="307" t="s">
        <v>604</v>
      </c>
      <c r="AF117" s="307"/>
      <c r="AG117" s="307"/>
      <c r="AH117" s="307"/>
      <c r="AI117" s="307" t="s">
        <v>605</v>
      </c>
      <c r="AJ117" s="307"/>
      <c r="AK117" s="307"/>
      <c r="AL117" s="307"/>
      <c r="AM117" s="307" t="s">
        <v>673</v>
      </c>
      <c r="AN117" s="307"/>
      <c r="AO117" s="307"/>
      <c r="AP117" s="307"/>
      <c r="AQ117" s="796" t="s">
        <v>674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565</v>
      </c>
      <c r="B130" s="993"/>
      <c r="C130" s="992" t="s">
        <v>358</v>
      </c>
      <c r="D130" s="993"/>
      <c r="E130" s="309" t="s">
        <v>387</v>
      </c>
      <c r="F130" s="310"/>
      <c r="G130" s="311" t="s">
        <v>606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607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583</v>
      </c>
      <c r="AR133" s="272"/>
      <c r="AS133" s="138" t="s">
        <v>355</v>
      </c>
      <c r="AT133" s="173"/>
      <c r="AU133" s="137" t="s">
        <v>581</v>
      </c>
      <c r="AV133" s="137"/>
      <c r="AW133" s="138" t="s">
        <v>300</v>
      </c>
      <c r="AX133" s="139"/>
    </row>
    <row r="134" spans="1:50" ht="39.75" customHeight="1" x14ac:dyDescent="0.15">
      <c r="A134" s="996"/>
      <c r="B134" s="253"/>
      <c r="C134" s="252"/>
      <c r="D134" s="253"/>
      <c r="E134" s="252"/>
      <c r="F134" s="315"/>
      <c r="G134" s="231" t="s">
        <v>578</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581</v>
      </c>
      <c r="AC134" s="222"/>
      <c r="AD134" s="222"/>
      <c r="AE134" s="267" t="s">
        <v>580</v>
      </c>
      <c r="AF134" s="113"/>
      <c r="AG134" s="113"/>
      <c r="AH134" s="113"/>
      <c r="AI134" s="267" t="s">
        <v>581</v>
      </c>
      <c r="AJ134" s="113"/>
      <c r="AK134" s="113"/>
      <c r="AL134" s="113"/>
      <c r="AM134" s="267" t="s">
        <v>581</v>
      </c>
      <c r="AN134" s="113"/>
      <c r="AO134" s="113"/>
      <c r="AP134" s="113"/>
      <c r="AQ134" s="267" t="s">
        <v>580</v>
      </c>
      <c r="AR134" s="113"/>
      <c r="AS134" s="113"/>
      <c r="AT134" s="113"/>
      <c r="AU134" s="267" t="s">
        <v>580</v>
      </c>
      <c r="AV134" s="113"/>
      <c r="AW134" s="113"/>
      <c r="AX134" s="223"/>
    </row>
    <row r="135" spans="1:50" ht="39.75"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584</v>
      </c>
      <c r="AC135" s="134"/>
      <c r="AD135" s="134"/>
      <c r="AE135" s="267" t="s">
        <v>580</v>
      </c>
      <c r="AF135" s="113"/>
      <c r="AG135" s="113"/>
      <c r="AH135" s="113"/>
      <c r="AI135" s="267" t="s">
        <v>581</v>
      </c>
      <c r="AJ135" s="113"/>
      <c r="AK135" s="113"/>
      <c r="AL135" s="113"/>
      <c r="AM135" s="267" t="s">
        <v>580</v>
      </c>
      <c r="AN135" s="113"/>
      <c r="AO135" s="113"/>
      <c r="AP135" s="113"/>
      <c r="AQ135" s="267" t="s">
        <v>580</v>
      </c>
      <c r="AR135" s="113"/>
      <c r="AS135" s="113"/>
      <c r="AT135" s="113"/>
      <c r="AU135" s="267" t="s">
        <v>580</v>
      </c>
      <c r="AV135" s="113"/>
      <c r="AW135" s="113"/>
      <c r="AX135" s="223"/>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6"/>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6"/>
      <c r="B154" s="253"/>
      <c r="C154" s="252"/>
      <c r="D154" s="253"/>
      <c r="E154" s="252"/>
      <c r="F154" s="315"/>
      <c r="G154" s="231" t="s">
        <v>580</v>
      </c>
      <c r="H154" s="162"/>
      <c r="I154" s="162"/>
      <c r="J154" s="162"/>
      <c r="K154" s="162"/>
      <c r="L154" s="162"/>
      <c r="M154" s="162"/>
      <c r="N154" s="162"/>
      <c r="O154" s="162"/>
      <c r="P154" s="232"/>
      <c r="Q154" s="161" t="s">
        <v>580</v>
      </c>
      <c r="R154" s="162"/>
      <c r="S154" s="162"/>
      <c r="T154" s="162"/>
      <c r="U154" s="162"/>
      <c r="V154" s="162"/>
      <c r="W154" s="162"/>
      <c r="X154" s="162"/>
      <c r="Y154" s="162"/>
      <c r="Z154" s="162"/>
      <c r="AA154" s="925"/>
      <c r="AB154" s="256" t="s">
        <v>599</v>
      </c>
      <c r="AC154" s="257"/>
      <c r="AD154" s="257"/>
      <c r="AE154" s="262" t="s">
        <v>608</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t="s">
        <v>580</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609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561</v>
      </c>
      <c r="D430" s="251"/>
      <c r="E430" s="239" t="s">
        <v>545</v>
      </c>
      <c r="F430" s="449"/>
      <c r="G430" s="241" t="s">
        <v>374</v>
      </c>
      <c r="H430" s="159"/>
      <c r="I430" s="159"/>
      <c r="J430" s="242" t="s">
        <v>574</v>
      </c>
      <c r="K430" s="243"/>
      <c r="L430" s="243"/>
      <c r="M430" s="243"/>
      <c r="N430" s="243"/>
      <c r="O430" s="243"/>
      <c r="P430" s="243"/>
      <c r="Q430" s="243"/>
      <c r="R430" s="243"/>
      <c r="S430" s="243"/>
      <c r="T430" s="244"/>
      <c r="U430" s="245" t="s">
        <v>588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580</v>
      </c>
      <c r="AF432" s="137"/>
      <c r="AG432" s="138" t="s">
        <v>355</v>
      </c>
      <c r="AH432" s="173"/>
      <c r="AI432" s="183"/>
      <c r="AJ432" s="183"/>
      <c r="AK432" s="183"/>
      <c r="AL432" s="178"/>
      <c r="AM432" s="183"/>
      <c r="AN432" s="183"/>
      <c r="AO432" s="183"/>
      <c r="AP432" s="178"/>
      <c r="AQ432" s="218" t="s">
        <v>578</v>
      </c>
      <c r="AR432" s="137"/>
      <c r="AS432" s="138" t="s">
        <v>355</v>
      </c>
      <c r="AT432" s="173"/>
      <c r="AU432" s="137" t="s">
        <v>581</v>
      </c>
      <c r="AV432" s="137"/>
      <c r="AW432" s="138" t="s">
        <v>300</v>
      </c>
      <c r="AX432" s="139"/>
    </row>
    <row r="433" spans="1:50" ht="23.25" customHeight="1" x14ac:dyDescent="0.15">
      <c r="A433" s="996"/>
      <c r="B433" s="253"/>
      <c r="C433" s="252"/>
      <c r="D433" s="253"/>
      <c r="E433" s="167"/>
      <c r="F433" s="168"/>
      <c r="G433" s="231" t="s">
        <v>581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611</v>
      </c>
      <c r="AC433" s="134"/>
      <c r="AD433" s="134"/>
      <c r="AE433" s="112" t="s">
        <v>610</v>
      </c>
      <c r="AF433" s="113"/>
      <c r="AG433" s="113"/>
      <c r="AH433" s="113"/>
      <c r="AI433" s="112" t="s">
        <v>581</v>
      </c>
      <c r="AJ433" s="113"/>
      <c r="AK433" s="113"/>
      <c r="AL433" s="113"/>
      <c r="AM433" s="112" t="s">
        <v>610</v>
      </c>
      <c r="AN433" s="113"/>
      <c r="AO433" s="113"/>
      <c r="AP433" s="114"/>
      <c r="AQ433" s="112" t="s">
        <v>614</v>
      </c>
      <c r="AR433" s="113"/>
      <c r="AS433" s="113"/>
      <c r="AT433" s="114"/>
      <c r="AU433" s="113" t="s">
        <v>580</v>
      </c>
      <c r="AV433" s="113"/>
      <c r="AW433" s="113"/>
      <c r="AX433" s="223"/>
    </row>
    <row r="434" spans="1:50" ht="23.25"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578</v>
      </c>
      <c r="AC434" s="222"/>
      <c r="AD434" s="222"/>
      <c r="AE434" s="112" t="s">
        <v>580</v>
      </c>
      <c r="AF434" s="113"/>
      <c r="AG434" s="113"/>
      <c r="AH434" s="114"/>
      <c r="AI434" s="112" t="s">
        <v>580</v>
      </c>
      <c r="AJ434" s="113"/>
      <c r="AK434" s="113"/>
      <c r="AL434" s="113"/>
      <c r="AM434" s="112" t="s">
        <v>580</v>
      </c>
      <c r="AN434" s="113"/>
      <c r="AO434" s="113"/>
      <c r="AP434" s="114"/>
      <c r="AQ434" s="112" t="s">
        <v>580</v>
      </c>
      <c r="AR434" s="113"/>
      <c r="AS434" s="113"/>
      <c r="AT434" s="114"/>
      <c r="AU434" s="113" t="s">
        <v>580</v>
      </c>
      <c r="AV434" s="113"/>
      <c r="AW434" s="113"/>
      <c r="AX434" s="223"/>
    </row>
    <row r="435" spans="1:50" ht="23.25"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610</v>
      </c>
      <c r="AF435" s="113"/>
      <c r="AG435" s="113"/>
      <c r="AH435" s="114"/>
      <c r="AI435" s="112" t="s">
        <v>580</v>
      </c>
      <c r="AJ435" s="113"/>
      <c r="AK435" s="113"/>
      <c r="AL435" s="113"/>
      <c r="AM435" s="112" t="s">
        <v>581</v>
      </c>
      <c r="AN435" s="113"/>
      <c r="AO435" s="113"/>
      <c r="AP435" s="114"/>
      <c r="AQ435" s="112" t="s">
        <v>615</v>
      </c>
      <c r="AR435" s="113"/>
      <c r="AS435" s="113"/>
      <c r="AT435" s="114"/>
      <c r="AU435" s="113" t="s">
        <v>580</v>
      </c>
      <c r="AV435" s="113"/>
      <c r="AW435" s="113"/>
      <c r="AX435" s="223"/>
    </row>
    <row r="436" spans="1:50" ht="18.75" hidden="1"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581</v>
      </c>
      <c r="AF457" s="137"/>
      <c r="AG457" s="138" t="s">
        <v>355</v>
      </c>
      <c r="AH457" s="173"/>
      <c r="AI457" s="183"/>
      <c r="AJ457" s="183"/>
      <c r="AK457" s="183"/>
      <c r="AL457" s="178"/>
      <c r="AM457" s="183"/>
      <c r="AN457" s="183"/>
      <c r="AO457" s="183"/>
      <c r="AP457" s="178"/>
      <c r="AQ457" s="218" t="s">
        <v>616</v>
      </c>
      <c r="AR457" s="137"/>
      <c r="AS457" s="138" t="s">
        <v>355</v>
      </c>
      <c r="AT457" s="173"/>
      <c r="AU457" s="137" t="s">
        <v>617</v>
      </c>
      <c r="AV457" s="137"/>
      <c r="AW457" s="138" t="s">
        <v>300</v>
      </c>
      <c r="AX457" s="139"/>
    </row>
    <row r="458" spans="1:50" ht="23.25" customHeight="1" x14ac:dyDescent="0.15">
      <c r="A458" s="996"/>
      <c r="B458" s="253"/>
      <c r="C458" s="252"/>
      <c r="D458" s="253"/>
      <c r="E458" s="167"/>
      <c r="F458" s="168"/>
      <c r="G458" s="231" t="s">
        <v>580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611</v>
      </c>
      <c r="AC458" s="134"/>
      <c r="AD458" s="134"/>
      <c r="AE458" s="112" t="s">
        <v>580</v>
      </c>
      <c r="AF458" s="113"/>
      <c r="AG458" s="113"/>
      <c r="AH458" s="113"/>
      <c r="AI458" s="112" t="s">
        <v>613</v>
      </c>
      <c r="AJ458" s="113"/>
      <c r="AK458" s="113"/>
      <c r="AL458" s="113"/>
      <c r="AM458" s="112" t="s">
        <v>580</v>
      </c>
      <c r="AN458" s="113"/>
      <c r="AO458" s="113"/>
      <c r="AP458" s="114"/>
      <c r="AQ458" s="112" t="s">
        <v>580</v>
      </c>
      <c r="AR458" s="113"/>
      <c r="AS458" s="113"/>
      <c r="AT458" s="114"/>
      <c r="AU458" s="113" t="s">
        <v>594</v>
      </c>
      <c r="AV458" s="113"/>
      <c r="AW458" s="113"/>
      <c r="AX458" s="223"/>
    </row>
    <row r="459" spans="1:50" ht="23.25"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612</v>
      </c>
      <c r="AC459" s="222"/>
      <c r="AD459" s="222"/>
      <c r="AE459" s="112" t="s">
        <v>580</v>
      </c>
      <c r="AF459" s="113"/>
      <c r="AG459" s="113"/>
      <c r="AH459" s="114"/>
      <c r="AI459" s="112" t="s">
        <v>610</v>
      </c>
      <c r="AJ459" s="113"/>
      <c r="AK459" s="113"/>
      <c r="AL459" s="113"/>
      <c r="AM459" s="112" t="s">
        <v>594</v>
      </c>
      <c r="AN459" s="113"/>
      <c r="AO459" s="113"/>
      <c r="AP459" s="114"/>
      <c r="AQ459" s="112" t="s">
        <v>613</v>
      </c>
      <c r="AR459" s="113"/>
      <c r="AS459" s="113"/>
      <c r="AT459" s="114"/>
      <c r="AU459" s="113" t="s">
        <v>610</v>
      </c>
      <c r="AV459" s="113"/>
      <c r="AW459" s="113"/>
      <c r="AX459" s="223"/>
    </row>
    <row r="460" spans="1:50" ht="23.25"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580</v>
      </c>
      <c r="AF460" s="113"/>
      <c r="AG460" s="113"/>
      <c r="AH460" s="114"/>
      <c r="AI460" s="112" t="s">
        <v>580</v>
      </c>
      <c r="AJ460" s="113"/>
      <c r="AK460" s="113"/>
      <c r="AL460" s="113"/>
      <c r="AM460" s="112" t="s">
        <v>581</v>
      </c>
      <c r="AN460" s="113"/>
      <c r="AO460" s="113"/>
      <c r="AP460" s="114"/>
      <c r="AQ460" s="112" t="s">
        <v>594</v>
      </c>
      <c r="AR460" s="113"/>
      <c r="AS460" s="113"/>
      <c r="AT460" s="114"/>
      <c r="AU460" s="113" t="s">
        <v>580</v>
      </c>
      <c r="AV460" s="113"/>
      <c r="AW460" s="113"/>
      <c r="AX460" s="223"/>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6"/>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580</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9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572</v>
      </c>
      <c r="AE702" s="898"/>
      <c r="AF702" s="898"/>
      <c r="AG702" s="887" t="s">
        <v>618</v>
      </c>
      <c r="AH702" s="888"/>
      <c r="AI702" s="888"/>
      <c r="AJ702" s="888"/>
      <c r="AK702" s="888"/>
      <c r="AL702" s="888"/>
      <c r="AM702" s="888"/>
      <c r="AN702" s="888"/>
      <c r="AO702" s="888"/>
      <c r="AP702" s="888"/>
      <c r="AQ702" s="888"/>
      <c r="AR702" s="888"/>
      <c r="AS702" s="888"/>
      <c r="AT702" s="888"/>
      <c r="AU702" s="888"/>
      <c r="AV702" s="888"/>
      <c r="AW702" s="888"/>
      <c r="AX702" s="889"/>
    </row>
    <row r="703" spans="1:50" ht="42.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572</v>
      </c>
      <c r="AE703" s="156"/>
      <c r="AF703" s="156"/>
      <c r="AG703" s="665" t="s">
        <v>619</v>
      </c>
      <c r="AH703" s="666"/>
      <c r="AI703" s="666"/>
      <c r="AJ703" s="666"/>
      <c r="AK703" s="666"/>
      <c r="AL703" s="666"/>
      <c r="AM703" s="666"/>
      <c r="AN703" s="666"/>
      <c r="AO703" s="666"/>
      <c r="AP703" s="666"/>
      <c r="AQ703" s="666"/>
      <c r="AR703" s="666"/>
      <c r="AS703" s="666"/>
      <c r="AT703" s="666"/>
      <c r="AU703" s="666"/>
      <c r="AV703" s="666"/>
      <c r="AW703" s="666"/>
      <c r="AX703" s="667"/>
    </row>
    <row r="704" spans="1:50" ht="60.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9" t="s">
        <v>620</v>
      </c>
      <c r="AH704" s="234"/>
      <c r="AI704" s="234"/>
      <c r="AJ704" s="234"/>
      <c r="AK704" s="234"/>
      <c r="AL704" s="234"/>
      <c r="AM704" s="234"/>
      <c r="AN704" s="234"/>
      <c r="AO704" s="234"/>
      <c r="AP704" s="234"/>
      <c r="AQ704" s="234"/>
      <c r="AR704" s="234"/>
      <c r="AS704" s="234"/>
      <c r="AT704" s="234"/>
      <c r="AU704" s="234"/>
      <c r="AV704" s="234"/>
      <c r="AW704" s="234"/>
      <c r="AX704" s="430"/>
    </row>
    <row r="705" spans="1:50" ht="26.2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61" t="s">
        <v>621</v>
      </c>
      <c r="AH705" s="162"/>
      <c r="AI705" s="162"/>
      <c r="AJ705" s="162"/>
      <c r="AK705" s="162"/>
      <c r="AL705" s="162"/>
      <c r="AM705" s="162"/>
      <c r="AN705" s="162"/>
      <c r="AO705" s="162"/>
      <c r="AP705" s="162"/>
      <c r="AQ705" s="162"/>
      <c r="AR705" s="162"/>
      <c r="AS705" s="162"/>
      <c r="AT705" s="162"/>
      <c r="AU705" s="162"/>
      <c r="AV705" s="162"/>
      <c r="AW705" s="162"/>
      <c r="AX705" s="163"/>
    </row>
    <row r="706" spans="1:50" ht="27"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622</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684</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44.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7" t="s">
        <v>685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572</v>
      </c>
      <c r="AE709" s="156"/>
      <c r="AF709" s="156"/>
      <c r="AG709" s="665" t="s">
        <v>624</v>
      </c>
      <c r="AH709" s="666"/>
      <c r="AI709" s="666"/>
      <c r="AJ709" s="666"/>
      <c r="AK709" s="666"/>
      <c r="AL709" s="666"/>
      <c r="AM709" s="666"/>
      <c r="AN709" s="666"/>
      <c r="AO709" s="666"/>
      <c r="AP709" s="666"/>
      <c r="AQ709" s="666"/>
      <c r="AR709" s="666"/>
      <c r="AS709" s="666"/>
      <c r="AT709" s="666"/>
      <c r="AU709" s="666"/>
      <c r="AV709" s="666"/>
      <c r="AW709" s="666"/>
      <c r="AX709" s="667"/>
    </row>
    <row r="710" spans="1:50" ht="43.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572</v>
      </c>
      <c r="AE710" s="156"/>
      <c r="AF710" s="156"/>
      <c r="AG710" s="665" t="s">
        <v>625</v>
      </c>
      <c r="AH710" s="666"/>
      <c r="AI710" s="666"/>
      <c r="AJ710" s="666"/>
      <c r="AK710" s="666"/>
      <c r="AL710" s="666"/>
      <c r="AM710" s="666"/>
      <c r="AN710" s="666"/>
      <c r="AO710" s="666"/>
      <c r="AP710" s="666"/>
      <c r="AQ710" s="666"/>
      <c r="AR710" s="666"/>
      <c r="AS710" s="666"/>
      <c r="AT710" s="666"/>
      <c r="AU710" s="666"/>
      <c r="AV710" s="666"/>
      <c r="AW710" s="666"/>
      <c r="AX710" s="667"/>
    </row>
    <row r="711" spans="1:50" ht="43.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572</v>
      </c>
      <c r="AE711" s="156"/>
      <c r="AF711" s="156"/>
      <c r="AG711" s="665" t="s">
        <v>626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623</v>
      </c>
      <c r="AE712" s="587"/>
      <c r="AF712" s="587"/>
      <c r="AG712" s="595" t="s">
        <v>574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623</v>
      </c>
      <c r="AE713" s="156"/>
      <c r="AF713" s="157"/>
      <c r="AG713" s="665" t="s">
        <v>574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623</v>
      </c>
      <c r="AE714" s="593"/>
      <c r="AF714" s="594"/>
      <c r="AG714" s="690" t="s">
        <v>574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627</v>
      </c>
      <c r="AH715" s="528"/>
      <c r="AI715" s="528"/>
      <c r="AJ715" s="528"/>
      <c r="AK715" s="528"/>
      <c r="AL715" s="528"/>
      <c r="AM715" s="528"/>
      <c r="AN715" s="528"/>
      <c r="AO715" s="528"/>
      <c r="AP715" s="528"/>
      <c r="AQ715" s="528"/>
      <c r="AR715" s="528"/>
      <c r="AS715" s="528"/>
      <c r="AT715" s="528"/>
      <c r="AU715" s="528"/>
      <c r="AV715" s="528"/>
      <c r="AW715" s="528"/>
      <c r="AX715" s="529"/>
    </row>
    <row r="716" spans="1:50" ht="27"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623</v>
      </c>
      <c r="AE716" s="760"/>
      <c r="AF716" s="760"/>
      <c r="AG716" s="665" t="s">
        <v>574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572</v>
      </c>
      <c r="AE717" s="156"/>
      <c r="AF717" s="156"/>
      <c r="AG717" s="665" t="s">
        <v>628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623</v>
      </c>
      <c r="AE718" s="156"/>
      <c r="AF718" s="156"/>
      <c r="AG718" s="164" t="s">
        <v>574</v>
      </c>
      <c r="AH718" s="165"/>
      <c r="AI718" s="165"/>
      <c r="AJ718" s="165"/>
      <c r="AK718" s="165"/>
      <c r="AL718" s="165"/>
      <c r="AM718" s="165"/>
      <c r="AN718" s="165"/>
      <c r="AO718" s="165"/>
      <c r="AP718" s="165"/>
      <c r="AQ718" s="165"/>
      <c r="AR718" s="165"/>
      <c r="AS718" s="165"/>
      <c r="AT718" s="165"/>
      <c r="AU718" s="165"/>
      <c r="AV718" s="165"/>
      <c r="AW718" s="165"/>
      <c r="AX718" s="166"/>
    </row>
    <row r="719" spans="1:50" ht="27"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623</v>
      </c>
      <c r="AE719" s="669"/>
      <c r="AF719" s="669"/>
      <c r="AG719" s="161" t="s">
        <v>580</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51.95" customHeight="1" x14ac:dyDescent="0.15">
      <c r="A726" s="622" t="s">
        <v>48</v>
      </c>
      <c r="B726" s="623"/>
      <c r="C726" s="444" t="s">
        <v>53</v>
      </c>
      <c r="D726" s="582"/>
      <c r="E726" s="582"/>
      <c r="F726" s="583"/>
      <c r="G726" s="799" t="s">
        <v>687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1.95" customHeight="1" thickBot="1" x14ac:dyDescent="0.2">
      <c r="A727" s="624"/>
      <c r="B727" s="625"/>
      <c r="C727" s="696" t="s">
        <v>57</v>
      </c>
      <c r="D727" s="697"/>
      <c r="E727" s="697"/>
      <c r="F727" s="698"/>
      <c r="G727" s="797" t="s">
        <v>688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8.5" customHeight="1" thickBot="1" x14ac:dyDescent="0.2">
      <c r="A729" s="766" t="s">
        <v>689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8.5" customHeight="1" thickBot="1" x14ac:dyDescent="0.2">
      <c r="A731" s="619" t="s">
        <v>257</v>
      </c>
      <c r="B731" s="620"/>
      <c r="C731" s="620"/>
      <c r="D731" s="620"/>
      <c r="E731" s="621"/>
      <c r="F731" s="681" t="s">
        <v>690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8.5" customHeight="1" thickBot="1" x14ac:dyDescent="0.2">
      <c r="A733" s="750" t="s">
        <v>257</v>
      </c>
      <c r="B733" s="751"/>
      <c r="C733" s="751"/>
      <c r="D733" s="751"/>
      <c r="E733" s="752"/>
      <c r="F733" s="767" t="s">
        <v>691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8.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549</v>
      </c>
      <c r="B737" s="125"/>
      <c r="C737" s="125"/>
      <c r="D737" s="126"/>
      <c r="E737" s="123" t="s">
        <v>686</v>
      </c>
      <c r="F737" s="123"/>
      <c r="G737" s="123"/>
      <c r="H737" s="123"/>
      <c r="I737" s="123"/>
      <c r="J737" s="123"/>
      <c r="K737" s="123"/>
      <c r="L737" s="123"/>
      <c r="M737" s="123"/>
      <c r="N737" s="102" t="s">
        <v>542</v>
      </c>
      <c r="O737" s="102"/>
      <c r="P737" s="102"/>
      <c r="Q737" s="102"/>
      <c r="R737" s="123" t="s">
        <v>629</v>
      </c>
      <c r="S737" s="123"/>
      <c r="T737" s="123"/>
      <c r="U737" s="123"/>
      <c r="V737" s="123"/>
      <c r="W737" s="123"/>
      <c r="X737" s="123"/>
      <c r="Y737" s="123"/>
      <c r="Z737" s="123"/>
      <c r="AA737" s="102" t="s">
        <v>541</v>
      </c>
      <c r="AB737" s="102"/>
      <c r="AC737" s="102"/>
      <c r="AD737" s="102"/>
      <c r="AE737" s="123" t="s">
        <v>630</v>
      </c>
      <c r="AF737" s="123"/>
      <c r="AG737" s="123"/>
      <c r="AH737" s="123"/>
      <c r="AI737" s="123"/>
      <c r="AJ737" s="123"/>
      <c r="AK737" s="123"/>
      <c r="AL737" s="123"/>
      <c r="AM737" s="123"/>
      <c r="AN737" s="102" t="s">
        <v>540</v>
      </c>
      <c r="AO737" s="102"/>
      <c r="AP737" s="102"/>
      <c r="AQ737" s="102"/>
      <c r="AR737" s="103" t="s">
        <v>631</v>
      </c>
      <c r="AS737" s="104"/>
      <c r="AT737" s="104"/>
      <c r="AU737" s="104"/>
      <c r="AV737" s="104"/>
      <c r="AW737" s="104"/>
      <c r="AX737" s="105"/>
      <c r="AY737" s="89"/>
      <c r="AZ737" s="89"/>
    </row>
    <row r="738" spans="1:52" ht="24.75" customHeight="1" x14ac:dyDescent="0.15">
      <c r="A738" s="124" t="s">
        <v>539</v>
      </c>
      <c r="B738" s="125"/>
      <c r="C738" s="125"/>
      <c r="D738" s="126"/>
      <c r="E738" s="123" t="s">
        <v>632</v>
      </c>
      <c r="F738" s="123"/>
      <c r="G738" s="123"/>
      <c r="H738" s="123"/>
      <c r="I738" s="123"/>
      <c r="J738" s="123"/>
      <c r="K738" s="123"/>
      <c r="L738" s="123"/>
      <c r="M738" s="123"/>
      <c r="N738" s="102" t="s">
        <v>538</v>
      </c>
      <c r="O738" s="102"/>
      <c r="P738" s="102"/>
      <c r="Q738" s="102"/>
      <c r="R738" s="123" t="s">
        <v>633</v>
      </c>
      <c r="S738" s="123"/>
      <c r="T738" s="123"/>
      <c r="U738" s="123"/>
      <c r="V738" s="123"/>
      <c r="W738" s="123"/>
      <c r="X738" s="123"/>
      <c r="Y738" s="123"/>
      <c r="Z738" s="123"/>
      <c r="AA738" s="102" t="s">
        <v>537</v>
      </c>
      <c r="AB738" s="102"/>
      <c r="AC738" s="102"/>
      <c r="AD738" s="102"/>
      <c r="AE738" s="123" t="s">
        <v>634</v>
      </c>
      <c r="AF738" s="123"/>
      <c r="AG738" s="123"/>
      <c r="AH738" s="123"/>
      <c r="AI738" s="123"/>
      <c r="AJ738" s="123"/>
      <c r="AK738" s="123"/>
      <c r="AL738" s="123"/>
      <c r="AM738" s="123"/>
      <c r="AN738" s="102" t="s">
        <v>533</v>
      </c>
      <c r="AO738" s="102"/>
      <c r="AP738" s="102"/>
      <c r="AQ738" s="102"/>
      <c r="AR738" s="103" t="s">
        <v>665</v>
      </c>
      <c r="AS738" s="104"/>
      <c r="AT738" s="104"/>
      <c r="AU738" s="104"/>
      <c r="AV738" s="104"/>
      <c r="AW738" s="104"/>
      <c r="AX738" s="105"/>
    </row>
    <row r="739" spans="1:52" ht="24.75" customHeight="1" thickBot="1" x14ac:dyDescent="0.2">
      <c r="A739" s="127" t="s">
        <v>529</v>
      </c>
      <c r="B739" s="128"/>
      <c r="C739" s="128"/>
      <c r="D739" s="129"/>
      <c r="E739" s="130" t="s">
        <v>664</v>
      </c>
      <c r="F739" s="118"/>
      <c r="G739" s="118"/>
      <c r="H739" s="93" t="str">
        <f>IF(E739="", "", "(")</f>
        <v>(</v>
      </c>
      <c r="I739" s="118"/>
      <c r="J739" s="118"/>
      <c r="K739" s="93" t="str">
        <f>IF(OR(I739="　", I739=""), "", "-")</f>
        <v/>
      </c>
      <c r="L739" s="119">
        <v>141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101"/>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101"/>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635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636</v>
      </c>
      <c r="H781" s="451"/>
      <c r="I781" s="451"/>
      <c r="J781" s="451"/>
      <c r="K781" s="452"/>
      <c r="L781" s="453" t="s">
        <v>640</v>
      </c>
      <c r="M781" s="454"/>
      <c r="N781" s="454"/>
      <c r="O781" s="454"/>
      <c r="P781" s="454"/>
      <c r="Q781" s="454"/>
      <c r="R781" s="454"/>
      <c r="S781" s="454"/>
      <c r="T781" s="454"/>
      <c r="U781" s="454"/>
      <c r="V781" s="454"/>
      <c r="W781" s="454"/>
      <c r="X781" s="455"/>
      <c r="Y781" s="456">
        <v>59148</v>
      </c>
      <c r="Z781" s="457"/>
      <c r="AA781" s="457"/>
      <c r="AB781" s="558"/>
      <c r="AC781" s="450" t="s">
        <v>644</v>
      </c>
      <c r="AD781" s="451"/>
      <c r="AE781" s="451"/>
      <c r="AF781" s="451"/>
      <c r="AG781" s="452"/>
      <c r="AH781" s="453" t="s">
        <v>645</v>
      </c>
      <c r="AI781" s="454"/>
      <c r="AJ781" s="454"/>
      <c r="AK781" s="454"/>
      <c r="AL781" s="454"/>
      <c r="AM781" s="454"/>
      <c r="AN781" s="454"/>
      <c r="AO781" s="454"/>
      <c r="AP781" s="454"/>
      <c r="AQ781" s="454"/>
      <c r="AR781" s="454"/>
      <c r="AS781" s="454"/>
      <c r="AT781" s="455"/>
      <c r="AU781" s="456">
        <v>40</v>
      </c>
      <c r="AV781" s="457"/>
      <c r="AW781" s="457"/>
      <c r="AX781" s="458"/>
    </row>
    <row r="782" spans="1:50" ht="24.75" customHeight="1" x14ac:dyDescent="0.15">
      <c r="A782" s="557"/>
      <c r="B782" s="764"/>
      <c r="C782" s="764"/>
      <c r="D782" s="764"/>
      <c r="E782" s="764"/>
      <c r="F782" s="765"/>
      <c r="G782" s="349" t="s">
        <v>637</v>
      </c>
      <c r="H782" s="350"/>
      <c r="I782" s="350"/>
      <c r="J782" s="350"/>
      <c r="K782" s="351"/>
      <c r="L782" s="402" t="s">
        <v>641</v>
      </c>
      <c r="M782" s="403"/>
      <c r="N782" s="403"/>
      <c r="O782" s="403"/>
      <c r="P782" s="403"/>
      <c r="Q782" s="403"/>
      <c r="R782" s="403"/>
      <c r="S782" s="403"/>
      <c r="T782" s="403"/>
      <c r="U782" s="403"/>
      <c r="V782" s="403"/>
      <c r="W782" s="403"/>
      <c r="X782" s="404"/>
      <c r="Y782" s="399">
        <v>137</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t="s">
        <v>639</v>
      </c>
      <c r="H783" s="350"/>
      <c r="I783" s="350"/>
      <c r="J783" s="350"/>
      <c r="K783" s="351"/>
      <c r="L783" s="402" t="s">
        <v>643</v>
      </c>
      <c r="M783" s="403"/>
      <c r="N783" s="403"/>
      <c r="O783" s="403"/>
      <c r="P783" s="403"/>
      <c r="Q783" s="403"/>
      <c r="R783" s="403"/>
      <c r="S783" s="403"/>
      <c r="T783" s="403"/>
      <c r="U783" s="403"/>
      <c r="V783" s="403"/>
      <c r="W783" s="403"/>
      <c r="X783" s="404"/>
      <c r="Y783" s="399">
        <v>58</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t="s">
        <v>638</v>
      </c>
      <c r="H784" s="350"/>
      <c r="I784" s="350"/>
      <c r="J784" s="350"/>
      <c r="K784" s="351"/>
      <c r="L784" s="402" t="s">
        <v>642</v>
      </c>
      <c r="M784" s="403"/>
      <c r="N784" s="403"/>
      <c r="O784" s="403"/>
      <c r="P784" s="403"/>
      <c r="Q784" s="403"/>
      <c r="R784" s="403"/>
      <c r="S784" s="403"/>
      <c r="T784" s="403"/>
      <c r="U784" s="403"/>
      <c r="V784" s="403"/>
      <c r="W784" s="403"/>
      <c r="X784" s="404"/>
      <c r="Y784" s="399">
        <v>56</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59399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60" customHeight="1" x14ac:dyDescent="0.15">
      <c r="A837" s="405">
        <v>1</v>
      </c>
      <c r="B837" s="405">
        <v>1</v>
      </c>
      <c r="C837" s="419" t="s">
        <v>646</v>
      </c>
      <c r="D837" s="419"/>
      <c r="E837" s="419"/>
      <c r="F837" s="419"/>
      <c r="G837" s="419"/>
      <c r="H837" s="419"/>
      <c r="I837" s="419"/>
      <c r="J837" s="420">
        <v>3010405002439</v>
      </c>
      <c r="K837" s="421"/>
      <c r="L837" s="421"/>
      <c r="M837" s="421"/>
      <c r="N837" s="421"/>
      <c r="O837" s="421"/>
      <c r="P837" s="318" t="s">
        <v>647</v>
      </c>
      <c r="Q837" s="318"/>
      <c r="R837" s="318"/>
      <c r="S837" s="318"/>
      <c r="T837" s="318"/>
      <c r="U837" s="318"/>
      <c r="V837" s="318"/>
      <c r="W837" s="318"/>
      <c r="X837" s="318"/>
      <c r="Y837" s="319">
        <v>59399</v>
      </c>
      <c r="Z837" s="320"/>
      <c r="AA837" s="320"/>
      <c r="AB837" s="321"/>
      <c r="AC837" s="329" t="s">
        <v>196</v>
      </c>
      <c r="AD837" s="424"/>
      <c r="AE837" s="424"/>
      <c r="AF837" s="424"/>
      <c r="AG837" s="424"/>
      <c r="AH837" s="422" t="s">
        <v>648</v>
      </c>
      <c r="AI837" s="423"/>
      <c r="AJ837" s="423"/>
      <c r="AK837" s="423"/>
      <c r="AL837" s="326" t="s">
        <v>581</v>
      </c>
      <c r="AM837" s="327"/>
      <c r="AN837" s="327"/>
      <c r="AO837" s="328"/>
      <c r="AP837" s="322" t="s">
        <v>580</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19" t="s">
        <v>649</v>
      </c>
      <c r="D870" s="419"/>
      <c r="E870" s="419"/>
      <c r="F870" s="419"/>
      <c r="G870" s="419"/>
      <c r="H870" s="419"/>
      <c r="I870" s="419"/>
      <c r="J870" s="420">
        <v>1010501035889</v>
      </c>
      <c r="K870" s="421"/>
      <c r="L870" s="421"/>
      <c r="M870" s="421"/>
      <c r="N870" s="421"/>
      <c r="O870" s="421"/>
      <c r="P870" s="318" t="s">
        <v>654</v>
      </c>
      <c r="Q870" s="318"/>
      <c r="R870" s="318"/>
      <c r="S870" s="318"/>
      <c r="T870" s="318"/>
      <c r="U870" s="318"/>
      <c r="V870" s="318"/>
      <c r="W870" s="318"/>
      <c r="X870" s="318"/>
      <c r="Y870" s="319">
        <v>40</v>
      </c>
      <c r="Z870" s="320"/>
      <c r="AA870" s="320"/>
      <c r="AB870" s="321"/>
      <c r="AC870" s="329" t="s">
        <v>659</v>
      </c>
      <c r="AD870" s="424"/>
      <c r="AE870" s="424"/>
      <c r="AF870" s="424"/>
      <c r="AG870" s="424"/>
      <c r="AH870" s="422" t="s">
        <v>574</v>
      </c>
      <c r="AI870" s="423"/>
      <c r="AJ870" s="423"/>
      <c r="AK870" s="423"/>
      <c r="AL870" s="326">
        <v>100</v>
      </c>
      <c r="AM870" s="327"/>
      <c r="AN870" s="327"/>
      <c r="AO870" s="328"/>
      <c r="AP870" s="322" t="s">
        <v>574</v>
      </c>
      <c r="AQ870" s="322"/>
      <c r="AR870" s="322"/>
      <c r="AS870" s="322"/>
      <c r="AT870" s="322"/>
      <c r="AU870" s="322"/>
      <c r="AV870" s="322"/>
      <c r="AW870" s="322"/>
      <c r="AX870" s="322"/>
    </row>
    <row r="871" spans="1:50" ht="30" customHeight="1" x14ac:dyDescent="0.15">
      <c r="A871" s="405">
        <v>2</v>
      </c>
      <c r="B871" s="405">
        <v>1</v>
      </c>
      <c r="C871" s="419" t="s">
        <v>650</v>
      </c>
      <c r="D871" s="419"/>
      <c r="E871" s="419"/>
      <c r="F871" s="419"/>
      <c r="G871" s="419"/>
      <c r="H871" s="419"/>
      <c r="I871" s="419"/>
      <c r="J871" s="420">
        <v>7010001008844</v>
      </c>
      <c r="K871" s="421"/>
      <c r="L871" s="421"/>
      <c r="M871" s="421"/>
      <c r="N871" s="421"/>
      <c r="O871" s="421"/>
      <c r="P871" s="426" t="s">
        <v>668</v>
      </c>
      <c r="Q871" s="318"/>
      <c r="R871" s="318"/>
      <c r="S871" s="318"/>
      <c r="T871" s="318"/>
      <c r="U871" s="318"/>
      <c r="V871" s="318"/>
      <c r="W871" s="318"/>
      <c r="X871" s="318"/>
      <c r="Y871" s="319">
        <v>9</v>
      </c>
      <c r="Z871" s="320"/>
      <c r="AA871" s="320"/>
      <c r="AB871" s="321"/>
      <c r="AC871" s="329" t="s">
        <v>659</v>
      </c>
      <c r="AD871" s="329"/>
      <c r="AE871" s="329"/>
      <c r="AF871" s="329"/>
      <c r="AG871" s="329"/>
      <c r="AH871" s="422" t="s">
        <v>574</v>
      </c>
      <c r="AI871" s="423"/>
      <c r="AJ871" s="423"/>
      <c r="AK871" s="423"/>
      <c r="AL871" s="326">
        <v>100</v>
      </c>
      <c r="AM871" s="327"/>
      <c r="AN871" s="327"/>
      <c r="AO871" s="328"/>
      <c r="AP871" s="322" t="s">
        <v>574</v>
      </c>
      <c r="AQ871" s="322"/>
      <c r="AR871" s="322"/>
      <c r="AS871" s="322"/>
      <c r="AT871" s="322"/>
      <c r="AU871" s="322"/>
      <c r="AV871" s="322"/>
      <c r="AW871" s="322"/>
      <c r="AX871" s="322"/>
    </row>
    <row r="872" spans="1:50" ht="30" customHeight="1" x14ac:dyDescent="0.15">
      <c r="A872" s="405">
        <v>3</v>
      </c>
      <c r="B872" s="405">
        <v>1</v>
      </c>
      <c r="C872" s="425" t="s">
        <v>669</v>
      </c>
      <c r="D872" s="419"/>
      <c r="E872" s="419"/>
      <c r="F872" s="419"/>
      <c r="G872" s="419"/>
      <c r="H872" s="419"/>
      <c r="I872" s="419"/>
      <c r="J872" s="420">
        <v>3010601021713</v>
      </c>
      <c r="K872" s="421"/>
      <c r="L872" s="421"/>
      <c r="M872" s="421"/>
      <c r="N872" s="421"/>
      <c r="O872" s="421"/>
      <c r="P872" s="426" t="s">
        <v>672</v>
      </c>
      <c r="Q872" s="318"/>
      <c r="R872" s="318"/>
      <c r="S872" s="318"/>
      <c r="T872" s="318"/>
      <c r="U872" s="318"/>
      <c r="V872" s="318"/>
      <c r="W872" s="318"/>
      <c r="X872" s="318"/>
      <c r="Y872" s="319">
        <v>4</v>
      </c>
      <c r="Z872" s="320"/>
      <c r="AA872" s="320"/>
      <c r="AB872" s="321"/>
      <c r="AC872" s="329" t="s">
        <v>659</v>
      </c>
      <c r="AD872" s="329"/>
      <c r="AE872" s="329"/>
      <c r="AF872" s="329"/>
      <c r="AG872" s="329"/>
      <c r="AH872" s="324" t="s">
        <v>574</v>
      </c>
      <c r="AI872" s="325"/>
      <c r="AJ872" s="325"/>
      <c r="AK872" s="325"/>
      <c r="AL872" s="326">
        <v>100</v>
      </c>
      <c r="AM872" s="327"/>
      <c r="AN872" s="327"/>
      <c r="AO872" s="328"/>
      <c r="AP872" s="322" t="s">
        <v>574</v>
      </c>
      <c r="AQ872" s="322"/>
      <c r="AR872" s="322"/>
      <c r="AS872" s="322"/>
      <c r="AT872" s="322"/>
      <c r="AU872" s="322"/>
      <c r="AV872" s="322"/>
      <c r="AW872" s="322"/>
      <c r="AX872" s="322"/>
    </row>
    <row r="873" spans="1:50" ht="30" customHeight="1" x14ac:dyDescent="0.15">
      <c r="A873" s="405">
        <v>4</v>
      </c>
      <c r="B873" s="405">
        <v>1</v>
      </c>
      <c r="C873" s="425" t="s">
        <v>651</v>
      </c>
      <c r="D873" s="419"/>
      <c r="E873" s="419"/>
      <c r="F873" s="419"/>
      <c r="G873" s="419"/>
      <c r="H873" s="419"/>
      <c r="I873" s="419"/>
      <c r="J873" s="420">
        <v>3013301025851</v>
      </c>
      <c r="K873" s="421"/>
      <c r="L873" s="421"/>
      <c r="M873" s="421"/>
      <c r="N873" s="421"/>
      <c r="O873" s="421"/>
      <c r="P873" s="426" t="s">
        <v>670</v>
      </c>
      <c r="Q873" s="318"/>
      <c r="R873" s="318"/>
      <c r="S873" s="318"/>
      <c r="T873" s="318"/>
      <c r="U873" s="318"/>
      <c r="V873" s="318"/>
      <c r="W873" s="318"/>
      <c r="X873" s="318"/>
      <c r="Y873" s="319">
        <v>2</v>
      </c>
      <c r="Z873" s="320"/>
      <c r="AA873" s="320"/>
      <c r="AB873" s="321"/>
      <c r="AC873" s="329" t="s">
        <v>659</v>
      </c>
      <c r="AD873" s="329"/>
      <c r="AE873" s="329"/>
      <c r="AF873" s="329"/>
      <c r="AG873" s="329"/>
      <c r="AH873" s="324" t="s">
        <v>574</v>
      </c>
      <c r="AI873" s="325"/>
      <c r="AJ873" s="325"/>
      <c r="AK873" s="325"/>
      <c r="AL873" s="326">
        <v>100</v>
      </c>
      <c r="AM873" s="327"/>
      <c r="AN873" s="327"/>
      <c r="AO873" s="328"/>
      <c r="AP873" s="322" t="s">
        <v>574</v>
      </c>
      <c r="AQ873" s="322"/>
      <c r="AR873" s="322"/>
      <c r="AS873" s="322"/>
      <c r="AT873" s="322"/>
      <c r="AU873" s="322"/>
      <c r="AV873" s="322"/>
      <c r="AW873" s="322"/>
      <c r="AX873" s="322"/>
    </row>
    <row r="874" spans="1:50" ht="30" customHeight="1" x14ac:dyDescent="0.15">
      <c r="A874" s="405">
        <v>5</v>
      </c>
      <c r="B874" s="405">
        <v>1</v>
      </c>
      <c r="C874" s="425" t="s">
        <v>667</v>
      </c>
      <c r="D874" s="419"/>
      <c r="E874" s="419"/>
      <c r="F874" s="419"/>
      <c r="G874" s="419"/>
      <c r="H874" s="419"/>
      <c r="I874" s="419"/>
      <c r="J874" s="420">
        <v>5010405001703</v>
      </c>
      <c r="K874" s="421"/>
      <c r="L874" s="421"/>
      <c r="M874" s="421"/>
      <c r="N874" s="421"/>
      <c r="O874" s="421"/>
      <c r="P874" s="426" t="s">
        <v>655</v>
      </c>
      <c r="Q874" s="318"/>
      <c r="R874" s="318"/>
      <c r="S874" s="318"/>
      <c r="T874" s="318"/>
      <c r="U874" s="318"/>
      <c r="V874" s="318"/>
      <c r="W874" s="318"/>
      <c r="X874" s="318"/>
      <c r="Y874" s="319">
        <v>2</v>
      </c>
      <c r="Z874" s="320"/>
      <c r="AA874" s="320"/>
      <c r="AB874" s="321"/>
      <c r="AC874" s="329" t="s">
        <v>659</v>
      </c>
      <c r="AD874" s="329"/>
      <c r="AE874" s="329"/>
      <c r="AF874" s="329"/>
      <c r="AG874" s="329"/>
      <c r="AH874" s="324" t="s">
        <v>574</v>
      </c>
      <c r="AI874" s="325"/>
      <c r="AJ874" s="325"/>
      <c r="AK874" s="325"/>
      <c r="AL874" s="326">
        <v>100</v>
      </c>
      <c r="AM874" s="327"/>
      <c r="AN874" s="327"/>
      <c r="AO874" s="328"/>
      <c r="AP874" s="322" t="s">
        <v>574</v>
      </c>
      <c r="AQ874" s="322"/>
      <c r="AR874" s="322"/>
      <c r="AS874" s="322"/>
      <c r="AT874" s="322"/>
      <c r="AU874" s="322"/>
      <c r="AV874" s="322"/>
      <c r="AW874" s="322"/>
      <c r="AX874" s="322"/>
    </row>
    <row r="875" spans="1:50" ht="30" customHeight="1" x14ac:dyDescent="0.15">
      <c r="A875" s="405">
        <v>6</v>
      </c>
      <c r="B875" s="405">
        <v>1</v>
      </c>
      <c r="C875" s="425" t="s">
        <v>652</v>
      </c>
      <c r="D875" s="419"/>
      <c r="E875" s="419"/>
      <c r="F875" s="419"/>
      <c r="G875" s="419"/>
      <c r="H875" s="419"/>
      <c r="I875" s="419"/>
      <c r="J875" s="420">
        <v>3010601032553</v>
      </c>
      <c r="K875" s="421"/>
      <c r="L875" s="421"/>
      <c r="M875" s="421"/>
      <c r="N875" s="421"/>
      <c r="O875" s="421"/>
      <c r="P875" s="426" t="s">
        <v>656</v>
      </c>
      <c r="Q875" s="318"/>
      <c r="R875" s="318"/>
      <c r="S875" s="318"/>
      <c r="T875" s="318"/>
      <c r="U875" s="318"/>
      <c r="V875" s="318"/>
      <c r="W875" s="318"/>
      <c r="X875" s="318"/>
      <c r="Y875" s="319">
        <v>0.7</v>
      </c>
      <c r="Z875" s="320"/>
      <c r="AA875" s="320"/>
      <c r="AB875" s="321"/>
      <c r="AC875" s="329" t="s">
        <v>660</v>
      </c>
      <c r="AD875" s="329"/>
      <c r="AE875" s="329"/>
      <c r="AF875" s="329"/>
      <c r="AG875" s="329"/>
      <c r="AH875" s="324" t="s">
        <v>574</v>
      </c>
      <c r="AI875" s="325"/>
      <c r="AJ875" s="325"/>
      <c r="AK875" s="325"/>
      <c r="AL875" s="326">
        <v>100</v>
      </c>
      <c r="AM875" s="327"/>
      <c r="AN875" s="327"/>
      <c r="AO875" s="328"/>
      <c r="AP875" s="322" t="s">
        <v>574</v>
      </c>
      <c r="AQ875" s="322"/>
      <c r="AR875" s="322"/>
      <c r="AS875" s="322"/>
      <c r="AT875" s="322"/>
      <c r="AU875" s="322"/>
      <c r="AV875" s="322"/>
      <c r="AW875" s="322"/>
      <c r="AX875" s="322"/>
    </row>
    <row r="876" spans="1:50" ht="30" customHeight="1" x14ac:dyDescent="0.15">
      <c r="A876" s="405">
        <v>7</v>
      </c>
      <c r="B876" s="405">
        <v>1</v>
      </c>
      <c r="C876" s="425" t="s">
        <v>671</v>
      </c>
      <c r="D876" s="419"/>
      <c r="E876" s="419"/>
      <c r="F876" s="419"/>
      <c r="G876" s="419"/>
      <c r="H876" s="419"/>
      <c r="I876" s="419"/>
      <c r="J876" s="420">
        <v>8010001014437</v>
      </c>
      <c r="K876" s="421"/>
      <c r="L876" s="421"/>
      <c r="M876" s="421"/>
      <c r="N876" s="421"/>
      <c r="O876" s="421"/>
      <c r="P876" s="426" t="s">
        <v>657</v>
      </c>
      <c r="Q876" s="318"/>
      <c r="R876" s="318"/>
      <c r="S876" s="318"/>
      <c r="T876" s="318"/>
      <c r="U876" s="318"/>
      <c r="V876" s="318"/>
      <c r="W876" s="318"/>
      <c r="X876" s="318"/>
      <c r="Y876" s="319">
        <v>0.3</v>
      </c>
      <c r="Z876" s="320"/>
      <c r="AA876" s="320"/>
      <c r="AB876" s="321"/>
      <c r="AC876" s="329" t="s">
        <v>660</v>
      </c>
      <c r="AD876" s="329"/>
      <c r="AE876" s="329"/>
      <c r="AF876" s="329"/>
      <c r="AG876" s="329"/>
      <c r="AH876" s="324" t="s">
        <v>574</v>
      </c>
      <c r="AI876" s="325"/>
      <c r="AJ876" s="325"/>
      <c r="AK876" s="325"/>
      <c r="AL876" s="326">
        <v>100</v>
      </c>
      <c r="AM876" s="327"/>
      <c r="AN876" s="327"/>
      <c r="AO876" s="328"/>
      <c r="AP876" s="322" t="s">
        <v>574</v>
      </c>
      <c r="AQ876" s="322"/>
      <c r="AR876" s="322"/>
      <c r="AS876" s="322"/>
      <c r="AT876" s="322"/>
      <c r="AU876" s="322"/>
      <c r="AV876" s="322"/>
      <c r="AW876" s="322"/>
      <c r="AX876" s="322"/>
    </row>
    <row r="877" spans="1:50" ht="30" customHeight="1" x14ac:dyDescent="0.15">
      <c r="A877" s="405">
        <v>8</v>
      </c>
      <c r="B877" s="405">
        <v>1</v>
      </c>
      <c r="C877" s="425" t="s">
        <v>680</v>
      </c>
      <c r="D877" s="419"/>
      <c r="E877" s="419"/>
      <c r="F877" s="419"/>
      <c r="G877" s="419"/>
      <c r="H877" s="419"/>
      <c r="I877" s="419"/>
      <c r="J877" s="420">
        <v>6010605000116</v>
      </c>
      <c r="K877" s="421"/>
      <c r="L877" s="421"/>
      <c r="M877" s="421"/>
      <c r="N877" s="421"/>
      <c r="O877" s="421"/>
      <c r="P877" s="426" t="s">
        <v>677</v>
      </c>
      <c r="Q877" s="318"/>
      <c r="R877" s="318"/>
      <c r="S877" s="318"/>
      <c r="T877" s="318"/>
      <c r="U877" s="318"/>
      <c r="V877" s="318"/>
      <c r="W877" s="318"/>
      <c r="X877" s="318"/>
      <c r="Y877" s="319">
        <v>0.1</v>
      </c>
      <c r="Z877" s="320"/>
      <c r="AA877" s="320"/>
      <c r="AB877" s="321"/>
      <c r="AC877" s="329" t="s">
        <v>660</v>
      </c>
      <c r="AD877" s="329"/>
      <c r="AE877" s="329"/>
      <c r="AF877" s="329"/>
      <c r="AG877" s="329"/>
      <c r="AH877" s="324" t="s">
        <v>574</v>
      </c>
      <c r="AI877" s="325"/>
      <c r="AJ877" s="325"/>
      <c r="AK877" s="325"/>
      <c r="AL877" s="326">
        <v>100</v>
      </c>
      <c r="AM877" s="327"/>
      <c r="AN877" s="327"/>
      <c r="AO877" s="328"/>
      <c r="AP877" s="322" t="s">
        <v>681</v>
      </c>
      <c r="AQ877" s="322"/>
      <c r="AR877" s="322"/>
      <c r="AS877" s="322"/>
      <c r="AT877" s="322"/>
      <c r="AU877" s="322"/>
      <c r="AV877" s="322"/>
      <c r="AW877" s="322"/>
      <c r="AX877" s="322"/>
    </row>
    <row r="878" spans="1:50" ht="30" customHeight="1" x14ac:dyDescent="0.15">
      <c r="A878" s="405">
        <v>9</v>
      </c>
      <c r="B878" s="405">
        <v>1</v>
      </c>
      <c r="C878" s="425" t="s">
        <v>653</v>
      </c>
      <c r="D878" s="419"/>
      <c r="E878" s="419"/>
      <c r="F878" s="419"/>
      <c r="G878" s="419"/>
      <c r="H878" s="419"/>
      <c r="I878" s="419"/>
      <c r="J878" s="420">
        <v>9010001034962</v>
      </c>
      <c r="K878" s="421"/>
      <c r="L878" s="421"/>
      <c r="M878" s="421"/>
      <c r="N878" s="421"/>
      <c r="O878" s="421"/>
      <c r="P878" s="426" t="s">
        <v>658</v>
      </c>
      <c r="Q878" s="318"/>
      <c r="R878" s="318"/>
      <c r="S878" s="318"/>
      <c r="T878" s="318"/>
      <c r="U878" s="318"/>
      <c r="V878" s="318"/>
      <c r="W878" s="318"/>
      <c r="X878" s="318"/>
      <c r="Y878" s="319">
        <v>0.1</v>
      </c>
      <c r="Z878" s="320"/>
      <c r="AA878" s="320"/>
      <c r="AB878" s="321"/>
      <c r="AC878" s="329" t="s">
        <v>503</v>
      </c>
      <c r="AD878" s="329"/>
      <c r="AE878" s="329"/>
      <c r="AF878" s="329"/>
      <c r="AG878" s="329"/>
      <c r="AH878" s="324" t="s">
        <v>675</v>
      </c>
      <c r="AI878" s="325"/>
      <c r="AJ878" s="325"/>
      <c r="AK878" s="325"/>
      <c r="AL878" s="326">
        <v>100</v>
      </c>
      <c r="AM878" s="327"/>
      <c r="AN878" s="327"/>
      <c r="AO878" s="328"/>
      <c r="AP878" s="322" t="s">
        <v>676</v>
      </c>
      <c r="AQ878" s="322"/>
      <c r="AR878" s="322"/>
      <c r="AS878" s="322"/>
      <c r="AT878" s="322"/>
      <c r="AU878" s="322"/>
      <c r="AV878" s="322"/>
      <c r="AW878" s="322"/>
      <c r="AX878" s="322"/>
    </row>
    <row r="879" spans="1:50" ht="30" customHeight="1" x14ac:dyDescent="0.15">
      <c r="A879" s="405">
        <v>10</v>
      </c>
      <c r="B879" s="405">
        <v>1</v>
      </c>
      <c r="C879" s="425" t="s">
        <v>679</v>
      </c>
      <c r="D879" s="419"/>
      <c r="E879" s="419"/>
      <c r="F879" s="419"/>
      <c r="G879" s="419"/>
      <c r="H879" s="419"/>
      <c r="I879" s="419"/>
      <c r="J879" s="420">
        <v>8030001064091</v>
      </c>
      <c r="K879" s="421"/>
      <c r="L879" s="421"/>
      <c r="M879" s="421"/>
      <c r="N879" s="421"/>
      <c r="O879" s="421"/>
      <c r="P879" s="426" t="s">
        <v>678</v>
      </c>
      <c r="Q879" s="318"/>
      <c r="R879" s="318"/>
      <c r="S879" s="318"/>
      <c r="T879" s="318"/>
      <c r="U879" s="318"/>
      <c r="V879" s="318"/>
      <c r="W879" s="318"/>
      <c r="X879" s="318"/>
      <c r="Y879" s="319">
        <v>0</v>
      </c>
      <c r="Z879" s="320"/>
      <c r="AA879" s="320"/>
      <c r="AB879" s="321"/>
      <c r="AC879" s="329" t="s">
        <v>503</v>
      </c>
      <c r="AD879" s="329"/>
      <c r="AE879" s="329"/>
      <c r="AF879" s="329"/>
      <c r="AG879" s="329"/>
      <c r="AH879" s="324" t="s">
        <v>566</v>
      </c>
      <c r="AI879" s="325"/>
      <c r="AJ879" s="325"/>
      <c r="AK879" s="325"/>
      <c r="AL879" s="326">
        <v>100</v>
      </c>
      <c r="AM879" s="327"/>
      <c r="AN879" s="327"/>
      <c r="AO879" s="328"/>
      <c r="AP879" s="322" t="s">
        <v>681</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30" customHeight="1" x14ac:dyDescent="0.15">
      <c r="A1102" s="405">
        <v>1</v>
      </c>
      <c r="B1102" s="405">
        <v>1</v>
      </c>
      <c r="C1102" s="895"/>
      <c r="D1102" s="895"/>
      <c r="E1102" s="262" t="s">
        <v>661</v>
      </c>
      <c r="F1102" s="894"/>
      <c r="G1102" s="894"/>
      <c r="H1102" s="894"/>
      <c r="I1102" s="894"/>
      <c r="J1102" s="420" t="s">
        <v>661</v>
      </c>
      <c r="K1102" s="421"/>
      <c r="L1102" s="421"/>
      <c r="M1102" s="421"/>
      <c r="N1102" s="421"/>
      <c r="O1102" s="421"/>
      <c r="P1102" s="426" t="s">
        <v>578</v>
      </c>
      <c r="Q1102" s="318"/>
      <c r="R1102" s="318"/>
      <c r="S1102" s="318"/>
      <c r="T1102" s="318"/>
      <c r="U1102" s="318"/>
      <c r="V1102" s="318"/>
      <c r="W1102" s="318"/>
      <c r="X1102" s="318"/>
      <c r="Y1102" s="319" t="s">
        <v>581</v>
      </c>
      <c r="Z1102" s="320"/>
      <c r="AA1102" s="320"/>
      <c r="AB1102" s="321"/>
      <c r="AC1102" s="323"/>
      <c r="AD1102" s="323"/>
      <c r="AE1102" s="323"/>
      <c r="AF1102" s="323"/>
      <c r="AG1102" s="323"/>
      <c r="AH1102" s="324" t="s">
        <v>580</v>
      </c>
      <c r="AI1102" s="325"/>
      <c r="AJ1102" s="325"/>
      <c r="AK1102" s="325"/>
      <c r="AL1102" s="326" t="s">
        <v>580</v>
      </c>
      <c r="AM1102" s="327"/>
      <c r="AN1102" s="327"/>
      <c r="AO1102" s="328"/>
      <c r="AP1102" s="322" t="s">
        <v>578</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8">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7:Y838">
    <cfRule type="expression" dxfId="2385" priority="2823">
      <formula>IF(RIGHT(TEXT(Y837,"0.#"),1)=".",FALSE,TRUE)</formula>
    </cfRule>
    <cfRule type="expression" dxfId="2384" priority="2824">
      <formula>IF(RIGHT(TEXT(Y837,"0.#"),1)=".",TRUE,FALSE)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73 Y879:Y899">
    <cfRule type="expression" dxfId="2067" priority="2083">
      <formula>IF(RIGHT(TEXT(Y872,"0.#"),1)=".",FALSE,TRUE)</formula>
    </cfRule>
    <cfRule type="expression" dxfId="2066" priority="2084">
      <formula>IF(RIGHT(TEXT(Y872,"0.#"),1)=".",TRUE,FALSE)</formula>
    </cfRule>
  </conditionalFormatting>
  <conditionalFormatting sqref="Y870:Y871">
    <cfRule type="expression" dxfId="2065" priority="2077">
      <formula>IF(RIGHT(TEXT(Y870,"0.#"),1)=".",FALSE,TRUE)</formula>
    </cfRule>
    <cfRule type="expression" dxfId="2064" priority="2078">
      <formula>IF(RIGHT(TEXT(Y870,"0.#"),1)=".",TRUE,FALSE)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2:AO873 AL880:AO899">
    <cfRule type="expression" dxfId="1969" priority="2085">
      <formula>IF(AND(AL872&gt;=0, RIGHT(TEXT(AL872,"0.#"),1)&lt;&gt;"."),TRUE,FALSE)</formula>
    </cfRule>
    <cfRule type="expression" dxfId="1968" priority="2086">
      <formula>IF(AND(AL872&gt;=0, RIGHT(TEXT(AL872,"0.#"),1)="."),TRUE,FALSE)</formula>
    </cfRule>
    <cfRule type="expression" dxfId="1967" priority="2087">
      <formula>IF(AND(AL872&lt;0, RIGHT(TEXT(AL872,"0.#"),1)&lt;&gt;"."),TRUE,FALSE)</formula>
    </cfRule>
    <cfRule type="expression" dxfId="1966" priority="2088">
      <formula>IF(AND(AL872&lt;0, RIGHT(TEXT(AL872,"0.#"),1)="."),TRUE,FALSE)</formula>
    </cfRule>
  </conditionalFormatting>
  <conditionalFormatting sqref="AL870:AO871">
    <cfRule type="expression" dxfId="1965" priority="2079">
      <formula>IF(AND(AL870&gt;=0, RIGHT(TEXT(AL870,"0.#"),1)&lt;&gt;"."),TRUE,FALSE)</formula>
    </cfRule>
    <cfRule type="expression" dxfId="1964" priority="2080">
      <formula>IF(AND(AL870&gt;=0, RIGHT(TEXT(AL870,"0.#"),1)="."),TRUE,FALSE)</formula>
    </cfRule>
    <cfRule type="expression" dxfId="1963" priority="2081">
      <formula>IF(AND(AL870&lt;0, RIGHT(TEXT(AL870,"0.#"),1)&lt;&gt;"."),TRUE,FALSE)</formula>
    </cfRule>
    <cfRule type="expression" dxfId="1962" priority="2082">
      <formula>IF(AND(AL870&lt;0, RIGHT(TEXT(AL870,"0.#"),1)="."),TRUE,FALSE)</formula>
    </cfRule>
  </conditionalFormatting>
  <conditionalFormatting sqref="AL905:AO932">
    <cfRule type="expression" dxfId="1961" priority="2073">
      <formula>IF(AND(AL905&gt;=0, RIGHT(TEXT(AL905,"0.#"),1)&lt;&gt;"."),TRUE,FALSE)</formula>
    </cfRule>
    <cfRule type="expression" dxfId="1960" priority="2074">
      <formula>IF(AND(AL905&gt;=0, RIGHT(TEXT(AL905,"0.#"),1)="."),TRUE,FALSE)</formula>
    </cfRule>
    <cfRule type="expression" dxfId="1959" priority="2075">
      <formula>IF(AND(AL905&lt;0, RIGHT(TEXT(AL905,"0.#"),1)&lt;&gt;"."),TRUE,FALSE)</formula>
    </cfRule>
    <cfRule type="expression" dxfId="1958" priority="2076">
      <formula>IF(AND(AL905&lt;0, RIGHT(TEXT(AL905,"0.#"),1)="."),TRUE,FALSE)</formula>
    </cfRule>
  </conditionalFormatting>
  <conditionalFormatting sqref="AL903:AO904">
    <cfRule type="expression" dxfId="1957" priority="2067">
      <formula>IF(AND(AL903&gt;=0, RIGHT(TEXT(AL903,"0.#"),1)&lt;&gt;"."),TRUE,FALSE)</formula>
    </cfRule>
    <cfRule type="expression" dxfId="1956" priority="2068">
      <formula>IF(AND(AL903&gt;=0, RIGHT(TEXT(AL903,"0.#"),1)="."),TRUE,FALSE)</formula>
    </cfRule>
    <cfRule type="expression" dxfId="1955" priority="2069">
      <formula>IF(AND(AL903&lt;0, RIGHT(TEXT(AL903,"0.#"),1)&lt;&gt;"."),TRUE,FALSE)</formula>
    </cfRule>
    <cfRule type="expression" dxfId="1954" priority="2070">
      <formula>IF(AND(AL903&lt;0, RIGHT(TEXT(AL903,"0.#"),1)="."),TRUE,FALSE)</formula>
    </cfRule>
  </conditionalFormatting>
  <conditionalFormatting sqref="AL938:AO965">
    <cfRule type="expression" dxfId="1953" priority="2061">
      <formula>IF(AND(AL938&gt;=0, RIGHT(TEXT(AL938,"0.#"),1)&lt;&gt;"."),TRUE,FALSE)</formula>
    </cfRule>
    <cfRule type="expression" dxfId="1952" priority="2062">
      <formula>IF(AND(AL938&gt;=0, RIGHT(TEXT(AL938,"0.#"),1)="."),TRUE,FALSE)</formula>
    </cfRule>
    <cfRule type="expression" dxfId="1951" priority="2063">
      <formula>IF(AND(AL938&lt;0, RIGHT(TEXT(AL938,"0.#"),1)&lt;&gt;"."),TRUE,FALSE)</formula>
    </cfRule>
    <cfRule type="expression" dxfId="1950" priority="2064">
      <formula>IF(AND(AL938&lt;0, RIGHT(TEXT(AL938,"0.#"),1)="."),TRUE,FALSE)</formula>
    </cfRule>
  </conditionalFormatting>
  <conditionalFormatting sqref="AL936:AO937">
    <cfRule type="expression" dxfId="1949" priority="2055">
      <formula>IF(AND(AL936&gt;=0, RIGHT(TEXT(AL936,"0.#"),1)&lt;&gt;"."),TRUE,FALSE)</formula>
    </cfRule>
    <cfRule type="expression" dxfId="1948" priority="2056">
      <formula>IF(AND(AL936&gt;=0, RIGHT(TEXT(AL936,"0.#"),1)="."),TRUE,FALSE)</formula>
    </cfRule>
    <cfRule type="expression" dxfId="1947" priority="2057">
      <formula>IF(AND(AL936&lt;0, RIGHT(TEXT(AL936,"0.#"),1)&lt;&gt;"."),TRUE,FALSE)</formula>
    </cfRule>
    <cfRule type="expression" dxfId="1946" priority="2058">
      <formula>IF(AND(AL936&lt;0, RIGHT(TEXT(AL936,"0.#"),1)="."),TRUE,FALSE)</formula>
    </cfRule>
  </conditionalFormatting>
  <conditionalFormatting sqref="AL971:AO998">
    <cfRule type="expression" dxfId="1945" priority="2049">
      <formula>IF(AND(AL971&gt;=0, RIGHT(TEXT(AL971,"0.#"),1)&lt;&gt;"."),TRUE,FALSE)</formula>
    </cfRule>
    <cfRule type="expression" dxfId="1944" priority="2050">
      <formula>IF(AND(AL971&gt;=0, RIGHT(TEXT(AL971,"0.#"),1)="."),TRUE,FALSE)</formula>
    </cfRule>
    <cfRule type="expression" dxfId="1943" priority="2051">
      <formula>IF(AND(AL971&lt;0, RIGHT(TEXT(AL971,"0.#"),1)&lt;&gt;"."),TRUE,FALSE)</formula>
    </cfRule>
    <cfRule type="expression" dxfId="1942" priority="2052">
      <formula>IF(AND(AL971&lt;0, RIGHT(TEXT(AL971,"0.#"),1)="."),TRUE,FALSE)</formula>
    </cfRule>
  </conditionalFormatting>
  <conditionalFormatting sqref="AL969:AO970">
    <cfRule type="expression" dxfId="1941" priority="2043">
      <formula>IF(AND(AL969&gt;=0, RIGHT(TEXT(AL969,"0.#"),1)&lt;&gt;"."),TRUE,FALSE)</formula>
    </cfRule>
    <cfRule type="expression" dxfId="1940" priority="2044">
      <formula>IF(AND(AL969&gt;=0, RIGHT(TEXT(AL969,"0.#"),1)="."),TRUE,FALSE)</formula>
    </cfRule>
    <cfRule type="expression" dxfId="1939" priority="2045">
      <formula>IF(AND(AL969&lt;0, RIGHT(TEXT(AL969,"0.#"),1)&lt;&gt;"."),TRUE,FALSE)</formula>
    </cfRule>
    <cfRule type="expression" dxfId="1938" priority="2046">
      <formula>IF(AND(AL969&lt;0, RIGHT(TEXT(AL969,"0.#"),1)="."),TRUE,FALSE)</formula>
    </cfRule>
  </conditionalFormatting>
  <conditionalFormatting sqref="AL1004:AO1031">
    <cfRule type="expression" dxfId="1937" priority="2037">
      <formula>IF(AND(AL1004&gt;=0, RIGHT(TEXT(AL1004,"0.#"),1)&lt;&gt;"."),TRUE,FALSE)</formula>
    </cfRule>
    <cfRule type="expression" dxfId="1936" priority="2038">
      <formula>IF(AND(AL1004&gt;=0, RIGHT(TEXT(AL1004,"0.#"),1)="."),TRUE,FALSE)</formula>
    </cfRule>
    <cfRule type="expression" dxfId="1935" priority="2039">
      <formula>IF(AND(AL1004&lt;0, RIGHT(TEXT(AL1004,"0.#"),1)&lt;&gt;"."),TRUE,FALSE)</formula>
    </cfRule>
    <cfRule type="expression" dxfId="1934" priority="2040">
      <formula>IF(AND(AL1004&lt;0, RIGHT(TEXT(AL1004,"0.#"),1)="."),TRUE,FALSE)</formula>
    </cfRule>
  </conditionalFormatting>
  <conditionalFormatting sqref="AL1002:AO1003">
    <cfRule type="expression" dxfId="1933" priority="2031">
      <formula>IF(AND(AL1002&gt;=0, RIGHT(TEXT(AL1002,"0.#"),1)&lt;&gt;"."),TRUE,FALSE)</formula>
    </cfRule>
    <cfRule type="expression" dxfId="1932" priority="2032">
      <formula>IF(AND(AL1002&gt;=0, RIGHT(TEXT(AL1002,"0.#"),1)="."),TRUE,FALSE)</formula>
    </cfRule>
    <cfRule type="expression" dxfId="1931" priority="2033">
      <formula>IF(AND(AL1002&lt;0, RIGHT(TEXT(AL1002,"0.#"),1)&lt;&gt;"."),TRUE,FALSE)</formula>
    </cfRule>
    <cfRule type="expression" dxfId="1930" priority="2034">
      <formula>IF(AND(AL1002&lt;0, RIGHT(TEXT(AL1002,"0.#"),1)="."),TRUE,FALSE)</formula>
    </cfRule>
  </conditionalFormatting>
  <conditionalFormatting sqref="Y1002:Y1003">
    <cfRule type="expression" dxfId="1929" priority="2029">
      <formula>IF(RIGHT(TEXT(Y1002,"0.#"),1)=".",FALSE,TRUE)</formula>
    </cfRule>
    <cfRule type="expression" dxfId="1928" priority="2030">
      <formula>IF(RIGHT(TEXT(Y1002,"0.#"),1)=".",TRUE,FALSE)</formula>
    </cfRule>
  </conditionalFormatting>
  <conditionalFormatting sqref="AL1037:AO1064">
    <cfRule type="expression" dxfId="1927" priority="2025">
      <formula>IF(AND(AL1037&gt;=0, RIGHT(TEXT(AL1037,"0.#"),1)&lt;&gt;"."),TRUE,FALSE)</formula>
    </cfRule>
    <cfRule type="expression" dxfId="1926" priority="2026">
      <formula>IF(AND(AL1037&gt;=0, RIGHT(TEXT(AL1037,"0.#"),1)="."),TRUE,FALSE)</formula>
    </cfRule>
    <cfRule type="expression" dxfId="1925" priority="2027">
      <formula>IF(AND(AL1037&lt;0, RIGHT(TEXT(AL1037,"0.#"),1)&lt;&gt;"."),TRUE,FALSE)</formula>
    </cfRule>
    <cfRule type="expression" dxfId="1924" priority="2028">
      <formula>IF(AND(AL1037&lt;0, RIGHT(TEXT(AL1037,"0.#"),1)="."),TRUE,FALSE)</formula>
    </cfRule>
  </conditionalFormatting>
  <conditionalFormatting sqref="Y1037:Y1064">
    <cfRule type="expression" dxfId="1923" priority="2023">
      <formula>IF(RIGHT(TEXT(Y1037,"0.#"),1)=".",FALSE,TRUE)</formula>
    </cfRule>
    <cfRule type="expression" dxfId="1922" priority="2024">
      <formula>IF(RIGHT(TEXT(Y1037,"0.#"),1)=".",TRUE,FALSE)</formula>
    </cfRule>
  </conditionalFormatting>
  <conditionalFormatting sqref="AL1035:AO1036">
    <cfRule type="expression" dxfId="1921" priority="2019">
      <formula>IF(AND(AL1035&gt;=0, RIGHT(TEXT(AL1035,"0.#"),1)&lt;&gt;"."),TRUE,FALSE)</formula>
    </cfRule>
    <cfRule type="expression" dxfId="1920" priority="2020">
      <formula>IF(AND(AL1035&gt;=0, RIGHT(TEXT(AL1035,"0.#"),1)="."),TRUE,FALSE)</formula>
    </cfRule>
    <cfRule type="expression" dxfId="1919" priority="2021">
      <formula>IF(AND(AL1035&lt;0, RIGHT(TEXT(AL1035,"0.#"),1)&lt;&gt;"."),TRUE,FALSE)</formula>
    </cfRule>
    <cfRule type="expression" dxfId="1918" priority="2022">
      <formula>IF(AND(AL1035&lt;0, RIGHT(TEXT(AL1035,"0.#"),1)="."),TRUE,FALSE)</formula>
    </cfRule>
  </conditionalFormatting>
  <conditionalFormatting sqref="Y1035:Y1036">
    <cfRule type="expression" dxfId="1917" priority="2017">
      <formula>IF(RIGHT(TEXT(Y1035,"0.#"),1)=".",FALSE,TRUE)</formula>
    </cfRule>
    <cfRule type="expression" dxfId="1916" priority="2018">
      <formula>IF(RIGHT(TEXT(Y1035,"0.#"),1)=".",TRUE,FALSE)</formula>
    </cfRule>
  </conditionalFormatting>
  <conditionalFormatting sqref="AL1070:AO1097">
    <cfRule type="expression" dxfId="1915" priority="2013">
      <formula>IF(AND(AL1070&gt;=0, RIGHT(TEXT(AL1070,"0.#"),1)&lt;&gt;"."),TRUE,FALSE)</formula>
    </cfRule>
    <cfRule type="expression" dxfId="1914" priority="2014">
      <formula>IF(AND(AL1070&gt;=0, RIGHT(TEXT(AL1070,"0.#"),1)="."),TRUE,FALSE)</formula>
    </cfRule>
    <cfRule type="expression" dxfId="1913" priority="2015">
      <formula>IF(AND(AL1070&lt;0, RIGHT(TEXT(AL1070,"0.#"),1)&lt;&gt;"."),TRUE,FALSE)</formula>
    </cfRule>
    <cfRule type="expression" dxfId="1912" priority="2016">
      <formula>IF(AND(AL1070&lt;0, RIGHT(TEXT(AL1070,"0.#"),1)="."),TRUE,FALSE)</formula>
    </cfRule>
  </conditionalFormatting>
  <conditionalFormatting sqref="Y1070:Y1097">
    <cfRule type="expression" dxfId="1911" priority="2011">
      <formula>IF(RIGHT(TEXT(Y1070,"0.#"),1)=".",FALSE,TRUE)</formula>
    </cfRule>
    <cfRule type="expression" dxfId="1910" priority="2012">
      <formula>IF(RIGHT(TEXT(Y1070,"0.#"),1)=".",TRUE,FALSE)</formula>
    </cfRule>
  </conditionalFormatting>
  <conditionalFormatting sqref="AL1068:AO1069">
    <cfRule type="expression" dxfId="1909" priority="2007">
      <formula>IF(AND(AL1068&gt;=0, RIGHT(TEXT(AL1068,"0.#"),1)&lt;&gt;"."),TRUE,FALSE)</formula>
    </cfRule>
    <cfRule type="expression" dxfId="1908" priority="2008">
      <formula>IF(AND(AL1068&gt;=0, RIGHT(TEXT(AL1068,"0.#"),1)="."),TRUE,FALSE)</formula>
    </cfRule>
    <cfRule type="expression" dxfId="1907" priority="2009">
      <formula>IF(AND(AL1068&lt;0, RIGHT(TEXT(AL1068,"0.#"),1)&lt;&gt;"."),TRUE,FALSE)</formula>
    </cfRule>
    <cfRule type="expression" dxfId="1906" priority="2010">
      <formula>IF(AND(AL1068&lt;0, RIGHT(TEXT(AL1068,"0.#"),1)="."),TRUE,FALSE)</formula>
    </cfRule>
  </conditionalFormatting>
  <conditionalFormatting sqref="Y1068:Y1069">
    <cfRule type="expression" dxfId="1905" priority="2005">
      <formula>IF(RIGHT(TEXT(Y1068,"0.#"),1)=".",FALSE,TRUE)</formula>
    </cfRule>
    <cfRule type="expression" dxfId="1904" priority="2006">
      <formula>IF(RIGHT(TEXT(Y1068,"0.#"),1)=".",TRUE,FALSE)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4">
    <cfRule type="expression" dxfId="1159" priority="465">
      <formula>IF(RIGHT(TEXT(AU104,"0.#"),1)=".",FALSE,TRUE)</formula>
    </cfRule>
    <cfRule type="expression" dxfId="1158" priority="466">
      <formula>IF(RIGHT(TEXT(AU104,"0.#"),1)=".",TRUE,FALSE)</formula>
    </cfRule>
  </conditionalFormatting>
  <conditionalFormatting sqref="AU105">
    <cfRule type="expression" dxfId="1157" priority="463">
      <formula>IF(RIGHT(TEXT(AU105,"0.#"),1)=".",FALSE,TRUE)</formula>
    </cfRule>
    <cfRule type="expression" dxfId="1156" priority="464">
      <formula>IF(RIGHT(TEXT(AU105,"0.#"),1)=".",TRUE,FALSE)</formula>
    </cfRule>
  </conditionalFormatting>
  <conditionalFormatting sqref="AU107">
    <cfRule type="expression" dxfId="1155" priority="459">
      <formula>IF(RIGHT(TEXT(AU107,"0.#"),1)=".",FALSE,TRUE)</formula>
    </cfRule>
    <cfRule type="expression" dxfId="1154" priority="460">
      <formula>IF(RIGHT(TEXT(AU107,"0.#"),1)=".",TRUE,FALSE)</formula>
    </cfRule>
  </conditionalFormatting>
  <conditionalFormatting sqref="AU108">
    <cfRule type="expression" dxfId="1153" priority="457">
      <formula>IF(RIGHT(TEXT(AU108,"0.#"),1)=".",FALSE,TRUE)</formula>
    </cfRule>
    <cfRule type="expression" dxfId="1152" priority="458">
      <formula>IF(RIGHT(TEXT(AU108,"0.#"),1)=".",TRUE,FALSE)</formula>
    </cfRule>
  </conditionalFormatting>
  <conditionalFormatting sqref="AU110">
    <cfRule type="expression" dxfId="1151" priority="455">
      <formula>IF(RIGHT(TEXT(AU110,"0.#"),1)=".",FALSE,TRUE)</formula>
    </cfRule>
    <cfRule type="expression" dxfId="1150" priority="456">
      <formula>IF(RIGHT(TEXT(AU110,"0.#"),1)=".",TRUE,FALSE)</formula>
    </cfRule>
  </conditionalFormatting>
  <conditionalFormatting sqref="AU111">
    <cfRule type="expression" dxfId="1149" priority="453">
      <formula>IF(RIGHT(TEXT(AU111,"0.#"),1)=".",FALSE,TRUE)</formula>
    </cfRule>
    <cfRule type="expression" dxfId="1148" priority="454">
      <formula>IF(RIGHT(TEXT(AU111,"0.#"),1)=".",TRUE,FALSE)</formula>
    </cfRule>
  </conditionalFormatting>
  <conditionalFormatting sqref="AU113">
    <cfRule type="expression" dxfId="1147" priority="451">
      <formula>IF(RIGHT(TEXT(AU113,"0.#"),1)=".",FALSE,TRUE)</formula>
    </cfRule>
    <cfRule type="expression" dxfId="1146" priority="452">
      <formula>IF(RIGHT(TEXT(AU113,"0.#"),1)=".",TRUE,FALSE)</formula>
    </cfRule>
  </conditionalFormatting>
  <conditionalFormatting sqref="AU114">
    <cfRule type="expression" dxfId="1145" priority="449">
      <formula>IF(RIGHT(TEXT(AU114,"0.#"),1)=".",FALSE,TRUE)</formula>
    </cfRule>
    <cfRule type="expression" dxfId="1144" priority="450">
      <formula>IF(RIGHT(TEXT(AU114,"0.#"),1)=".",TRUE,FALSE)</formula>
    </cfRule>
  </conditionalFormatting>
  <conditionalFormatting sqref="AM489">
    <cfRule type="expression" dxfId="1143" priority="443">
      <formula>IF(RIGHT(TEXT(AM489,"0.#"),1)=".",FALSE,TRUE)</formula>
    </cfRule>
    <cfRule type="expression" dxfId="1142" priority="444">
      <formula>IF(RIGHT(TEXT(AM489,"0.#"),1)=".",TRUE,FALSE)</formula>
    </cfRule>
  </conditionalFormatting>
  <conditionalFormatting sqref="AM487">
    <cfRule type="expression" dxfId="1141" priority="447">
      <formula>IF(RIGHT(TEXT(AM487,"0.#"),1)=".",FALSE,TRUE)</formula>
    </cfRule>
    <cfRule type="expression" dxfId="1140" priority="448">
      <formula>IF(RIGHT(TEXT(AM487,"0.#"),1)=".",TRUE,FALSE)</formula>
    </cfRule>
  </conditionalFormatting>
  <conditionalFormatting sqref="AM488">
    <cfRule type="expression" dxfId="1139" priority="445">
      <formula>IF(RIGHT(TEXT(AM488,"0.#"),1)=".",FALSE,TRUE)</formula>
    </cfRule>
    <cfRule type="expression" dxfId="1138" priority="446">
      <formula>IF(RIGHT(TEXT(AM488,"0.#"),1)=".",TRUE,FALSE)</formula>
    </cfRule>
  </conditionalFormatting>
  <conditionalFormatting sqref="AI489">
    <cfRule type="expression" dxfId="1137" priority="437">
      <formula>IF(RIGHT(TEXT(AI489,"0.#"),1)=".",FALSE,TRUE)</formula>
    </cfRule>
    <cfRule type="expression" dxfId="1136" priority="438">
      <formula>IF(RIGHT(TEXT(AI489,"0.#"),1)=".",TRUE,FALSE)</formula>
    </cfRule>
  </conditionalFormatting>
  <conditionalFormatting sqref="AI487">
    <cfRule type="expression" dxfId="1135" priority="441">
      <formula>IF(RIGHT(TEXT(AI487,"0.#"),1)=".",FALSE,TRUE)</formula>
    </cfRule>
    <cfRule type="expression" dxfId="1134" priority="442">
      <formula>IF(RIGHT(TEXT(AI487,"0.#"),1)=".",TRUE,FALSE)</formula>
    </cfRule>
  </conditionalFormatting>
  <conditionalFormatting sqref="AI488">
    <cfRule type="expression" dxfId="1133" priority="439">
      <formula>IF(RIGHT(TEXT(AI488,"0.#"),1)=".",FALSE,TRUE)</formula>
    </cfRule>
    <cfRule type="expression" dxfId="1132" priority="440">
      <formula>IF(RIGHT(TEXT(AI488,"0.#"),1)=".",TRUE,FALSE)</formula>
    </cfRule>
  </conditionalFormatting>
  <conditionalFormatting sqref="AM514">
    <cfRule type="expression" dxfId="1131" priority="431">
      <formula>IF(RIGHT(TEXT(AM514,"0.#"),1)=".",FALSE,TRUE)</formula>
    </cfRule>
    <cfRule type="expression" dxfId="1130" priority="432">
      <formula>IF(RIGHT(TEXT(AM514,"0.#"),1)=".",TRUE,FALSE)</formula>
    </cfRule>
  </conditionalFormatting>
  <conditionalFormatting sqref="AM512">
    <cfRule type="expression" dxfId="1129" priority="435">
      <formula>IF(RIGHT(TEXT(AM512,"0.#"),1)=".",FALSE,TRUE)</formula>
    </cfRule>
    <cfRule type="expression" dxfId="1128" priority="436">
      <formula>IF(RIGHT(TEXT(AM512,"0.#"),1)=".",TRUE,FALSE)</formula>
    </cfRule>
  </conditionalFormatting>
  <conditionalFormatting sqref="AM513">
    <cfRule type="expression" dxfId="1127" priority="433">
      <formula>IF(RIGHT(TEXT(AM513,"0.#"),1)=".",FALSE,TRUE)</formula>
    </cfRule>
    <cfRule type="expression" dxfId="1126" priority="434">
      <formula>IF(RIGHT(TEXT(AM513,"0.#"),1)=".",TRUE,FALSE)</formula>
    </cfRule>
  </conditionalFormatting>
  <conditionalFormatting sqref="AI514">
    <cfRule type="expression" dxfId="1125" priority="425">
      <formula>IF(RIGHT(TEXT(AI514,"0.#"),1)=".",FALSE,TRUE)</formula>
    </cfRule>
    <cfRule type="expression" dxfId="1124" priority="426">
      <formula>IF(RIGHT(TEXT(AI514,"0.#"),1)=".",TRUE,FALSE)</formula>
    </cfRule>
  </conditionalFormatting>
  <conditionalFormatting sqref="AI512">
    <cfRule type="expression" dxfId="1123" priority="429">
      <formula>IF(RIGHT(TEXT(AI512,"0.#"),1)=".",FALSE,TRUE)</formula>
    </cfRule>
    <cfRule type="expression" dxfId="1122" priority="430">
      <formula>IF(RIGHT(TEXT(AI512,"0.#"),1)=".",TRUE,FALSE)</formula>
    </cfRule>
  </conditionalFormatting>
  <conditionalFormatting sqref="AI513">
    <cfRule type="expression" dxfId="1121" priority="427">
      <formula>IF(RIGHT(TEXT(AI513,"0.#"),1)=".",FALSE,TRUE)</formula>
    </cfRule>
    <cfRule type="expression" dxfId="1120" priority="428">
      <formula>IF(RIGHT(TEXT(AI513,"0.#"),1)=".",TRUE,FALSE)</formula>
    </cfRule>
  </conditionalFormatting>
  <conditionalFormatting sqref="AM519">
    <cfRule type="expression" dxfId="1119" priority="371">
      <formula>IF(RIGHT(TEXT(AM519,"0.#"),1)=".",FALSE,TRUE)</formula>
    </cfRule>
    <cfRule type="expression" dxfId="1118" priority="372">
      <formula>IF(RIGHT(TEXT(AM519,"0.#"),1)=".",TRUE,FALSE)</formula>
    </cfRule>
  </conditionalFormatting>
  <conditionalFormatting sqref="AM517">
    <cfRule type="expression" dxfId="1117" priority="375">
      <formula>IF(RIGHT(TEXT(AM517,"0.#"),1)=".",FALSE,TRUE)</formula>
    </cfRule>
    <cfRule type="expression" dxfId="1116" priority="376">
      <formula>IF(RIGHT(TEXT(AM517,"0.#"),1)=".",TRUE,FALSE)</formula>
    </cfRule>
  </conditionalFormatting>
  <conditionalFormatting sqref="AM518">
    <cfRule type="expression" dxfId="1115" priority="373">
      <formula>IF(RIGHT(TEXT(AM518,"0.#"),1)=".",FALSE,TRUE)</formula>
    </cfRule>
    <cfRule type="expression" dxfId="1114" priority="374">
      <formula>IF(RIGHT(TEXT(AM518,"0.#"),1)=".",TRUE,FALSE)</formula>
    </cfRule>
  </conditionalFormatting>
  <conditionalFormatting sqref="AI519">
    <cfRule type="expression" dxfId="1113" priority="365">
      <formula>IF(RIGHT(TEXT(AI519,"0.#"),1)=".",FALSE,TRUE)</formula>
    </cfRule>
    <cfRule type="expression" dxfId="1112" priority="366">
      <formula>IF(RIGHT(TEXT(AI519,"0.#"),1)=".",TRUE,FALSE)</formula>
    </cfRule>
  </conditionalFormatting>
  <conditionalFormatting sqref="AI517">
    <cfRule type="expression" dxfId="1111" priority="369">
      <formula>IF(RIGHT(TEXT(AI517,"0.#"),1)=".",FALSE,TRUE)</formula>
    </cfRule>
    <cfRule type="expression" dxfId="1110" priority="370">
      <formula>IF(RIGHT(TEXT(AI517,"0.#"),1)=".",TRUE,FALSE)</formula>
    </cfRule>
  </conditionalFormatting>
  <conditionalFormatting sqref="AI518">
    <cfRule type="expression" dxfId="1109" priority="367">
      <formula>IF(RIGHT(TEXT(AI518,"0.#"),1)=".",FALSE,TRUE)</formula>
    </cfRule>
    <cfRule type="expression" dxfId="1108" priority="368">
      <formula>IF(RIGHT(TEXT(AI518,"0.#"),1)=".",TRUE,FALSE)</formula>
    </cfRule>
  </conditionalFormatting>
  <conditionalFormatting sqref="AM524">
    <cfRule type="expression" dxfId="1107" priority="359">
      <formula>IF(RIGHT(TEXT(AM524,"0.#"),1)=".",FALSE,TRUE)</formula>
    </cfRule>
    <cfRule type="expression" dxfId="1106" priority="360">
      <formula>IF(RIGHT(TEXT(AM524,"0.#"),1)=".",TRUE,FALSE)</formula>
    </cfRule>
  </conditionalFormatting>
  <conditionalFormatting sqref="AM522">
    <cfRule type="expression" dxfId="1105" priority="363">
      <formula>IF(RIGHT(TEXT(AM522,"0.#"),1)=".",FALSE,TRUE)</formula>
    </cfRule>
    <cfRule type="expression" dxfId="1104" priority="364">
      <formula>IF(RIGHT(TEXT(AM522,"0.#"),1)=".",TRUE,FALSE)</formula>
    </cfRule>
  </conditionalFormatting>
  <conditionalFormatting sqref="AM523">
    <cfRule type="expression" dxfId="1103" priority="361">
      <formula>IF(RIGHT(TEXT(AM523,"0.#"),1)=".",FALSE,TRUE)</formula>
    </cfRule>
    <cfRule type="expression" dxfId="1102" priority="362">
      <formula>IF(RIGHT(TEXT(AM523,"0.#"),1)=".",TRUE,FALSE)</formula>
    </cfRule>
  </conditionalFormatting>
  <conditionalFormatting sqref="AI524">
    <cfRule type="expression" dxfId="1101" priority="353">
      <formula>IF(RIGHT(TEXT(AI524,"0.#"),1)=".",FALSE,TRUE)</formula>
    </cfRule>
    <cfRule type="expression" dxfId="1100" priority="354">
      <formula>IF(RIGHT(TEXT(AI524,"0.#"),1)=".",TRUE,FALSE)</formula>
    </cfRule>
  </conditionalFormatting>
  <conditionalFormatting sqref="AI522">
    <cfRule type="expression" dxfId="1099" priority="357">
      <formula>IF(RIGHT(TEXT(AI522,"0.#"),1)=".",FALSE,TRUE)</formula>
    </cfRule>
    <cfRule type="expression" dxfId="1098" priority="358">
      <formula>IF(RIGHT(TEXT(AI522,"0.#"),1)=".",TRUE,FALSE)</formula>
    </cfRule>
  </conditionalFormatting>
  <conditionalFormatting sqref="AI523">
    <cfRule type="expression" dxfId="1097" priority="355">
      <formula>IF(RIGHT(TEXT(AI523,"0.#"),1)=".",FALSE,TRUE)</formula>
    </cfRule>
    <cfRule type="expression" dxfId="1096" priority="356">
      <formula>IF(RIGHT(TEXT(AI523,"0.#"),1)=".",TRUE,FALSE)</formula>
    </cfRule>
  </conditionalFormatting>
  <conditionalFormatting sqref="AM529">
    <cfRule type="expression" dxfId="1095" priority="347">
      <formula>IF(RIGHT(TEXT(AM529,"0.#"),1)=".",FALSE,TRUE)</formula>
    </cfRule>
    <cfRule type="expression" dxfId="1094" priority="348">
      <formula>IF(RIGHT(TEXT(AM529,"0.#"),1)=".",TRUE,FALSE)</formula>
    </cfRule>
  </conditionalFormatting>
  <conditionalFormatting sqref="AM527">
    <cfRule type="expression" dxfId="1093" priority="351">
      <formula>IF(RIGHT(TEXT(AM527,"0.#"),1)=".",FALSE,TRUE)</formula>
    </cfRule>
    <cfRule type="expression" dxfId="1092" priority="352">
      <formula>IF(RIGHT(TEXT(AM527,"0.#"),1)=".",TRUE,FALSE)</formula>
    </cfRule>
  </conditionalFormatting>
  <conditionalFormatting sqref="AM528">
    <cfRule type="expression" dxfId="1091" priority="349">
      <formula>IF(RIGHT(TEXT(AM528,"0.#"),1)=".",FALSE,TRUE)</formula>
    </cfRule>
    <cfRule type="expression" dxfId="1090" priority="350">
      <formula>IF(RIGHT(TEXT(AM528,"0.#"),1)=".",TRUE,FALSE)</formula>
    </cfRule>
  </conditionalFormatting>
  <conditionalFormatting sqref="AI529">
    <cfRule type="expression" dxfId="1089" priority="341">
      <formula>IF(RIGHT(TEXT(AI529,"0.#"),1)=".",FALSE,TRUE)</formula>
    </cfRule>
    <cfRule type="expression" dxfId="1088" priority="342">
      <formula>IF(RIGHT(TEXT(AI529,"0.#"),1)=".",TRUE,FALSE)</formula>
    </cfRule>
  </conditionalFormatting>
  <conditionalFormatting sqref="AI527">
    <cfRule type="expression" dxfId="1087" priority="345">
      <formula>IF(RIGHT(TEXT(AI527,"0.#"),1)=".",FALSE,TRUE)</formula>
    </cfRule>
    <cfRule type="expression" dxfId="1086" priority="346">
      <formula>IF(RIGHT(TEXT(AI527,"0.#"),1)=".",TRUE,FALSE)</formula>
    </cfRule>
  </conditionalFormatting>
  <conditionalFormatting sqref="AI528">
    <cfRule type="expression" dxfId="1085" priority="343">
      <formula>IF(RIGHT(TEXT(AI528,"0.#"),1)=".",FALSE,TRUE)</formula>
    </cfRule>
    <cfRule type="expression" dxfId="1084" priority="344">
      <formula>IF(RIGHT(TEXT(AI528,"0.#"),1)=".",TRUE,FALSE)</formula>
    </cfRule>
  </conditionalFormatting>
  <conditionalFormatting sqref="AM494">
    <cfRule type="expression" dxfId="1083" priority="419">
      <formula>IF(RIGHT(TEXT(AM494,"0.#"),1)=".",FALSE,TRUE)</formula>
    </cfRule>
    <cfRule type="expression" dxfId="1082" priority="420">
      <formula>IF(RIGHT(TEXT(AM494,"0.#"),1)=".",TRUE,FALSE)</formula>
    </cfRule>
  </conditionalFormatting>
  <conditionalFormatting sqref="AM492">
    <cfRule type="expression" dxfId="1081" priority="423">
      <formula>IF(RIGHT(TEXT(AM492,"0.#"),1)=".",FALSE,TRUE)</formula>
    </cfRule>
    <cfRule type="expression" dxfId="1080" priority="424">
      <formula>IF(RIGHT(TEXT(AM492,"0.#"),1)=".",TRUE,FALSE)</formula>
    </cfRule>
  </conditionalFormatting>
  <conditionalFormatting sqref="AM493">
    <cfRule type="expression" dxfId="1079" priority="421">
      <formula>IF(RIGHT(TEXT(AM493,"0.#"),1)=".",FALSE,TRUE)</formula>
    </cfRule>
    <cfRule type="expression" dxfId="1078" priority="422">
      <formula>IF(RIGHT(TEXT(AM493,"0.#"),1)=".",TRUE,FALSE)</formula>
    </cfRule>
  </conditionalFormatting>
  <conditionalFormatting sqref="AI494">
    <cfRule type="expression" dxfId="1077" priority="413">
      <formula>IF(RIGHT(TEXT(AI494,"0.#"),1)=".",FALSE,TRUE)</formula>
    </cfRule>
    <cfRule type="expression" dxfId="1076" priority="414">
      <formula>IF(RIGHT(TEXT(AI494,"0.#"),1)=".",TRUE,FALSE)</formula>
    </cfRule>
  </conditionalFormatting>
  <conditionalFormatting sqref="AI492">
    <cfRule type="expression" dxfId="1075" priority="417">
      <formula>IF(RIGHT(TEXT(AI492,"0.#"),1)=".",FALSE,TRUE)</formula>
    </cfRule>
    <cfRule type="expression" dxfId="1074" priority="418">
      <formula>IF(RIGHT(TEXT(AI492,"0.#"),1)=".",TRUE,FALSE)</formula>
    </cfRule>
  </conditionalFormatting>
  <conditionalFormatting sqref="AI493">
    <cfRule type="expression" dxfId="1073" priority="415">
      <formula>IF(RIGHT(TEXT(AI493,"0.#"),1)=".",FALSE,TRUE)</formula>
    </cfRule>
    <cfRule type="expression" dxfId="1072" priority="416">
      <formula>IF(RIGHT(TEXT(AI493,"0.#"),1)=".",TRUE,FALSE)</formula>
    </cfRule>
  </conditionalFormatting>
  <conditionalFormatting sqref="AM499">
    <cfRule type="expression" dxfId="1071" priority="407">
      <formula>IF(RIGHT(TEXT(AM499,"0.#"),1)=".",FALSE,TRUE)</formula>
    </cfRule>
    <cfRule type="expression" dxfId="1070" priority="408">
      <formula>IF(RIGHT(TEXT(AM499,"0.#"),1)=".",TRUE,FALSE)</formula>
    </cfRule>
  </conditionalFormatting>
  <conditionalFormatting sqref="AM497">
    <cfRule type="expression" dxfId="1069" priority="411">
      <formula>IF(RIGHT(TEXT(AM497,"0.#"),1)=".",FALSE,TRUE)</formula>
    </cfRule>
    <cfRule type="expression" dxfId="1068" priority="412">
      <formula>IF(RIGHT(TEXT(AM497,"0.#"),1)=".",TRUE,FALSE)</formula>
    </cfRule>
  </conditionalFormatting>
  <conditionalFormatting sqref="AM498">
    <cfRule type="expression" dxfId="1067" priority="409">
      <formula>IF(RIGHT(TEXT(AM498,"0.#"),1)=".",FALSE,TRUE)</formula>
    </cfRule>
    <cfRule type="expression" dxfId="1066" priority="410">
      <formula>IF(RIGHT(TEXT(AM498,"0.#"),1)=".",TRUE,FALSE)</formula>
    </cfRule>
  </conditionalFormatting>
  <conditionalFormatting sqref="AI499">
    <cfRule type="expression" dxfId="1065" priority="401">
      <formula>IF(RIGHT(TEXT(AI499,"0.#"),1)=".",FALSE,TRUE)</formula>
    </cfRule>
    <cfRule type="expression" dxfId="1064" priority="402">
      <formula>IF(RIGHT(TEXT(AI499,"0.#"),1)=".",TRUE,FALSE)</formula>
    </cfRule>
  </conditionalFormatting>
  <conditionalFormatting sqref="AI497">
    <cfRule type="expression" dxfId="1063" priority="405">
      <formula>IF(RIGHT(TEXT(AI497,"0.#"),1)=".",FALSE,TRUE)</formula>
    </cfRule>
    <cfRule type="expression" dxfId="1062" priority="406">
      <formula>IF(RIGHT(TEXT(AI497,"0.#"),1)=".",TRUE,FALSE)</formula>
    </cfRule>
  </conditionalFormatting>
  <conditionalFormatting sqref="AI498">
    <cfRule type="expression" dxfId="1061" priority="403">
      <formula>IF(RIGHT(TEXT(AI498,"0.#"),1)=".",FALSE,TRUE)</formula>
    </cfRule>
    <cfRule type="expression" dxfId="1060" priority="404">
      <formula>IF(RIGHT(TEXT(AI498,"0.#"),1)=".",TRUE,FALSE)</formula>
    </cfRule>
  </conditionalFormatting>
  <conditionalFormatting sqref="AM504">
    <cfRule type="expression" dxfId="1059" priority="395">
      <formula>IF(RIGHT(TEXT(AM504,"0.#"),1)=".",FALSE,TRUE)</formula>
    </cfRule>
    <cfRule type="expression" dxfId="1058" priority="396">
      <formula>IF(RIGHT(TEXT(AM504,"0.#"),1)=".",TRUE,FALSE)</formula>
    </cfRule>
  </conditionalFormatting>
  <conditionalFormatting sqref="AM502">
    <cfRule type="expression" dxfId="1057" priority="399">
      <formula>IF(RIGHT(TEXT(AM502,"0.#"),1)=".",FALSE,TRUE)</formula>
    </cfRule>
    <cfRule type="expression" dxfId="1056" priority="400">
      <formula>IF(RIGHT(TEXT(AM502,"0.#"),1)=".",TRUE,FALSE)</formula>
    </cfRule>
  </conditionalFormatting>
  <conditionalFormatting sqref="AM503">
    <cfRule type="expression" dxfId="1055" priority="397">
      <formula>IF(RIGHT(TEXT(AM503,"0.#"),1)=".",FALSE,TRUE)</formula>
    </cfRule>
    <cfRule type="expression" dxfId="1054" priority="398">
      <formula>IF(RIGHT(TEXT(AM503,"0.#"),1)=".",TRUE,FALSE)</formula>
    </cfRule>
  </conditionalFormatting>
  <conditionalFormatting sqref="AI504">
    <cfRule type="expression" dxfId="1053" priority="389">
      <formula>IF(RIGHT(TEXT(AI504,"0.#"),1)=".",FALSE,TRUE)</formula>
    </cfRule>
    <cfRule type="expression" dxfId="1052" priority="390">
      <formula>IF(RIGHT(TEXT(AI504,"0.#"),1)=".",TRUE,FALSE)</formula>
    </cfRule>
  </conditionalFormatting>
  <conditionalFormatting sqref="AI502">
    <cfRule type="expression" dxfId="1051" priority="393">
      <formula>IF(RIGHT(TEXT(AI502,"0.#"),1)=".",FALSE,TRUE)</formula>
    </cfRule>
    <cfRule type="expression" dxfId="1050" priority="394">
      <formula>IF(RIGHT(TEXT(AI502,"0.#"),1)=".",TRUE,FALSE)</formula>
    </cfRule>
  </conditionalFormatting>
  <conditionalFormatting sqref="AI503">
    <cfRule type="expression" dxfId="1049" priority="391">
      <formula>IF(RIGHT(TEXT(AI503,"0.#"),1)=".",FALSE,TRUE)</formula>
    </cfRule>
    <cfRule type="expression" dxfId="1048" priority="392">
      <formula>IF(RIGHT(TEXT(AI503,"0.#"),1)=".",TRUE,FALSE)</formula>
    </cfRule>
  </conditionalFormatting>
  <conditionalFormatting sqref="AM509">
    <cfRule type="expression" dxfId="1047" priority="383">
      <formula>IF(RIGHT(TEXT(AM509,"0.#"),1)=".",FALSE,TRUE)</formula>
    </cfRule>
    <cfRule type="expression" dxfId="1046" priority="384">
      <formula>IF(RIGHT(TEXT(AM509,"0.#"),1)=".",TRUE,FALSE)</formula>
    </cfRule>
  </conditionalFormatting>
  <conditionalFormatting sqref="AM507">
    <cfRule type="expression" dxfId="1045" priority="387">
      <formula>IF(RIGHT(TEXT(AM507,"0.#"),1)=".",FALSE,TRUE)</formula>
    </cfRule>
    <cfRule type="expression" dxfId="1044" priority="388">
      <formula>IF(RIGHT(TEXT(AM507,"0.#"),1)=".",TRUE,FALSE)</formula>
    </cfRule>
  </conditionalFormatting>
  <conditionalFormatting sqref="AM508">
    <cfRule type="expression" dxfId="1043" priority="385">
      <formula>IF(RIGHT(TEXT(AM508,"0.#"),1)=".",FALSE,TRUE)</formula>
    </cfRule>
    <cfRule type="expression" dxfId="1042" priority="386">
      <formula>IF(RIGHT(TEXT(AM508,"0.#"),1)=".",TRUE,FALSE)</formula>
    </cfRule>
  </conditionalFormatting>
  <conditionalFormatting sqref="AI509">
    <cfRule type="expression" dxfId="1041" priority="377">
      <formula>IF(RIGHT(TEXT(AI509,"0.#"),1)=".",FALSE,TRUE)</formula>
    </cfRule>
    <cfRule type="expression" dxfId="1040" priority="378">
      <formula>IF(RIGHT(TEXT(AI509,"0.#"),1)=".",TRUE,FALSE)</formula>
    </cfRule>
  </conditionalFormatting>
  <conditionalFormatting sqref="AI507">
    <cfRule type="expression" dxfId="1039" priority="381">
      <formula>IF(RIGHT(TEXT(AI507,"0.#"),1)=".",FALSE,TRUE)</formula>
    </cfRule>
    <cfRule type="expression" dxfId="1038" priority="382">
      <formula>IF(RIGHT(TEXT(AI507,"0.#"),1)=".",TRUE,FALSE)</formula>
    </cfRule>
  </conditionalFormatting>
  <conditionalFormatting sqref="AI508">
    <cfRule type="expression" dxfId="1037" priority="379">
      <formula>IF(RIGHT(TEXT(AI508,"0.#"),1)=".",FALSE,TRUE)</formula>
    </cfRule>
    <cfRule type="expression" dxfId="1036" priority="380">
      <formula>IF(RIGHT(TEXT(AI508,"0.#"),1)=".",TRUE,FALSE)</formula>
    </cfRule>
  </conditionalFormatting>
  <conditionalFormatting sqref="AM543">
    <cfRule type="expression" dxfId="1035" priority="335">
      <formula>IF(RIGHT(TEXT(AM543,"0.#"),1)=".",FALSE,TRUE)</formula>
    </cfRule>
    <cfRule type="expression" dxfId="1034" priority="336">
      <formula>IF(RIGHT(TEXT(AM543,"0.#"),1)=".",TRUE,FALSE)</formula>
    </cfRule>
  </conditionalFormatting>
  <conditionalFormatting sqref="AM541">
    <cfRule type="expression" dxfId="1033" priority="339">
      <formula>IF(RIGHT(TEXT(AM541,"0.#"),1)=".",FALSE,TRUE)</formula>
    </cfRule>
    <cfRule type="expression" dxfId="1032" priority="340">
      <formula>IF(RIGHT(TEXT(AM541,"0.#"),1)=".",TRUE,FALSE)</formula>
    </cfRule>
  </conditionalFormatting>
  <conditionalFormatting sqref="AM542">
    <cfRule type="expression" dxfId="1031" priority="337">
      <formula>IF(RIGHT(TEXT(AM542,"0.#"),1)=".",FALSE,TRUE)</formula>
    </cfRule>
    <cfRule type="expression" dxfId="1030" priority="338">
      <formula>IF(RIGHT(TEXT(AM542,"0.#"),1)=".",TRUE,FALSE)</formula>
    </cfRule>
  </conditionalFormatting>
  <conditionalFormatting sqref="AI543">
    <cfRule type="expression" dxfId="1029" priority="329">
      <formula>IF(RIGHT(TEXT(AI543,"0.#"),1)=".",FALSE,TRUE)</formula>
    </cfRule>
    <cfRule type="expression" dxfId="1028" priority="330">
      <formula>IF(RIGHT(TEXT(AI543,"0.#"),1)=".",TRUE,FALSE)</formula>
    </cfRule>
  </conditionalFormatting>
  <conditionalFormatting sqref="AI541">
    <cfRule type="expression" dxfId="1027" priority="333">
      <formula>IF(RIGHT(TEXT(AI541,"0.#"),1)=".",FALSE,TRUE)</formula>
    </cfRule>
    <cfRule type="expression" dxfId="1026" priority="334">
      <formula>IF(RIGHT(TEXT(AI541,"0.#"),1)=".",TRUE,FALSE)</formula>
    </cfRule>
  </conditionalFormatting>
  <conditionalFormatting sqref="AI542">
    <cfRule type="expression" dxfId="1025" priority="331">
      <formula>IF(RIGHT(TEXT(AI542,"0.#"),1)=".",FALSE,TRUE)</formula>
    </cfRule>
    <cfRule type="expression" dxfId="1024" priority="332">
      <formula>IF(RIGHT(TEXT(AI542,"0.#"),1)=".",TRUE,FALSE)</formula>
    </cfRule>
  </conditionalFormatting>
  <conditionalFormatting sqref="AM568">
    <cfRule type="expression" dxfId="1023" priority="323">
      <formula>IF(RIGHT(TEXT(AM568,"0.#"),1)=".",FALSE,TRUE)</formula>
    </cfRule>
    <cfRule type="expression" dxfId="1022" priority="324">
      <formula>IF(RIGHT(TEXT(AM568,"0.#"),1)=".",TRUE,FALSE)</formula>
    </cfRule>
  </conditionalFormatting>
  <conditionalFormatting sqref="AM566">
    <cfRule type="expression" dxfId="1021" priority="327">
      <formula>IF(RIGHT(TEXT(AM566,"0.#"),1)=".",FALSE,TRUE)</formula>
    </cfRule>
    <cfRule type="expression" dxfId="1020" priority="328">
      <formula>IF(RIGHT(TEXT(AM566,"0.#"),1)=".",TRUE,FALSE)</formula>
    </cfRule>
  </conditionalFormatting>
  <conditionalFormatting sqref="AM567">
    <cfRule type="expression" dxfId="1019" priority="325">
      <formula>IF(RIGHT(TEXT(AM567,"0.#"),1)=".",FALSE,TRUE)</formula>
    </cfRule>
    <cfRule type="expression" dxfId="1018" priority="326">
      <formula>IF(RIGHT(TEXT(AM567,"0.#"),1)=".",TRUE,FALSE)</formula>
    </cfRule>
  </conditionalFormatting>
  <conditionalFormatting sqref="AI568">
    <cfRule type="expression" dxfId="1017" priority="317">
      <formula>IF(RIGHT(TEXT(AI568,"0.#"),1)=".",FALSE,TRUE)</formula>
    </cfRule>
    <cfRule type="expression" dxfId="1016" priority="318">
      <formula>IF(RIGHT(TEXT(AI568,"0.#"),1)=".",TRUE,FALSE)</formula>
    </cfRule>
  </conditionalFormatting>
  <conditionalFormatting sqref="AI566">
    <cfRule type="expression" dxfId="1015" priority="321">
      <formula>IF(RIGHT(TEXT(AI566,"0.#"),1)=".",FALSE,TRUE)</formula>
    </cfRule>
    <cfRule type="expression" dxfId="1014" priority="322">
      <formula>IF(RIGHT(TEXT(AI566,"0.#"),1)=".",TRUE,FALSE)</formula>
    </cfRule>
  </conditionalFormatting>
  <conditionalFormatting sqref="AI567">
    <cfRule type="expression" dxfId="1013" priority="319">
      <formula>IF(RIGHT(TEXT(AI567,"0.#"),1)=".",FALSE,TRUE)</formula>
    </cfRule>
    <cfRule type="expression" dxfId="1012" priority="320">
      <formula>IF(RIGHT(TEXT(AI567,"0.#"),1)=".",TRUE,FALSE)</formula>
    </cfRule>
  </conditionalFormatting>
  <conditionalFormatting sqref="AM573">
    <cfRule type="expression" dxfId="1011" priority="263">
      <formula>IF(RIGHT(TEXT(AM573,"0.#"),1)=".",FALSE,TRUE)</formula>
    </cfRule>
    <cfRule type="expression" dxfId="1010" priority="264">
      <formula>IF(RIGHT(TEXT(AM573,"0.#"),1)=".",TRUE,FALSE)</formula>
    </cfRule>
  </conditionalFormatting>
  <conditionalFormatting sqref="AM571">
    <cfRule type="expression" dxfId="1009" priority="267">
      <formula>IF(RIGHT(TEXT(AM571,"0.#"),1)=".",FALSE,TRUE)</formula>
    </cfRule>
    <cfRule type="expression" dxfId="1008" priority="268">
      <formula>IF(RIGHT(TEXT(AM571,"0.#"),1)=".",TRUE,FALSE)</formula>
    </cfRule>
  </conditionalFormatting>
  <conditionalFormatting sqref="AM572">
    <cfRule type="expression" dxfId="1007" priority="265">
      <formula>IF(RIGHT(TEXT(AM572,"0.#"),1)=".",FALSE,TRUE)</formula>
    </cfRule>
    <cfRule type="expression" dxfId="1006" priority="266">
      <formula>IF(RIGHT(TEXT(AM572,"0.#"),1)=".",TRUE,FALSE)</formula>
    </cfRule>
  </conditionalFormatting>
  <conditionalFormatting sqref="AI573">
    <cfRule type="expression" dxfId="1005" priority="257">
      <formula>IF(RIGHT(TEXT(AI573,"0.#"),1)=".",FALSE,TRUE)</formula>
    </cfRule>
    <cfRule type="expression" dxfId="1004" priority="258">
      <formula>IF(RIGHT(TEXT(AI573,"0.#"),1)=".",TRUE,FALSE)</formula>
    </cfRule>
  </conditionalFormatting>
  <conditionalFormatting sqref="AI571">
    <cfRule type="expression" dxfId="1003" priority="261">
      <formula>IF(RIGHT(TEXT(AI571,"0.#"),1)=".",FALSE,TRUE)</formula>
    </cfRule>
    <cfRule type="expression" dxfId="1002" priority="262">
      <formula>IF(RIGHT(TEXT(AI571,"0.#"),1)=".",TRUE,FALSE)</formula>
    </cfRule>
  </conditionalFormatting>
  <conditionalFormatting sqref="AI572">
    <cfRule type="expression" dxfId="1001" priority="259">
      <formula>IF(RIGHT(TEXT(AI572,"0.#"),1)=".",FALSE,TRUE)</formula>
    </cfRule>
    <cfRule type="expression" dxfId="1000" priority="260">
      <formula>IF(RIGHT(TEXT(AI572,"0.#"),1)=".",TRUE,FALSE)</formula>
    </cfRule>
  </conditionalFormatting>
  <conditionalFormatting sqref="AM578">
    <cfRule type="expression" dxfId="999" priority="251">
      <formula>IF(RIGHT(TEXT(AM578,"0.#"),1)=".",FALSE,TRUE)</formula>
    </cfRule>
    <cfRule type="expression" dxfId="998" priority="252">
      <formula>IF(RIGHT(TEXT(AM578,"0.#"),1)=".",TRUE,FALSE)</formula>
    </cfRule>
  </conditionalFormatting>
  <conditionalFormatting sqref="AM576">
    <cfRule type="expression" dxfId="997" priority="255">
      <formula>IF(RIGHT(TEXT(AM576,"0.#"),1)=".",FALSE,TRUE)</formula>
    </cfRule>
    <cfRule type="expression" dxfId="996" priority="256">
      <formula>IF(RIGHT(TEXT(AM576,"0.#"),1)=".",TRUE,FALSE)</formula>
    </cfRule>
  </conditionalFormatting>
  <conditionalFormatting sqref="AM577">
    <cfRule type="expression" dxfId="995" priority="253">
      <formula>IF(RIGHT(TEXT(AM577,"0.#"),1)=".",FALSE,TRUE)</formula>
    </cfRule>
    <cfRule type="expression" dxfId="994" priority="254">
      <formula>IF(RIGHT(TEXT(AM577,"0.#"),1)=".",TRUE,FALSE)</formula>
    </cfRule>
  </conditionalFormatting>
  <conditionalFormatting sqref="AI578">
    <cfRule type="expression" dxfId="993" priority="245">
      <formula>IF(RIGHT(TEXT(AI578,"0.#"),1)=".",FALSE,TRUE)</formula>
    </cfRule>
    <cfRule type="expression" dxfId="992" priority="246">
      <formula>IF(RIGHT(TEXT(AI578,"0.#"),1)=".",TRUE,FALSE)</formula>
    </cfRule>
  </conditionalFormatting>
  <conditionalFormatting sqref="AI576">
    <cfRule type="expression" dxfId="991" priority="249">
      <formula>IF(RIGHT(TEXT(AI576,"0.#"),1)=".",FALSE,TRUE)</formula>
    </cfRule>
    <cfRule type="expression" dxfId="990" priority="250">
      <formula>IF(RIGHT(TEXT(AI576,"0.#"),1)=".",TRUE,FALSE)</formula>
    </cfRule>
  </conditionalFormatting>
  <conditionalFormatting sqref="AI577">
    <cfRule type="expression" dxfId="989" priority="247">
      <formula>IF(RIGHT(TEXT(AI577,"0.#"),1)=".",FALSE,TRUE)</formula>
    </cfRule>
    <cfRule type="expression" dxfId="988" priority="248">
      <formula>IF(RIGHT(TEXT(AI577,"0.#"),1)=".",TRUE,FALSE)</formula>
    </cfRule>
  </conditionalFormatting>
  <conditionalFormatting sqref="AM583">
    <cfRule type="expression" dxfId="987" priority="239">
      <formula>IF(RIGHT(TEXT(AM583,"0.#"),1)=".",FALSE,TRUE)</formula>
    </cfRule>
    <cfRule type="expression" dxfId="986" priority="240">
      <formula>IF(RIGHT(TEXT(AM583,"0.#"),1)=".",TRUE,FALSE)</formula>
    </cfRule>
  </conditionalFormatting>
  <conditionalFormatting sqref="AM581">
    <cfRule type="expression" dxfId="985" priority="243">
      <formula>IF(RIGHT(TEXT(AM581,"0.#"),1)=".",FALSE,TRUE)</formula>
    </cfRule>
    <cfRule type="expression" dxfId="984" priority="244">
      <formula>IF(RIGHT(TEXT(AM581,"0.#"),1)=".",TRUE,FALSE)</formula>
    </cfRule>
  </conditionalFormatting>
  <conditionalFormatting sqref="AM582">
    <cfRule type="expression" dxfId="983" priority="241">
      <formula>IF(RIGHT(TEXT(AM582,"0.#"),1)=".",FALSE,TRUE)</formula>
    </cfRule>
    <cfRule type="expression" dxfId="982" priority="242">
      <formula>IF(RIGHT(TEXT(AM582,"0.#"),1)=".",TRUE,FALSE)</formula>
    </cfRule>
  </conditionalFormatting>
  <conditionalFormatting sqref="AI583">
    <cfRule type="expression" dxfId="981" priority="233">
      <formula>IF(RIGHT(TEXT(AI583,"0.#"),1)=".",FALSE,TRUE)</formula>
    </cfRule>
    <cfRule type="expression" dxfId="980" priority="234">
      <formula>IF(RIGHT(TEXT(AI583,"0.#"),1)=".",TRUE,FALSE)</formula>
    </cfRule>
  </conditionalFormatting>
  <conditionalFormatting sqref="AI581">
    <cfRule type="expression" dxfId="979" priority="237">
      <formula>IF(RIGHT(TEXT(AI581,"0.#"),1)=".",FALSE,TRUE)</formula>
    </cfRule>
    <cfRule type="expression" dxfId="978" priority="238">
      <formula>IF(RIGHT(TEXT(AI581,"0.#"),1)=".",TRUE,FALSE)</formula>
    </cfRule>
  </conditionalFormatting>
  <conditionalFormatting sqref="AI582">
    <cfRule type="expression" dxfId="977" priority="235">
      <formula>IF(RIGHT(TEXT(AI582,"0.#"),1)=".",FALSE,TRUE)</formula>
    </cfRule>
    <cfRule type="expression" dxfId="976" priority="236">
      <formula>IF(RIGHT(TEXT(AI582,"0.#"),1)=".",TRUE,FALSE)</formula>
    </cfRule>
  </conditionalFormatting>
  <conditionalFormatting sqref="AM548">
    <cfRule type="expression" dxfId="975" priority="311">
      <formula>IF(RIGHT(TEXT(AM548,"0.#"),1)=".",FALSE,TRUE)</formula>
    </cfRule>
    <cfRule type="expression" dxfId="974" priority="312">
      <formula>IF(RIGHT(TEXT(AM548,"0.#"),1)=".",TRUE,FALSE)</formula>
    </cfRule>
  </conditionalFormatting>
  <conditionalFormatting sqref="AM546">
    <cfRule type="expression" dxfId="973" priority="315">
      <formula>IF(RIGHT(TEXT(AM546,"0.#"),1)=".",FALSE,TRUE)</formula>
    </cfRule>
    <cfRule type="expression" dxfId="972" priority="316">
      <formula>IF(RIGHT(TEXT(AM546,"0.#"),1)=".",TRUE,FALSE)</formula>
    </cfRule>
  </conditionalFormatting>
  <conditionalFormatting sqref="AM547">
    <cfRule type="expression" dxfId="971" priority="313">
      <formula>IF(RIGHT(TEXT(AM547,"0.#"),1)=".",FALSE,TRUE)</formula>
    </cfRule>
    <cfRule type="expression" dxfId="970" priority="314">
      <formula>IF(RIGHT(TEXT(AM547,"0.#"),1)=".",TRUE,FALSE)</formula>
    </cfRule>
  </conditionalFormatting>
  <conditionalFormatting sqref="AI548">
    <cfRule type="expression" dxfId="969" priority="305">
      <formula>IF(RIGHT(TEXT(AI548,"0.#"),1)=".",FALSE,TRUE)</formula>
    </cfRule>
    <cfRule type="expression" dxfId="968" priority="306">
      <formula>IF(RIGHT(TEXT(AI548,"0.#"),1)=".",TRUE,FALSE)</formula>
    </cfRule>
  </conditionalFormatting>
  <conditionalFormatting sqref="AI546">
    <cfRule type="expression" dxfId="967" priority="309">
      <formula>IF(RIGHT(TEXT(AI546,"0.#"),1)=".",FALSE,TRUE)</formula>
    </cfRule>
    <cfRule type="expression" dxfId="966" priority="310">
      <formula>IF(RIGHT(TEXT(AI546,"0.#"),1)=".",TRUE,FALSE)</formula>
    </cfRule>
  </conditionalFormatting>
  <conditionalFormatting sqref="AI547">
    <cfRule type="expression" dxfId="965" priority="307">
      <formula>IF(RIGHT(TEXT(AI547,"0.#"),1)=".",FALSE,TRUE)</formula>
    </cfRule>
    <cfRule type="expression" dxfId="964" priority="308">
      <formula>IF(RIGHT(TEXT(AI547,"0.#"),1)=".",TRUE,FALSE)</formula>
    </cfRule>
  </conditionalFormatting>
  <conditionalFormatting sqref="AM553">
    <cfRule type="expression" dxfId="963" priority="299">
      <formula>IF(RIGHT(TEXT(AM553,"0.#"),1)=".",FALSE,TRUE)</formula>
    </cfRule>
    <cfRule type="expression" dxfId="962" priority="300">
      <formula>IF(RIGHT(TEXT(AM553,"0.#"),1)=".",TRUE,FALSE)</formula>
    </cfRule>
  </conditionalFormatting>
  <conditionalFormatting sqref="AM551">
    <cfRule type="expression" dxfId="961" priority="303">
      <formula>IF(RIGHT(TEXT(AM551,"0.#"),1)=".",FALSE,TRUE)</formula>
    </cfRule>
    <cfRule type="expression" dxfId="960" priority="304">
      <formula>IF(RIGHT(TEXT(AM551,"0.#"),1)=".",TRUE,FALSE)</formula>
    </cfRule>
  </conditionalFormatting>
  <conditionalFormatting sqref="AM552">
    <cfRule type="expression" dxfId="959" priority="301">
      <formula>IF(RIGHT(TEXT(AM552,"0.#"),1)=".",FALSE,TRUE)</formula>
    </cfRule>
    <cfRule type="expression" dxfId="958" priority="302">
      <formula>IF(RIGHT(TEXT(AM552,"0.#"),1)=".",TRUE,FALSE)</formula>
    </cfRule>
  </conditionalFormatting>
  <conditionalFormatting sqref="AI553">
    <cfRule type="expression" dxfId="957" priority="293">
      <formula>IF(RIGHT(TEXT(AI553,"0.#"),1)=".",FALSE,TRUE)</formula>
    </cfRule>
    <cfRule type="expression" dxfId="956" priority="294">
      <formula>IF(RIGHT(TEXT(AI553,"0.#"),1)=".",TRUE,FALSE)</formula>
    </cfRule>
  </conditionalFormatting>
  <conditionalFormatting sqref="AI551">
    <cfRule type="expression" dxfId="955" priority="297">
      <formula>IF(RIGHT(TEXT(AI551,"0.#"),1)=".",FALSE,TRUE)</formula>
    </cfRule>
    <cfRule type="expression" dxfId="954" priority="298">
      <formula>IF(RIGHT(TEXT(AI551,"0.#"),1)=".",TRUE,FALSE)</formula>
    </cfRule>
  </conditionalFormatting>
  <conditionalFormatting sqref="AI552">
    <cfRule type="expression" dxfId="953" priority="295">
      <formula>IF(RIGHT(TEXT(AI552,"0.#"),1)=".",FALSE,TRUE)</formula>
    </cfRule>
    <cfRule type="expression" dxfId="952" priority="296">
      <formula>IF(RIGHT(TEXT(AI552,"0.#"),1)=".",TRUE,FALSE)</formula>
    </cfRule>
  </conditionalFormatting>
  <conditionalFormatting sqref="AM558">
    <cfRule type="expression" dxfId="951" priority="287">
      <formula>IF(RIGHT(TEXT(AM558,"0.#"),1)=".",FALSE,TRUE)</formula>
    </cfRule>
    <cfRule type="expression" dxfId="950" priority="288">
      <formula>IF(RIGHT(TEXT(AM558,"0.#"),1)=".",TRUE,FALSE)</formula>
    </cfRule>
  </conditionalFormatting>
  <conditionalFormatting sqref="AM556">
    <cfRule type="expression" dxfId="949" priority="291">
      <formula>IF(RIGHT(TEXT(AM556,"0.#"),1)=".",FALSE,TRUE)</formula>
    </cfRule>
    <cfRule type="expression" dxfId="948" priority="292">
      <formula>IF(RIGHT(TEXT(AM556,"0.#"),1)=".",TRUE,FALSE)</formula>
    </cfRule>
  </conditionalFormatting>
  <conditionalFormatting sqref="AM557">
    <cfRule type="expression" dxfId="947" priority="289">
      <formula>IF(RIGHT(TEXT(AM557,"0.#"),1)=".",FALSE,TRUE)</formula>
    </cfRule>
    <cfRule type="expression" dxfId="946" priority="290">
      <formula>IF(RIGHT(TEXT(AM557,"0.#"),1)=".",TRUE,FALSE)</formula>
    </cfRule>
  </conditionalFormatting>
  <conditionalFormatting sqref="AI558">
    <cfRule type="expression" dxfId="945" priority="281">
      <formula>IF(RIGHT(TEXT(AI558,"0.#"),1)=".",FALSE,TRUE)</formula>
    </cfRule>
    <cfRule type="expression" dxfId="944" priority="282">
      <formula>IF(RIGHT(TEXT(AI558,"0.#"),1)=".",TRUE,FALSE)</formula>
    </cfRule>
  </conditionalFormatting>
  <conditionalFormatting sqref="AI556">
    <cfRule type="expression" dxfId="943" priority="285">
      <formula>IF(RIGHT(TEXT(AI556,"0.#"),1)=".",FALSE,TRUE)</formula>
    </cfRule>
    <cfRule type="expression" dxfId="942" priority="286">
      <formula>IF(RIGHT(TEXT(AI556,"0.#"),1)=".",TRUE,FALSE)</formula>
    </cfRule>
  </conditionalFormatting>
  <conditionalFormatting sqref="AI557">
    <cfRule type="expression" dxfId="941" priority="283">
      <formula>IF(RIGHT(TEXT(AI557,"0.#"),1)=".",FALSE,TRUE)</formula>
    </cfRule>
    <cfRule type="expression" dxfId="940" priority="284">
      <formula>IF(RIGHT(TEXT(AI557,"0.#"),1)=".",TRUE,FALSE)</formula>
    </cfRule>
  </conditionalFormatting>
  <conditionalFormatting sqref="AM563">
    <cfRule type="expression" dxfId="939" priority="275">
      <formula>IF(RIGHT(TEXT(AM563,"0.#"),1)=".",FALSE,TRUE)</formula>
    </cfRule>
    <cfRule type="expression" dxfId="938" priority="276">
      <formula>IF(RIGHT(TEXT(AM563,"0.#"),1)=".",TRUE,FALSE)</formula>
    </cfRule>
  </conditionalFormatting>
  <conditionalFormatting sqref="AM561">
    <cfRule type="expression" dxfId="937" priority="279">
      <formula>IF(RIGHT(TEXT(AM561,"0.#"),1)=".",FALSE,TRUE)</formula>
    </cfRule>
    <cfRule type="expression" dxfId="936" priority="280">
      <formula>IF(RIGHT(TEXT(AM561,"0.#"),1)=".",TRUE,FALSE)</formula>
    </cfRule>
  </conditionalFormatting>
  <conditionalFormatting sqref="AM562">
    <cfRule type="expression" dxfId="935" priority="277">
      <formula>IF(RIGHT(TEXT(AM562,"0.#"),1)=".",FALSE,TRUE)</formula>
    </cfRule>
    <cfRule type="expression" dxfId="934" priority="278">
      <formula>IF(RIGHT(TEXT(AM562,"0.#"),1)=".",TRUE,FALSE)</formula>
    </cfRule>
  </conditionalFormatting>
  <conditionalFormatting sqref="AI563">
    <cfRule type="expression" dxfId="933" priority="269">
      <formula>IF(RIGHT(TEXT(AI563,"0.#"),1)=".",FALSE,TRUE)</formula>
    </cfRule>
    <cfRule type="expression" dxfId="932" priority="270">
      <formula>IF(RIGHT(TEXT(AI563,"0.#"),1)=".",TRUE,FALSE)</formula>
    </cfRule>
  </conditionalFormatting>
  <conditionalFormatting sqref="AI561">
    <cfRule type="expression" dxfId="931" priority="273">
      <formula>IF(RIGHT(TEXT(AI561,"0.#"),1)=".",FALSE,TRUE)</formula>
    </cfRule>
    <cfRule type="expression" dxfId="930" priority="274">
      <formula>IF(RIGHT(TEXT(AI561,"0.#"),1)=".",TRUE,FALSE)</formula>
    </cfRule>
  </conditionalFormatting>
  <conditionalFormatting sqref="AI562">
    <cfRule type="expression" dxfId="929" priority="271">
      <formula>IF(RIGHT(TEXT(AI562,"0.#"),1)=".",FALSE,TRUE)</formula>
    </cfRule>
    <cfRule type="expression" dxfId="928" priority="272">
      <formula>IF(RIGHT(TEXT(AI562,"0.#"),1)=".",TRUE,FALSE)</formula>
    </cfRule>
  </conditionalFormatting>
  <conditionalFormatting sqref="AM597">
    <cfRule type="expression" dxfId="927" priority="227">
      <formula>IF(RIGHT(TEXT(AM597,"0.#"),1)=".",FALSE,TRUE)</formula>
    </cfRule>
    <cfRule type="expression" dxfId="926" priority="228">
      <formula>IF(RIGHT(TEXT(AM597,"0.#"),1)=".",TRUE,FALSE)</formula>
    </cfRule>
  </conditionalFormatting>
  <conditionalFormatting sqref="AM595">
    <cfRule type="expression" dxfId="925" priority="231">
      <formula>IF(RIGHT(TEXT(AM595,"0.#"),1)=".",FALSE,TRUE)</formula>
    </cfRule>
    <cfRule type="expression" dxfId="924" priority="232">
      <formula>IF(RIGHT(TEXT(AM595,"0.#"),1)=".",TRUE,FALSE)</formula>
    </cfRule>
  </conditionalFormatting>
  <conditionalFormatting sqref="AM596">
    <cfRule type="expression" dxfId="923" priority="229">
      <formula>IF(RIGHT(TEXT(AM596,"0.#"),1)=".",FALSE,TRUE)</formula>
    </cfRule>
    <cfRule type="expression" dxfId="922" priority="230">
      <formula>IF(RIGHT(TEXT(AM596,"0.#"),1)=".",TRUE,FALSE)</formula>
    </cfRule>
  </conditionalFormatting>
  <conditionalFormatting sqref="AI597">
    <cfRule type="expression" dxfId="921" priority="221">
      <formula>IF(RIGHT(TEXT(AI597,"0.#"),1)=".",FALSE,TRUE)</formula>
    </cfRule>
    <cfRule type="expression" dxfId="920" priority="222">
      <formula>IF(RIGHT(TEXT(AI597,"0.#"),1)=".",TRUE,FALSE)</formula>
    </cfRule>
  </conditionalFormatting>
  <conditionalFormatting sqref="AI595">
    <cfRule type="expression" dxfId="919" priority="225">
      <formula>IF(RIGHT(TEXT(AI595,"0.#"),1)=".",FALSE,TRUE)</formula>
    </cfRule>
    <cfRule type="expression" dxfId="918" priority="226">
      <formula>IF(RIGHT(TEXT(AI595,"0.#"),1)=".",TRUE,FALSE)</formula>
    </cfRule>
  </conditionalFormatting>
  <conditionalFormatting sqref="AI596">
    <cfRule type="expression" dxfId="917" priority="223">
      <formula>IF(RIGHT(TEXT(AI596,"0.#"),1)=".",FALSE,TRUE)</formula>
    </cfRule>
    <cfRule type="expression" dxfId="916" priority="224">
      <formula>IF(RIGHT(TEXT(AI596,"0.#"),1)=".",TRUE,FALSE)</formula>
    </cfRule>
  </conditionalFormatting>
  <conditionalFormatting sqref="AM622">
    <cfRule type="expression" dxfId="915" priority="215">
      <formula>IF(RIGHT(TEXT(AM622,"0.#"),1)=".",FALSE,TRUE)</formula>
    </cfRule>
    <cfRule type="expression" dxfId="914" priority="216">
      <formula>IF(RIGHT(TEXT(AM622,"0.#"),1)=".",TRUE,FALSE)</formula>
    </cfRule>
  </conditionalFormatting>
  <conditionalFormatting sqref="AM620">
    <cfRule type="expression" dxfId="913" priority="219">
      <formula>IF(RIGHT(TEXT(AM620,"0.#"),1)=".",FALSE,TRUE)</formula>
    </cfRule>
    <cfRule type="expression" dxfId="912" priority="220">
      <formula>IF(RIGHT(TEXT(AM620,"0.#"),1)=".",TRUE,FALSE)</formula>
    </cfRule>
  </conditionalFormatting>
  <conditionalFormatting sqref="AM621">
    <cfRule type="expression" dxfId="911" priority="217">
      <formula>IF(RIGHT(TEXT(AM621,"0.#"),1)=".",FALSE,TRUE)</formula>
    </cfRule>
    <cfRule type="expression" dxfId="910" priority="218">
      <formula>IF(RIGHT(TEXT(AM621,"0.#"),1)=".",TRUE,FALSE)</formula>
    </cfRule>
  </conditionalFormatting>
  <conditionalFormatting sqref="AI622">
    <cfRule type="expression" dxfId="909" priority="209">
      <formula>IF(RIGHT(TEXT(AI622,"0.#"),1)=".",FALSE,TRUE)</formula>
    </cfRule>
    <cfRule type="expression" dxfId="908" priority="210">
      <formula>IF(RIGHT(TEXT(AI622,"0.#"),1)=".",TRUE,FALSE)</formula>
    </cfRule>
  </conditionalFormatting>
  <conditionalFormatting sqref="AI620">
    <cfRule type="expression" dxfId="907" priority="213">
      <formula>IF(RIGHT(TEXT(AI620,"0.#"),1)=".",FALSE,TRUE)</formula>
    </cfRule>
    <cfRule type="expression" dxfId="906" priority="214">
      <formula>IF(RIGHT(TEXT(AI620,"0.#"),1)=".",TRUE,FALSE)</formula>
    </cfRule>
  </conditionalFormatting>
  <conditionalFormatting sqref="AI621">
    <cfRule type="expression" dxfId="905" priority="211">
      <formula>IF(RIGHT(TEXT(AI621,"0.#"),1)=".",FALSE,TRUE)</formula>
    </cfRule>
    <cfRule type="expression" dxfId="904" priority="212">
      <formula>IF(RIGHT(TEXT(AI621,"0.#"),1)=".",TRUE,FALSE)</formula>
    </cfRule>
  </conditionalFormatting>
  <conditionalFormatting sqref="AM627">
    <cfRule type="expression" dxfId="903" priority="155">
      <formula>IF(RIGHT(TEXT(AM627,"0.#"),1)=".",FALSE,TRUE)</formula>
    </cfRule>
    <cfRule type="expression" dxfId="902" priority="156">
      <formula>IF(RIGHT(TEXT(AM627,"0.#"),1)=".",TRUE,FALSE)</formula>
    </cfRule>
  </conditionalFormatting>
  <conditionalFormatting sqref="AM625">
    <cfRule type="expression" dxfId="901" priority="159">
      <formula>IF(RIGHT(TEXT(AM625,"0.#"),1)=".",FALSE,TRUE)</formula>
    </cfRule>
    <cfRule type="expression" dxfId="900" priority="160">
      <formula>IF(RIGHT(TEXT(AM625,"0.#"),1)=".",TRUE,FALSE)</formula>
    </cfRule>
  </conditionalFormatting>
  <conditionalFormatting sqref="AM626">
    <cfRule type="expression" dxfId="899" priority="157">
      <formula>IF(RIGHT(TEXT(AM626,"0.#"),1)=".",FALSE,TRUE)</formula>
    </cfRule>
    <cfRule type="expression" dxfId="898" priority="158">
      <formula>IF(RIGHT(TEXT(AM626,"0.#"),1)=".",TRUE,FALSE)</formula>
    </cfRule>
  </conditionalFormatting>
  <conditionalFormatting sqref="AI627">
    <cfRule type="expression" dxfId="897" priority="149">
      <formula>IF(RIGHT(TEXT(AI627,"0.#"),1)=".",FALSE,TRUE)</formula>
    </cfRule>
    <cfRule type="expression" dxfId="896" priority="150">
      <formula>IF(RIGHT(TEXT(AI627,"0.#"),1)=".",TRUE,FALSE)</formula>
    </cfRule>
  </conditionalFormatting>
  <conditionalFormatting sqref="AI625">
    <cfRule type="expression" dxfId="895" priority="153">
      <formula>IF(RIGHT(TEXT(AI625,"0.#"),1)=".",FALSE,TRUE)</formula>
    </cfRule>
    <cfRule type="expression" dxfId="894" priority="154">
      <formula>IF(RIGHT(TEXT(AI625,"0.#"),1)=".",TRUE,FALSE)</formula>
    </cfRule>
  </conditionalFormatting>
  <conditionalFormatting sqref="AI626">
    <cfRule type="expression" dxfId="893" priority="151">
      <formula>IF(RIGHT(TEXT(AI626,"0.#"),1)=".",FALSE,TRUE)</formula>
    </cfRule>
    <cfRule type="expression" dxfId="892" priority="152">
      <formula>IF(RIGHT(TEXT(AI626,"0.#"),1)=".",TRUE,FALSE)</formula>
    </cfRule>
  </conditionalFormatting>
  <conditionalFormatting sqref="AM632">
    <cfRule type="expression" dxfId="891" priority="143">
      <formula>IF(RIGHT(TEXT(AM632,"0.#"),1)=".",FALSE,TRUE)</formula>
    </cfRule>
    <cfRule type="expression" dxfId="890" priority="144">
      <formula>IF(RIGHT(TEXT(AM632,"0.#"),1)=".",TRUE,FALSE)</formula>
    </cfRule>
  </conditionalFormatting>
  <conditionalFormatting sqref="AM630">
    <cfRule type="expression" dxfId="889" priority="147">
      <formula>IF(RIGHT(TEXT(AM630,"0.#"),1)=".",FALSE,TRUE)</formula>
    </cfRule>
    <cfRule type="expression" dxfId="888" priority="148">
      <formula>IF(RIGHT(TEXT(AM630,"0.#"),1)=".",TRUE,FALSE)</formula>
    </cfRule>
  </conditionalFormatting>
  <conditionalFormatting sqref="AM631">
    <cfRule type="expression" dxfId="887" priority="145">
      <formula>IF(RIGHT(TEXT(AM631,"0.#"),1)=".",FALSE,TRUE)</formula>
    </cfRule>
    <cfRule type="expression" dxfId="886" priority="146">
      <formula>IF(RIGHT(TEXT(AM631,"0.#"),1)=".",TRUE,FALSE)</formula>
    </cfRule>
  </conditionalFormatting>
  <conditionalFormatting sqref="AI632">
    <cfRule type="expression" dxfId="885" priority="137">
      <formula>IF(RIGHT(TEXT(AI632,"0.#"),1)=".",FALSE,TRUE)</formula>
    </cfRule>
    <cfRule type="expression" dxfId="884" priority="138">
      <formula>IF(RIGHT(TEXT(AI632,"0.#"),1)=".",TRUE,FALSE)</formula>
    </cfRule>
  </conditionalFormatting>
  <conditionalFormatting sqref="AI630">
    <cfRule type="expression" dxfId="883" priority="141">
      <formula>IF(RIGHT(TEXT(AI630,"0.#"),1)=".",FALSE,TRUE)</formula>
    </cfRule>
    <cfRule type="expression" dxfId="882" priority="142">
      <formula>IF(RIGHT(TEXT(AI630,"0.#"),1)=".",TRUE,FALSE)</formula>
    </cfRule>
  </conditionalFormatting>
  <conditionalFormatting sqref="AI631">
    <cfRule type="expression" dxfId="881" priority="139">
      <formula>IF(RIGHT(TEXT(AI631,"0.#"),1)=".",FALSE,TRUE)</formula>
    </cfRule>
    <cfRule type="expression" dxfId="880" priority="140">
      <formula>IF(RIGHT(TEXT(AI631,"0.#"),1)=".",TRUE,FALSE)</formula>
    </cfRule>
  </conditionalFormatting>
  <conditionalFormatting sqref="AM637">
    <cfRule type="expression" dxfId="879" priority="131">
      <formula>IF(RIGHT(TEXT(AM637,"0.#"),1)=".",FALSE,TRUE)</formula>
    </cfRule>
    <cfRule type="expression" dxfId="878" priority="132">
      <formula>IF(RIGHT(TEXT(AM637,"0.#"),1)=".",TRUE,FALSE)</formula>
    </cfRule>
  </conditionalFormatting>
  <conditionalFormatting sqref="AM635">
    <cfRule type="expression" dxfId="877" priority="135">
      <formula>IF(RIGHT(TEXT(AM635,"0.#"),1)=".",FALSE,TRUE)</formula>
    </cfRule>
    <cfRule type="expression" dxfId="876" priority="136">
      <formula>IF(RIGHT(TEXT(AM635,"0.#"),1)=".",TRUE,FALSE)</formula>
    </cfRule>
  </conditionalFormatting>
  <conditionalFormatting sqref="AM636">
    <cfRule type="expression" dxfId="875" priority="133">
      <formula>IF(RIGHT(TEXT(AM636,"0.#"),1)=".",FALSE,TRUE)</formula>
    </cfRule>
    <cfRule type="expression" dxfId="874" priority="134">
      <formula>IF(RIGHT(TEXT(AM636,"0.#"),1)=".",TRUE,FALSE)</formula>
    </cfRule>
  </conditionalFormatting>
  <conditionalFormatting sqref="AI637">
    <cfRule type="expression" dxfId="873" priority="125">
      <formula>IF(RIGHT(TEXT(AI637,"0.#"),1)=".",FALSE,TRUE)</formula>
    </cfRule>
    <cfRule type="expression" dxfId="872" priority="126">
      <formula>IF(RIGHT(TEXT(AI637,"0.#"),1)=".",TRUE,FALSE)</formula>
    </cfRule>
  </conditionalFormatting>
  <conditionalFormatting sqref="AI635">
    <cfRule type="expression" dxfId="871" priority="129">
      <formula>IF(RIGHT(TEXT(AI635,"0.#"),1)=".",FALSE,TRUE)</formula>
    </cfRule>
    <cfRule type="expression" dxfId="870" priority="130">
      <formula>IF(RIGHT(TEXT(AI635,"0.#"),1)=".",TRUE,FALSE)</formula>
    </cfRule>
  </conditionalFormatting>
  <conditionalFormatting sqref="AI636">
    <cfRule type="expression" dxfId="869" priority="127">
      <formula>IF(RIGHT(TEXT(AI636,"0.#"),1)=".",FALSE,TRUE)</formula>
    </cfRule>
    <cfRule type="expression" dxfId="868" priority="128">
      <formula>IF(RIGHT(TEXT(AI636,"0.#"),1)=".",TRUE,FALSE)</formula>
    </cfRule>
  </conditionalFormatting>
  <conditionalFormatting sqref="AM602">
    <cfRule type="expression" dxfId="867" priority="203">
      <formula>IF(RIGHT(TEXT(AM602,"0.#"),1)=".",FALSE,TRUE)</formula>
    </cfRule>
    <cfRule type="expression" dxfId="866" priority="204">
      <formula>IF(RIGHT(TEXT(AM602,"0.#"),1)=".",TRUE,FALSE)</formula>
    </cfRule>
  </conditionalFormatting>
  <conditionalFormatting sqref="AM600">
    <cfRule type="expression" dxfId="865" priority="207">
      <formula>IF(RIGHT(TEXT(AM600,"0.#"),1)=".",FALSE,TRUE)</formula>
    </cfRule>
    <cfRule type="expression" dxfId="864" priority="208">
      <formula>IF(RIGHT(TEXT(AM600,"0.#"),1)=".",TRUE,FALSE)</formula>
    </cfRule>
  </conditionalFormatting>
  <conditionalFormatting sqref="AM601">
    <cfRule type="expression" dxfId="863" priority="205">
      <formula>IF(RIGHT(TEXT(AM601,"0.#"),1)=".",FALSE,TRUE)</formula>
    </cfRule>
    <cfRule type="expression" dxfId="862" priority="206">
      <formula>IF(RIGHT(TEXT(AM601,"0.#"),1)=".",TRUE,FALSE)</formula>
    </cfRule>
  </conditionalFormatting>
  <conditionalFormatting sqref="AI602">
    <cfRule type="expression" dxfId="861" priority="197">
      <formula>IF(RIGHT(TEXT(AI602,"0.#"),1)=".",FALSE,TRUE)</formula>
    </cfRule>
    <cfRule type="expression" dxfId="860" priority="198">
      <formula>IF(RIGHT(TEXT(AI602,"0.#"),1)=".",TRUE,FALSE)</formula>
    </cfRule>
  </conditionalFormatting>
  <conditionalFormatting sqref="AI600">
    <cfRule type="expression" dxfId="859" priority="201">
      <formula>IF(RIGHT(TEXT(AI600,"0.#"),1)=".",FALSE,TRUE)</formula>
    </cfRule>
    <cfRule type="expression" dxfId="858" priority="202">
      <formula>IF(RIGHT(TEXT(AI600,"0.#"),1)=".",TRUE,FALSE)</formula>
    </cfRule>
  </conditionalFormatting>
  <conditionalFormatting sqref="AI601">
    <cfRule type="expression" dxfId="857" priority="199">
      <formula>IF(RIGHT(TEXT(AI601,"0.#"),1)=".",FALSE,TRUE)</formula>
    </cfRule>
    <cfRule type="expression" dxfId="856" priority="200">
      <formula>IF(RIGHT(TEXT(AI601,"0.#"),1)=".",TRUE,FALSE)</formula>
    </cfRule>
  </conditionalFormatting>
  <conditionalFormatting sqref="AM607">
    <cfRule type="expression" dxfId="855" priority="191">
      <formula>IF(RIGHT(TEXT(AM607,"0.#"),1)=".",FALSE,TRUE)</formula>
    </cfRule>
    <cfRule type="expression" dxfId="854" priority="192">
      <formula>IF(RIGHT(TEXT(AM607,"0.#"),1)=".",TRUE,FALSE)</formula>
    </cfRule>
  </conditionalFormatting>
  <conditionalFormatting sqref="AM605">
    <cfRule type="expression" dxfId="853" priority="195">
      <formula>IF(RIGHT(TEXT(AM605,"0.#"),1)=".",FALSE,TRUE)</formula>
    </cfRule>
    <cfRule type="expression" dxfId="852" priority="196">
      <formula>IF(RIGHT(TEXT(AM605,"0.#"),1)=".",TRUE,FALSE)</formula>
    </cfRule>
  </conditionalFormatting>
  <conditionalFormatting sqref="AM606">
    <cfRule type="expression" dxfId="851" priority="193">
      <formula>IF(RIGHT(TEXT(AM606,"0.#"),1)=".",FALSE,TRUE)</formula>
    </cfRule>
    <cfRule type="expression" dxfId="850" priority="194">
      <formula>IF(RIGHT(TEXT(AM606,"0.#"),1)=".",TRUE,FALSE)</formula>
    </cfRule>
  </conditionalFormatting>
  <conditionalFormatting sqref="AI607">
    <cfRule type="expression" dxfId="849" priority="185">
      <formula>IF(RIGHT(TEXT(AI607,"0.#"),1)=".",FALSE,TRUE)</formula>
    </cfRule>
    <cfRule type="expression" dxfId="848" priority="186">
      <formula>IF(RIGHT(TEXT(AI607,"0.#"),1)=".",TRUE,FALSE)</formula>
    </cfRule>
  </conditionalFormatting>
  <conditionalFormatting sqref="AI605">
    <cfRule type="expression" dxfId="847" priority="189">
      <formula>IF(RIGHT(TEXT(AI605,"0.#"),1)=".",FALSE,TRUE)</formula>
    </cfRule>
    <cfRule type="expression" dxfId="846" priority="190">
      <formula>IF(RIGHT(TEXT(AI605,"0.#"),1)=".",TRUE,FALSE)</formula>
    </cfRule>
  </conditionalFormatting>
  <conditionalFormatting sqref="AI606">
    <cfRule type="expression" dxfId="845" priority="187">
      <formula>IF(RIGHT(TEXT(AI606,"0.#"),1)=".",FALSE,TRUE)</formula>
    </cfRule>
    <cfRule type="expression" dxfId="844" priority="188">
      <formula>IF(RIGHT(TEXT(AI606,"0.#"),1)=".",TRUE,FALSE)</formula>
    </cfRule>
  </conditionalFormatting>
  <conditionalFormatting sqref="AM612">
    <cfRule type="expression" dxfId="843" priority="179">
      <formula>IF(RIGHT(TEXT(AM612,"0.#"),1)=".",FALSE,TRUE)</formula>
    </cfRule>
    <cfRule type="expression" dxfId="842" priority="180">
      <formula>IF(RIGHT(TEXT(AM612,"0.#"),1)=".",TRUE,FALSE)</formula>
    </cfRule>
  </conditionalFormatting>
  <conditionalFormatting sqref="AM610">
    <cfRule type="expression" dxfId="841" priority="183">
      <formula>IF(RIGHT(TEXT(AM610,"0.#"),1)=".",FALSE,TRUE)</formula>
    </cfRule>
    <cfRule type="expression" dxfId="840" priority="184">
      <formula>IF(RIGHT(TEXT(AM610,"0.#"),1)=".",TRUE,FALSE)</formula>
    </cfRule>
  </conditionalFormatting>
  <conditionalFormatting sqref="AM611">
    <cfRule type="expression" dxfId="839" priority="181">
      <formula>IF(RIGHT(TEXT(AM611,"0.#"),1)=".",FALSE,TRUE)</formula>
    </cfRule>
    <cfRule type="expression" dxfId="838" priority="182">
      <formula>IF(RIGHT(TEXT(AM611,"0.#"),1)=".",TRUE,FALSE)</formula>
    </cfRule>
  </conditionalFormatting>
  <conditionalFormatting sqref="AI612">
    <cfRule type="expression" dxfId="837" priority="173">
      <formula>IF(RIGHT(TEXT(AI612,"0.#"),1)=".",FALSE,TRUE)</formula>
    </cfRule>
    <cfRule type="expression" dxfId="836" priority="174">
      <formula>IF(RIGHT(TEXT(AI612,"0.#"),1)=".",TRUE,FALSE)</formula>
    </cfRule>
  </conditionalFormatting>
  <conditionalFormatting sqref="AI610">
    <cfRule type="expression" dxfId="835" priority="177">
      <formula>IF(RIGHT(TEXT(AI610,"0.#"),1)=".",FALSE,TRUE)</formula>
    </cfRule>
    <cfRule type="expression" dxfId="834" priority="178">
      <formula>IF(RIGHT(TEXT(AI610,"0.#"),1)=".",TRUE,FALSE)</formula>
    </cfRule>
  </conditionalFormatting>
  <conditionalFormatting sqref="AI611">
    <cfRule type="expression" dxfId="833" priority="175">
      <formula>IF(RIGHT(TEXT(AI611,"0.#"),1)=".",FALSE,TRUE)</formula>
    </cfRule>
    <cfRule type="expression" dxfId="832" priority="176">
      <formula>IF(RIGHT(TEXT(AI611,"0.#"),1)=".",TRUE,FALSE)</formula>
    </cfRule>
  </conditionalFormatting>
  <conditionalFormatting sqref="AM617">
    <cfRule type="expression" dxfId="831" priority="167">
      <formula>IF(RIGHT(TEXT(AM617,"0.#"),1)=".",FALSE,TRUE)</formula>
    </cfRule>
    <cfRule type="expression" dxfId="830" priority="168">
      <formula>IF(RIGHT(TEXT(AM617,"0.#"),1)=".",TRUE,FALSE)</formula>
    </cfRule>
  </conditionalFormatting>
  <conditionalFormatting sqref="AM615">
    <cfRule type="expression" dxfId="829" priority="171">
      <formula>IF(RIGHT(TEXT(AM615,"0.#"),1)=".",FALSE,TRUE)</formula>
    </cfRule>
    <cfRule type="expression" dxfId="828" priority="172">
      <formula>IF(RIGHT(TEXT(AM615,"0.#"),1)=".",TRUE,FALSE)</formula>
    </cfRule>
  </conditionalFormatting>
  <conditionalFormatting sqref="AM616">
    <cfRule type="expression" dxfId="827" priority="169">
      <formula>IF(RIGHT(TEXT(AM616,"0.#"),1)=".",FALSE,TRUE)</formula>
    </cfRule>
    <cfRule type="expression" dxfId="826" priority="170">
      <formula>IF(RIGHT(TEXT(AM616,"0.#"),1)=".",TRUE,FALSE)</formula>
    </cfRule>
  </conditionalFormatting>
  <conditionalFormatting sqref="AI617">
    <cfRule type="expression" dxfId="825" priority="161">
      <formula>IF(RIGHT(TEXT(AI617,"0.#"),1)=".",FALSE,TRUE)</formula>
    </cfRule>
    <cfRule type="expression" dxfId="824" priority="162">
      <formula>IF(RIGHT(TEXT(AI617,"0.#"),1)=".",TRUE,FALSE)</formula>
    </cfRule>
  </conditionalFormatting>
  <conditionalFormatting sqref="AI615">
    <cfRule type="expression" dxfId="823" priority="165">
      <formula>IF(RIGHT(TEXT(AI615,"0.#"),1)=".",FALSE,TRUE)</formula>
    </cfRule>
    <cfRule type="expression" dxfId="822" priority="166">
      <formula>IF(RIGHT(TEXT(AI615,"0.#"),1)=".",TRUE,FALSE)</formula>
    </cfRule>
  </conditionalFormatting>
  <conditionalFormatting sqref="AI616">
    <cfRule type="expression" dxfId="821" priority="163">
      <formula>IF(RIGHT(TEXT(AI616,"0.#"),1)=".",FALSE,TRUE)</formula>
    </cfRule>
    <cfRule type="expression" dxfId="820" priority="164">
      <formula>IF(RIGHT(TEXT(AI616,"0.#"),1)=".",TRUE,FALSE)</formula>
    </cfRule>
  </conditionalFormatting>
  <conditionalFormatting sqref="AM651">
    <cfRule type="expression" dxfId="819" priority="119">
      <formula>IF(RIGHT(TEXT(AM651,"0.#"),1)=".",FALSE,TRUE)</formula>
    </cfRule>
    <cfRule type="expression" dxfId="818" priority="120">
      <formula>IF(RIGHT(TEXT(AM651,"0.#"),1)=".",TRUE,FALSE)</formula>
    </cfRule>
  </conditionalFormatting>
  <conditionalFormatting sqref="AM649">
    <cfRule type="expression" dxfId="817" priority="123">
      <formula>IF(RIGHT(TEXT(AM649,"0.#"),1)=".",FALSE,TRUE)</formula>
    </cfRule>
    <cfRule type="expression" dxfId="816" priority="124">
      <formula>IF(RIGHT(TEXT(AM649,"0.#"),1)=".",TRUE,FALSE)</formula>
    </cfRule>
  </conditionalFormatting>
  <conditionalFormatting sqref="AM650">
    <cfRule type="expression" dxfId="815" priority="121">
      <formula>IF(RIGHT(TEXT(AM650,"0.#"),1)=".",FALSE,TRUE)</formula>
    </cfRule>
    <cfRule type="expression" dxfId="814" priority="122">
      <formula>IF(RIGHT(TEXT(AM650,"0.#"),1)=".",TRUE,FALSE)</formula>
    </cfRule>
  </conditionalFormatting>
  <conditionalFormatting sqref="AI651">
    <cfRule type="expression" dxfId="813" priority="113">
      <formula>IF(RIGHT(TEXT(AI651,"0.#"),1)=".",FALSE,TRUE)</formula>
    </cfRule>
    <cfRule type="expression" dxfId="812" priority="114">
      <formula>IF(RIGHT(TEXT(AI651,"0.#"),1)=".",TRUE,FALSE)</formula>
    </cfRule>
  </conditionalFormatting>
  <conditionalFormatting sqref="AI649">
    <cfRule type="expression" dxfId="811" priority="117">
      <formula>IF(RIGHT(TEXT(AI649,"0.#"),1)=".",FALSE,TRUE)</formula>
    </cfRule>
    <cfRule type="expression" dxfId="810" priority="118">
      <formula>IF(RIGHT(TEXT(AI649,"0.#"),1)=".",TRUE,FALSE)</formula>
    </cfRule>
  </conditionalFormatting>
  <conditionalFormatting sqref="AI650">
    <cfRule type="expression" dxfId="809" priority="115">
      <formula>IF(RIGHT(TEXT(AI650,"0.#"),1)=".",FALSE,TRUE)</formula>
    </cfRule>
    <cfRule type="expression" dxfId="808" priority="116">
      <formula>IF(RIGHT(TEXT(AI650,"0.#"),1)=".",TRUE,FALSE)</formula>
    </cfRule>
  </conditionalFormatting>
  <conditionalFormatting sqref="AM676">
    <cfRule type="expression" dxfId="807" priority="107">
      <formula>IF(RIGHT(TEXT(AM676,"0.#"),1)=".",FALSE,TRUE)</formula>
    </cfRule>
    <cfRule type="expression" dxfId="806" priority="108">
      <formula>IF(RIGHT(TEXT(AM676,"0.#"),1)=".",TRUE,FALSE)</formula>
    </cfRule>
  </conditionalFormatting>
  <conditionalFormatting sqref="AM674">
    <cfRule type="expression" dxfId="805" priority="111">
      <formula>IF(RIGHT(TEXT(AM674,"0.#"),1)=".",FALSE,TRUE)</formula>
    </cfRule>
    <cfRule type="expression" dxfId="804" priority="112">
      <formula>IF(RIGHT(TEXT(AM674,"0.#"),1)=".",TRUE,FALSE)</formula>
    </cfRule>
  </conditionalFormatting>
  <conditionalFormatting sqref="AM675">
    <cfRule type="expression" dxfId="803" priority="109">
      <formula>IF(RIGHT(TEXT(AM675,"0.#"),1)=".",FALSE,TRUE)</formula>
    </cfRule>
    <cfRule type="expression" dxfId="802" priority="110">
      <formula>IF(RIGHT(TEXT(AM675,"0.#"),1)=".",TRUE,FALSE)</formula>
    </cfRule>
  </conditionalFormatting>
  <conditionalFormatting sqref="AI676">
    <cfRule type="expression" dxfId="801" priority="101">
      <formula>IF(RIGHT(TEXT(AI676,"0.#"),1)=".",FALSE,TRUE)</formula>
    </cfRule>
    <cfRule type="expression" dxfId="800" priority="102">
      <formula>IF(RIGHT(TEXT(AI676,"0.#"),1)=".",TRUE,FALSE)</formula>
    </cfRule>
  </conditionalFormatting>
  <conditionalFormatting sqref="AI674">
    <cfRule type="expression" dxfId="799" priority="105">
      <formula>IF(RIGHT(TEXT(AI674,"0.#"),1)=".",FALSE,TRUE)</formula>
    </cfRule>
    <cfRule type="expression" dxfId="798" priority="106">
      <formula>IF(RIGHT(TEXT(AI674,"0.#"),1)=".",TRUE,FALSE)</formula>
    </cfRule>
  </conditionalFormatting>
  <conditionalFormatting sqref="AI675">
    <cfRule type="expression" dxfId="797" priority="103">
      <formula>IF(RIGHT(TEXT(AI675,"0.#"),1)=".",FALSE,TRUE)</formula>
    </cfRule>
    <cfRule type="expression" dxfId="796" priority="104">
      <formula>IF(RIGHT(TEXT(AI675,"0.#"),1)=".",TRUE,FALSE)</formula>
    </cfRule>
  </conditionalFormatting>
  <conditionalFormatting sqref="AM681">
    <cfRule type="expression" dxfId="795" priority="47">
      <formula>IF(RIGHT(TEXT(AM681,"0.#"),1)=".",FALSE,TRUE)</formula>
    </cfRule>
    <cfRule type="expression" dxfId="794" priority="48">
      <formula>IF(RIGHT(TEXT(AM681,"0.#"),1)=".",TRUE,FALSE)</formula>
    </cfRule>
  </conditionalFormatting>
  <conditionalFormatting sqref="AM679">
    <cfRule type="expression" dxfId="793" priority="51">
      <formula>IF(RIGHT(TEXT(AM679,"0.#"),1)=".",FALSE,TRUE)</formula>
    </cfRule>
    <cfRule type="expression" dxfId="792" priority="52">
      <formula>IF(RIGHT(TEXT(AM679,"0.#"),1)=".",TRUE,FALSE)</formula>
    </cfRule>
  </conditionalFormatting>
  <conditionalFormatting sqref="AM680">
    <cfRule type="expression" dxfId="791" priority="49">
      <formula>IF(RIGHT(TEXT(AM680,"0.#"),1)=".",FALSE,TRUE)</formula>
    </cfRule>
    <cfRule type="expression" dxfId="790" priority="50">
      <formula>IF(RIGHT(TEXT(AM680,"0.#"),1)=".",TRUE,FALSE)</formula>
    </cfRule>
  </conditionalFormatting>
  <conditionalFormatting sqref="AI681">
    <cfRule type="expression" dxfId="789" priority="41">
      <formula>IF(RIGHT(TEXT(AI681,"0.#"),1)=".",FALSE,TRUE)</formula>
    </cfRule>
    <cfRule type="expression" dxfId="788" priority="42">
      <formula>IF(RIGHT(TEXT(AI681,"0.#"),1)=".",TRUE,FALSE)</formula>
    </cfRule>
  </conditionalFormatting>
  <conditionalFormatting sqref="AI679">
    <cfRule type="expression" dxfId="787" priority="45">
      <formula>IF(RIGHT(TEXT(AI679,"0.#"),1)=".",FALSE,TRUE)</formula>
    </cfRule>
    <cfRule type="expression" dxfId="786" priority="46">
      <formula>IF(RIGHT(TEXT(AI679,"0.#"),1)=".",TRUE,FALSE)</formula>
    </cfRule>
  </conditionalFormatting>
  <conditionalFormatting sqref="AI680">
    <cfRule type="expression" dxfId="785" priority="43">
      <formula>IF(RIGHT(TEXT(AI680,"0.#"),1)=".",FALSE,TRUE)</formula>
    </cfRule>
    <cfRule type="expression" dxfId="784" priority="44">
      <formula>IF(RIGHT(TEXT(AI680,"0.#"),1)=".",TRUE,FALSE)</formula>
    </cfRule>
  </conditionalFormatting>
  <conditionalFormatting sqref="AM686">
    <cfRule type="expression" dxfId="783" priority="35">
      <formula>IF(RIGHT(TEXT(AM686,"0.#"),1)=".",FALSE,TRUE)</formula>
    </cfRule>
    <cfRule type="expression" dxfId="782" priority="36">
      <formula>IF(RIGHT(TEXT(AM686,"0.#"),1)=".",TRUE,FALSE)</formula>
    </cfRule>
  </conditionalFormatting>
  <conditionalFormatting sqref="AM684">
    <cfRule type="expression" dxfId="781" priority="39">
      <formula>IF(RIGHT(TEXT(AM684,"0.#"),1)=".",FALSE,TRUE)</formula>
    </cfRule>
    <cfRule type="expression" dxfId="780" priority="40">
      <formula>IF(RIGHT(TEXT(AM684,"0.#"),1)=".",TRUE,FALSE)</formula>
    </cfRule>
  </conditionalFormatting>
  <conditionalFormatting sqref="AM685">
    <cfRule type="expression" dxfId="779" priority="37">
      <formula>IF(RIGHT(TEXT(AM685,"0.#"),1)=".",FALSE,TRUE)</formula>
    </cfRule>
    <cfRule type="expression" dxfId="778" priority="38">
      <formula>IF(RIGHT(TEXT(AM685,"0.#"),1)=".",TRUE,FALSE)</formula>
    </cfRule>
  </conditionalFormatting>
  <conditionalFormatting sqref="AI686">
    <cfRule type="expression" dxfId="777" priority="29">
      <formula>IF(RIGHT(TEXT(AI686,"0.#"),1)=".",FALSE,TRUE)</formula>
    </cfRule>
    <cfRule type="expression" dxfId="776" priority="30">
      <formula>IF(RIGHT(TEXT(AI686,"0.#"),1)=".",TRUE,FALSE)</formula>
    </cfRule>
  </conditionalFormatting>
  <conditionalFormatting sqref="AI684">
    <cfRule type="expression" dxfId="775" priority="33">
      <formula>IF(RIGHT(TEXT(AI684,"0.#"),1)=".",FALSE,TRUE)</formula>
    </cfRule>
    <cfRule type="expression" dxfId="774" priority="34">
      <formula>IF(RIGHT(TEXT(AI684,"0.#"),1)=".",TRUE,FALSE)</formula>
    </cfRule>
  </conditionalFormatting>
  <conditionalFormatting sqref="AI685">
    <cfRule type="expression" dxfId="773" priority="31">
      <formula>IF(RIGHT(TEXT(AI685,"0.#"),1)=".",FALSE,TRUE)</formula>
    </cfRule>
    <cfRule type="expression" dxfId="772" priority="32">
      <formula>IF(RIGHT(TEXT(AI685,"0.#"),1)=".",TRUE,FALSE)</formula>
    </cfRule>
  </conditionalFormatting>
  <conditionalFormatting sqref="AM691">
    <cfRule type="expression" dxfId="771" priority="23">
      <formula>IF(RIGHT(TEXT(AM691,"0.#"),1)=".",FALSE,TRUE)</formula>
    </cfRule>
    <cfRule type="expression" dxfId="770" priority="24">
      <formula>IF(RIGHT(TEXT(AM691,"0.#"),1)=".",TRUE,FALSE)</formula>
    </cfRule>
  </conditionalFormatting>
  <conditionalFormatting sqref="AM689">
    <cfRule type="expression" dxfId="769" priority="27">
      <formula>IF(RIGHT(TEXT(AM689,"0.#"),1)=".",FALSE,TRUE)</formula>
    </cfRule>
    <cfRule type="expression" dxfId="768" priority="28">
      <formula>IF(RIGHT(TEXT(AM689,"0.#"),1)=".",TRUE,FALSE)</formula>
    </cfRule>
  </conditionalFormatting>
  <conditionalFormatting sqref="AM690">
    <cfRule type="expression" dxfId="767" priority="25">
      <formula>IF(RIGHT(TEXT(AM690,"0.#"),1)=".",FALSE,TRUE)</formula>
    </cfRule>
    <cfRule type="expression" dxfId="766" priority="26">
      <formula>IF(RIGHT(TEXT(AM690,"0.#"),1)=".",TRUE,FALSE)</formula>
    </cfRule>
  </conditionalFormatting>
  <conditionalFormatting sqref="AI691">
    <cfRule type="expression" dxfId="765" priority="17">
      <formula>IF(RIGHT(TEXT(AI691,"0.#"),1)=".",FALSE,TRUE)</formula>
    </cfRule>
    <cfRule type="expression" dxfId="764" priority="18">
      <formula>IF(RIGHT(TEXT(AI691,"0.#"),1)=".",TRUE,FALSE)</formula>
    </cfRule>
  </conditionalFormatting>
  <conditionalFormatting sqref="AI689">
    <cfRule type="expression" dxfId="763" priority="21">
      <formula>IF(RIGHT(TEXT(AI689,"0.#"),1)=".",FALSE,TRUE)</formula>
    </cfRule>
    <cfRule type="expression" dxfId="762" priority="22">
      <formula>IF(RIGHT(TEXT(AI689,"0.#"),1)=".",TRUE,FALSE)</formula>
    </cfRule>
  </conditionalFormatting>
  <conditionalFormatting sqref="AI690">
    <cfRule type="expression" dxfId="761" priority="19">
      <formula>IF(RIGHT(TEXT(AI690,"0.#"),1)=".",FALSE,TRUE)</formula>
    </cfRule>
    <cfRule type="expression" dxfId="760" priority="20">
      <formula>IF(RIGHT(TEXT(AI690,"0.#"),1)=".",TRUE,FALSE)</formula>
    </cfRule>
  </conditionalFormatting>
  <conditionalFormatting sqref="AM656">
    <cfRule type="expression" dxfId="759" priority="95">
      <formula>IF(RIGHT(TEXT(AM656,"0.#"),1)=".",FALSE,TRUE)</formula>
    </cfRule>
    <cfRule type="expression" dxfId="758" priority="96">
      <formula>IF(RIGHT(TEXT(AM656,"0.#"),1)=".",TRUE,FALSE)</formula>
    </cfRule>
  </conditionalFormatting>
  <conditionalFormatting sqref="AM654">
    <cfRule type="expression" dxfId="757" priority="99">
      <formula>IF(RIGHT(TEXT(AM654,"0.#"),1)=".",FALSE,TRUE)</formula>
    </cfRule>
    <cfRule type="expression" dxfId="756" priority="100">
      <formula>IF(RIGHT(TEXT(AM654,"0.#"),1)=".",TRUE,FALSE)</formula>
    </cfRule>
  </conditionalFormatting>
  <conditionalFormatting sqref="AM655">
    <cfRule type="expression" dxfId="755" priority="97">
      <formula>IF(RIGHT(TEXT(AM655,"0.#"),1)=".",FALSE,TRUE)</formula>
    </cfRule>
    <cfRule type="expression" dxfId="754" priority="98">
      <formula>IF(RIGHT(TEXT(AM655,"0.#"),1)=".",TRUE,FALSE)</formula>
    </cfRule>
  </conditionalFormatting>
  <conditionalFormatting sqref="AI656">
    <cfRule type="expression" dxfId="753" priority="89">
      <formula>IF(RIGHT(TEXT(AI656,"0.#"),1)=".",FALSE,TRUE)</formula>
    </cfRule>
    <cfRule type="expression" dxfId="752" priority="90">
      <formula>IF(RIGHT(TEXT(AI656,"0.#"),1)=".",TRUE,FALSE)</formula>
    </cfRule>
  </conditionalFormatting>
  <conditionalFormatting sqref="AI654">
    <cfRule type="expression" dxfId="751" priority="93">
      <formula>IF(RIGHT(TEXT(AI654,"0.#"),1)=".",FALSE,TRUE)</formula>
    </cfRule>
    <cfRule type="expression" dxfId="750" priority="94">
      <formula>IF(RIGHT(TEXT(AI654,"0.#"),1)=".",TRUE,FALSE)</formula>
    </cfRule>
  </conditionalFormatting>
  <conditionalFormatting sqref="AI655">
    <cfRule type="expression" dxfId="749" priority="91">
      <formula>IF(RIGHT(TEXT(AI655,"0.#"),1)=".",FALSE,TRUE)</formula>
    </cfRule>
    <cfRule type="expression" dxfId="748" priority="92">
      <formula>IF(RIGHT(TEXT(AI655,"0.#"),1)=".",TRUE,FALSE)</formula>
    </cfRule>
  </conditionalFormatting>
  <conditionalFormatting sqref="AM661">
    <cfRule type="expression" dxfId="747" priority="83">
      <formula>IF(RIGHT(TEXT(AM661,"0.#"),1)=".",FALSE,TRUE)</formula>
    </cfRule>
    <cfRule type="expression" dxfId="746" priority="84">
      <formula>IF(RIGHT(TEXT(AM661,"0.#"),1)=".",TRUE,FALSE)</formula>
    </cfRule>
  </conditionalFormatting>
  <conditionalFormatting sqref="AM659">
    <cfRule type="expression" dxfId="745" priority="87">
      <formula>IF(RIGHT(TEXT(AM659,"0.#"),1)=".",FALSE,TRUE)</formula>
    </cfRule>
    <cfRule type="expression" dxfId="744" priority="88">
      <formula>IF(RIGHT(TEXT(AM659,"0.#"),1)=".",TRUE,FALSE)</formula>
    </cfRule>
  </conditionalFormatting>
  <conditionalFormatting sqref="AM660">
    <cfRule type="expression" dxfId="743" priority="85">
      <formula>IF(RIGHT(TEXT(AM660,"0.#"),1)=".",FALSE,TRUE)</formula>
    </cfRule>
    <cfRule type="expression" dxfId="742" priority="86">
      <formula>IF(RIGHT(TEXT(AM660,"0.#"),1)=".",TRUE,FALSE)</formula>
    </cfRule>
  </conditionalFormatting>
  <conditionalFormatting sqref="AI661">
    <cfRule type="expression" dxfId="741" priority="77">
      <formula>IF(RIGHT(TEXT(AI661,"0.#"),1)=".",FALSE,TRUE)</formula>
    </cfRule>
    <cfRule type="expression" dxfId="740" priority="78">
      <formula>IF(RIGHT(TEXT(AI661,"0.#"),1)=".",TRUE,FALSE)</formula>
    </cfRule>
  </conditionalFormatting>
  <conditionalFormatting sqref="AI659">
    <cfRule type="expression" dxfId="739" priority="81">
      <formula>IF(RIGHT(TEXT(AI659,"0.#"),1)=".",FALSE,TRUE)</formula>
    </cfRule>
    <cfRule type="expression" dxfId="738" priority="82">
      <formula>IF(RIGHT(TEXT(AI659,"0.#"),1)=".",TRUE,FALSE)</formula>
    </cfRule>
  </conditionalFormatting>
  <conditionalFormatting sqref="AI660">
    <cfRule type="expression" dxfId="737" priority="79">
      <formula>IF(RIGHT(TEXT(AI660,"0.#"),1)=".",FALSE,TRUE)</formula>
    </cfRule>
    <cfRule type="expression" dxfId="736" priority="80">
      <formula>IF(RIGHT(TEXT(AI660,"0.#"),1)=".",TRUE,FALSE)</formula>
    </cfRule>
  </conditionalFormatting>
  <conditionalFormatting sqref="AM666">
    <cfRule type="expression" dxfId="735" priority="71">
      <formula>IF(RIGHT(TEXT(AM666,"0.#"),1)=".",FALSE,TRUE)</formula>
    </cfRule>
    <cfRule type="expression" dxfId="734" priority="72">
      <formula>IF(RIGHT(TEXT(AM666,"0.#"),1)=".",TRUE,FALSE)</formula>
    </cfRule>
  </conditionalFormatting>
  <conditionalFormatting sqref="AM664">
    <cfRule type="expression" dxfId="733" priority="75">
      <formula>IF(RIGHT(TEXT(AM664,"0.#"),1)=".",FALSE,TRUE)</formula>
    </cfRule>
    <cfRule type="expression" dxfId="732" priority="76">
      <formula>IF(RIGHT(TEXT(AM664,"0.#"),1)=".",TRUE,FALSE)</formula>
    </cfRule>
  </conditionalFormatting>
  <conditionalFormatting sqref="AM665">
    <cfRule type="expression" dxfId="731" priority="73">
      <formula>IF(RIGHT(TEXT(AM665,"0.#"),1)=".",FALSE,TRUE)</formula>
    </cfRule>
    <cfRule type="expression" dxfId="730" priority="74">
      <formula>IF(RIGHT(TEXT(AM665,"0.#"),1)=".",TRUE,FALSE)</formula>
    </cfRule>
  </conditionalFormatting>
  <conditionalFormatting sqref="AI666">
    <cfRule type="expression" dxfId="729" priority="65">
      <formula>IF(RIGHT(TEXT(AI666,"0.#"),1)=".",FALSE,TRUE)</formula>
    </cfRule>
    <cfRule type="expression" dxfId="728" priority="66">
      <formula>IF(RIGHT(TEXT(AI666,"0.#"),1)=".",TRUE,FALSE)</formula>
    </cfRule>
  </conditionalFormatting>
  <conditionalFormatting sqref="AI664">
    <cfRule type="expression" dxfId="727" priority="69">
      <formula>IF(RIGHT(TEXT(AI664,"0.#"),1)=".",FALSE,TRUE)</formula>
    </cfRule>
    <cfRule type="expression" dxfId="726" priority="70">
      <formula>IF(RIGHT(TEXT(AI664,"0.#"),1)=".",TRUE,FALSE)</formula>
    </cfRule>
  </conditionalFormatting>
  <conditionalFormatting sqref="AI665">
    <cfRule type="expression" dxfId="725" priority="67">
      <formula>IF(RIGHT(TEXT(AI665,"0.#"),1)=".",FALSE,TRUE)</formula>
    </cfRule>
    <cfRule type="expression" dxfId="724" priority="68">
      <formula>IF(RIGHT(TEXT(AI665,"0.#"),1)=".",TRUE,FALSE)</formula>
    </cfRule>
  </conditionalFormatting>
  <conditionalFormatting sqref="AM671">
    <cfRule type="expression" dxfId="723" priority="59">
      <formula>IF(RIGHT(TEXT(AM671,"0.#"),1)=".",FALSE,TRUE)</formula>
    </cfRule>
    <cfRule type="expression" dxfId="722" priority="60">
      <formula>IF(RIGHT(TEXT(AM671,"0.#"),1)=".",TRUE,FALSE)</formula>
    </cfRule>
  </conditionalFormatting>
  <conditionalFormatting sqref="AM669">
    <cfRule type="expression" dxfId="721" priority="63">
      <formula>IF(RIGHT(TEXT(AM669,"0.#"),1)=".",FALSE,TRUE)</formula>
    </cfRule>
    <cfRule type="expression" dxfId="720" priority="64">
      <formula>IF(RIGHT(TEXT(AM669,"0.#"),1)=".",TRUE,FALSE)</formula>
    </cfRule>
  </conditionalFormatting>
  <conditionalFormatting sqref="AM670">
    <cfRule type="expression" dxfId="719" priority="61">
      <formula>IF(RIGHT(TEXT(AM670,"0.#"),1)=".",FALSE,TRUE)</formula>
    </cfRule>
    <cfRule type="expression" dxfId="718" priority="62">
      <formula>IF(RIGHT(TEXT(AM670,"0.#"),1)=".",TRUE,FALSE)</formula>
    </cfRule>
  </conditionalFormatting>
  <conditionalFormatting sqref="AI671">
    <cfRule type="expression" dxfId="717" priority="53">
      <formula>IF(RIGHT(TEXT(AI671,"0.#"),1)=".",FALSE,TRUE)</formula>
    </cfRule>
    <cfRule type="expression" dxfId="716" priority="54">
      <formula>IF(RIGHT(TEXT(AI671,"0.#"),1)=".",TRUE,FALSE)</formula>
    </cfRule>
  </conditionalFormatting>
  <conditionalFormatting sqref="AI669">
    <cfRule type="expression" dxfId="715" priority="57">
      <formula>IF(RIGHT(TEXT(AI669,"0.#"),1)=".",FALSE,TRUE)</formula>
    </cfRule>
    <cfRule type="expression" dxfId="714" priority="58">
      <formula>IF(RIGHT(TEXT(AI669,"0.#"),1)=".",TRUE,FALSE)</formula>
    </cfRule>
  </conditionalFormatting>
  <conditionalFormatting sqref="AI670">
    <cfRule type="expression" dxfId="713" priority="55">
      <formula>IF(RIGHT(TEXT(AI670,"0.#"),1)=".",FALSE,TRUE)</formula>
    </cfRule>
    <cfRule type="expression" dxfId="712" priority="56">
      <formula>IF(RIGHT(TEXT(AI670,"0.#"),1)=".",TRUE,FALSE)</formula>
    </cfRule>
  </conditionalFormatting>
  <conditionalFormatting sqref="P29:AC29">
    <cfRule type="expression" dxfId="711" priority="15">
      <formula>IF(RIGHT(TEXT(P29,"0.#"),1)=".",FALSE,TRUE)</formula>
    </cfRule>
    <cfRule type="expression" dxfId="710" priority="16">
      <formula>IF(RIGHT(TEXT(P29,"0.#"),1)=".",TRUE,FALSE)</formula>
    </cfRule>
  </conditionalFormatting>
  <conditionalFormatting sqref="Y874:Y876 Y878">
    <cfRule type="expression" dxfId="709" priority="9">
      <formula>IF(RIGHT(TEXT(Y874,"0.#"),1)=".",FALSE,TRUE)</formula>
    </cfRule>
    <cfRule type="expression" dxfId="708" priority="10">
      <formula>IF(RIGHT(TEXT(Y874,"0.#"),1)=".",TRUE,FALSE)</formula>
    </cfRule>
  </conditionalFormatting>
  <conditionalFormatting sqref="AL874:AO879">
    <cfRule type="expression" dxfId="707" priority="11">
      <formula>IF(AND(AL874&gt;=0, RIGHT(TEXT(AL874,"0.#"),1)&lt;&gt;"."),TRUE,FALSE)</formula>
    </cfRule>
    <cfRule type="expression" dxfId="706" priority="12">
      <formula>IF(AND(AL874&gt;=0, RIGHT(TEXT(AL874,"0.#"),1)="."),TRUE,FALSE)</formula>
    </cfRule>
    <cfRule type="expression" dxfId="705" priority="13">
      <formula>IF(AND(AL874&lt;0, RIGHT(TEXT(AL874,"0.#"),1)&lt;&gt;"."),TRUE,FALSE)</formula>
    </cfRule>
    <cfRule type="expression" dxfId="704" priority="14">
      <formula>IF(AND(AL874&lt;0, RIGHT(TEXT(AL874,"0.#"),1)="."),TRUE,FALSE)</formula>
    </cfRule>
  </conditionalFormatting>
  <conditionalFormatting sqref="Y877">
    <cfRule type="expression" dxfId="703" priority="3">
      <formula>IF(RIGHT(TEXT(Y877,"0.#"),1)=".",FALSE,TRUE)</formula>
    </cfRule>
    <cfRule type="expression" dxfId="702" priority="4">
      <formula>IF(RIGHT(TEXT(Y877,"0.#"),1)=".",TRUE,FALSE)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572</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6"/>
      <c r="Z2" s="413"/>
      <c r="AA2" s="414"/>
      <c r="AB2" s="1010" t="s">
        <v>11</v>
      </c>
      <c r="AC2" s="1011"/>
      <c r="AD2" s="1012"/>
      <c r="AE2" s="998" t="s">
        <v>556</v>
      </c>
      <c r="AF2" s="998"/>
      <c r="AG2" s="998"/>
      <c r="AH2" s="998"/>
      <c r="AI2" s="998" t="s">
        <v>553</v>
      </c>
      <c r="AJ2" s="998"/>
      <c r="AK2" s="998"/>
      <c r="AL2" s="998"/>
      <c r="AM2" s="998" t="s">
        <v>527</v>
      </c>
      <c r="AN2" s="998"/>
      <c r="AO2" s="998"/>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6"/>
      <c r="I4" s="1016"/>
      <c r="J4" s="1016"/>
      <c r="K4" s="1016"/>
      <c r="L4" s="1016"/>
      <c r="M4" s="1016"/>
      <c r="N4" s="1016"/>
      <c r="O4" s="1017"/>
      <c r="P4" s="162"/>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4" t="s">
        <v>54</v>
      </c>
      <c r="Z5" s="999"/>
      <c r="AA5" s="1000"/>
      <c r="AB5" s="523"/>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6"/>
      <c r="Z9" s="413"/>
      <c r="AA9" s="414"/>
      <c r="AB9" s="1010" t="s">
        <v>11</v>
      </c>
      <c r="AC9" s="1011"/>
      <c r="AD9" s="1012"/>
      <c r="AE9" s="998" t="s">
        <v>557</v>
      </c>
      <c r="AF9" s="998"/>
      <c r="AG9" s="998"/>
      <c r="AH9" s="998"/>
      <c r="AI9" s="998" t="s">
        <v>553</v>
      </c>
      <c r="AJ9" s="998"/>
      <c r="AK9" s="998"/>
      <c r="AL9" s="998"/>
      <c r="AM9" s="998" t="s">
        <v>527</v>
      </c>
      <c r="AN9" s="998"/>
      <c r="AO9" s="998"/>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3"/>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6"/>
      <c r="Z16" s="413"/>
      <c r="AA16" s="414"/>
      <c r="AB16" s="1010" t="s">
        <v>11</v>
      </c>
      <c r="AC16" s="1011"/>
      <c r="AD16" s="1012"/>
      <c r="AE16" s="998" t="s">
        <v>556</v>
      </c>
      <c r="AF16" s="998"/>
      <c r="AG16" s="998"/>
      <c r="AH16" s="998"/>
      <c r="AI16" s="998" t="s">
        <v>554</v>
      </c>
      <c r="AJ16" s="998"/>
      <c r="AK16" s="998"/>
      <c r="AL16" s="998"/>
      <c r="AM16" s="998" t="s">
        <v>527</v>
      </c>
      <c r="AN16" s="998"/>
      <c r="AO16" s="998"/>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3"/>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6"/>
      <c r="Z23" s="413"/>
      <c r="AA23" s="414"/>
      <c r="AB23" s="1010" t="s">
        <v>11</v>
      </c>
      <c r="AC23" s="1011"/>
      <c r="AD23" s="1012"/>
      <c r="AE23" s="998" t="s">
        <v>558</v>
      </c>
      <c r="AF23" s="998"/>
      <c r="AG23" s="998"/>
      <c r="AH23" s="998"/>
      <c r="AI23" s="998" t="s">
        <v>553</v>
      </c>
      <c r="AJ23" s="998"/>
      <c r="AK23" s="998"/>
      <c r="AL23" s="998"/>
      <c r="AM23" s="998" t="s">
        <v>527</v>
      </c>
      <c r="AN23" s="998"/>
      <c r="AO23" s="998"/>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3"/>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6"/>
      <c r="Z30" s="413"/>
      <c r="AA30" s="414"/>
      <c r="AB30" s="1010" t="s">
        <v>11</v>
      </c>
      <c r="AC30" s="1011"/>
      <c r="AD30" s="1012"/>
      <c r="AE30" s="998" t="s">
        <v>556</v>
      </c>
      <c r="AF30" s="998"/>
      <c r="AG30" s="998"/>
      <c r="AH30" s="998"/>
      <c r="AI30" s="998" t="s">
        <v>553</v>
      </c>
      <c r="AJ30" s="998"/>
      <c r="AK30" s="998"/>
      <c r="AL30" s="998"/>
      <c r="AM30" s="998" t="s">
        <v>551</v>
      </c>
      <c r="AN30" s="998"/>
      <c r="AO30" s="998"/>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3"/>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6"/>
      <c r="Z37" s="413"/>
      <c r="AA37" s="414"/>
      <c r="AB37" s="1010" t="s">
        <v>11</v>
      </c>
      <c r="AC37" s="1011"/>
      <c r="AD37" s="1012"/>
      <c r="AE37" s="998" t="s">
        <v>558</v>
      </c>
      <c r="AF37" s="998"/>
      <c r="AG37" s="998"/>
      <c r="AH37" s="998"/>
      <c r="AI37" s="998" t="s">
        <v>555</v>
      </c>
      <c r="AJ37" s="998"/>
      <c r="AK37" s="998"/>
      <c r="AL37" s="998"/>
      <c r="AM37" s="998" t="s">
        <v>552</v>
      </c>
      <c r="AN37" s="998"/>
      <c r="AO37" s="998"/>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3"/>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6"/>
      <c r="Z44" s="413"/>
      <c r="AA44" s="414"/>
      <c r="AB44" s="1010" t="s">
        <v>11</v>
      </c>
      <c r="AC44" s="1011"/>
      <c r="AD44" s="1012"/>
      <c r="AE44" s="998" t="s">
        <v>556</v>
      </c>
      <c r="AF44" s="998"/>
      <c r="AG44" s="998"/>
      <c r="AH44" s="998"/>
      <c r="AI44" s="998" t="s">
        <v>553</v>
      </c>
      <c r="AJ44" s="998"/>
      <c r="AK44" s="998"/>
      <c r="AL44" s="998"/>
      <c r="AM44" s="998" t="s">
        <v>527</v>
      </c>
      <c r="AN44" s="998"/>
      <c r="AO44" s="998"/>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3"/>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6"/>
      <c r="Z51" s="413"/>
      <c r="AA51" s="414"/>
      <c r="AB51" s="459" t="s">
        <v>11</v>
      </c>
      <c r="AC51" s="1011"/>
      <c r="AD51" s="1012"/>
      <c r="AE51" s="998" t="s">
        <v>556</v>
      </c>
      <c r="AF51" s="998"/>
      <c r="AG51" s="998"/>
      <c r="AH51" s="998"/>
      <c r="AI51" s="998" t="s">
        <v>553</v>
      </c>
      <c r="AJ51" s="998"/>
      <c r="AK51" s="998"/>
      <c r="AL51" s="998"/>
      <c r="AM51" s="998" t="s">
        <v>527</v>
      </c>
      <c r="AN51" s="998"/>
      <c r="AO51" s="998"/>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3"/>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6"/>
      <c r="Z58" s="413"/>
      <c r="AA58" s="414"/>
      <c r="AB58" s="1010" t="s">
        <v>11</v>
      </c>
      <c r="AC58" s="1011"/>
      <c r="AD58" s="1012"/>
      <c r="AE58" s="998" t="s">
        <v>556</v>
      </c>
      <c r="AF58" s="998"/>
      <c r="AG58" s="998"/>
      <c r="AH58" s="998"/>
      <c r="AI58" s="998" t="s">
        <v>553</v>
      </c>
      <c r="AJ58" s="998"/>
      <c r="AK58" s="998"/>
      <c r="AL58" s="998"/>
      <c r="AM58" s="998" t="s">
        <v>527</v>
      </c>
      <c r="AN58" s="998"/>
      <c r="AO58" s="998"/>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3"/>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6"/>
      <c r="Z65" s="413"/>
      <c r="AA65" s="414"/>
      <c r="AB65" s="1010" t="s">
        <v>11</v>
      </c>
      <c r="AC65" s="1011"/>
      <c r="AD65" s="1012"/>
      <c r="AE65" s="998" t="s">
        <v>556</v>
      </c>
      <c r="AF65" s="998"/>
      <c r="AG65" s="998"/>
      <c r="AH65" s="998"/>
      <c r="AI65" s="998" t="s">
        <v>553</v>
      </c>
      <c r="AJ65" s="998"/>
      <c r="AK65" s="998"/>
      <c r="AL65" s="998"/>
      <c r="AM65" s="998" t="s">
        <v>527</v>
      </c>
      <c r="AN65" s="998"/>
      <c r="AO65" s="998"/>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3"/>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星野 紘平(hoshino-kouhei)</dc:creator>
  <cp:lastModifiedBy>厚生労働省ネットワークシステム</cp:lastModifiedBy>
  <cp:lastPrinted>2019-08-14T04:38:52Z</cp:lastPrinted>
  <dcterms:created xsi:type="dcterms:W3CDTF">2019-05-13T04:20:37Z</dcterms:created>
  <dcterms:modified xsi:type="dcterms:W3CDTF">2019-08-16T19:37:48Z</dcterms:modified>
</cp:coreProperties>
</file>