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<sst xmlns="http://schemas.openxmlformats.org/spreadsheetml/2006/main" count="2877" uniqueCount="657">
  <si>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</si>
  <si>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</si>
  <si>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</si>
  <si>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</si>
  <si>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</si>
  <si>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</si>
  <si>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</si>
  <si>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</si>
  <si>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</si>
  <si>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</si>
  <si>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</si>
  <si>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</si>
  <si>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</si>
  <si>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</si>
  <si>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</si>
  <si>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</si>
  <si>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</si>
  <si>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</si>
  <si>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</si>
  <si>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</si>
  <si>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</si>
  <si>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</si>
  <si>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</si>
  <si>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</si>
  <si>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</si>
  <si>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</si>
  <si>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</si>
  <si>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</si>
  <si>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</si>
  <si>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</si>
  <si>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</si>
  <si>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</si>
  <si>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</si>
  <si>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</si>
  <si>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</si>
  <si>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</si>
  <si>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</si>
  <si>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</si>
  <si>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</si>
  <si>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</si>
  <si>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</si>
  <si>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</si>
  <si>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</si>
  <si>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</si>
  <si>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</si>
  <si>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</si>
  <si>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</si>
  <si>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</si>
  <si>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</si>
  <si>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</si>
  <si>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</si>
  <si>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</si>
  <si>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</si>
  <si>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</si>
  <si>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</si>
  <si>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</si>
  <si>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</si>
  <si>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</si>
  <si>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</si>
  <si>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</si>
  <si>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</si>
  <si>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</si>
  <si>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</si>
  <si>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</si>
  <si>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</si>
  <si>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</si>
  <si>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</si>
  <si>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</si>
  <si>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</si>
  <si>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</si>
  <si>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</si>
  <si>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</si>
  <si>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</si>
  <si>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</si>
  <si>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</si>
  <si>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</si>
  <si>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</si>
  <si>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</si>
  <si>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</si>
  <si>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</si>
  <si>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</si>
  <si>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</si>
  <si>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</si>
  <si>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</si>
  <si>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</si>
  <si>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</si>
  <si>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</si>
  <si>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</si>
  <si>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</si>
  <si>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</si>
  <si>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</si>
  <si>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</si>
  <si>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</si>
  <si>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</si>
  <si>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</si>
  <si>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</si>
  <si>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</si>
  <si>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</si>
  <si>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</si>
  <si>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</si>
  <si>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</si>
  <si>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</si>
  <si>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</si>
  <si>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</si>
  <si>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</si>
  <si>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</si>
  <si>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</si>
  <si>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</si>
  <si>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</si>
  <si>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</si>
  <si>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</si>
  <si>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</si>
  <si>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</si>
  <si>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</si>
  <si>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</si>
  <si>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</si>
  <si>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</si>
  <si>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</si>
  <si>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</si>
  <si>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</si>
  <si>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</si>
  <si>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</si>
  <si>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</si>
  <si>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</si>
  <si>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</si>
  <si>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</si>
  <si>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</si>
  <si>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</si>
  <si>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</si>
  <si>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</si>
  <si>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</si>
  <si>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</si>
  <si>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</si>
  <si>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</si>
  <si>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</si>
  <si>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</si>
  <si>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</si>
  <si>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</si>
  <si>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</si>
  <si>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</si>
  <si>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</si>
  <si>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</si>
  <si>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</si>
  <si>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</si>
  <si>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</si>
  <si>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</si>
  <si>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</si>
  <si>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</si>
  <si>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</si>
  <si>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</si>
  <si>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</si>
  <si>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</si>
  <si>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</si>
  <si>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</si>
  <si>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</si>
  <si>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</si>
  <si>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</si>
  <si>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</si>
  <si>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</si>
  <si>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</si>
  <si>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</si>
  <si>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</si>
  <si>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</si>
  <si>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</si>
  <si>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</si>
  <si>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</si>
  <si>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</si>
  <si>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</si>
  <si>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</si>
  <si>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</si>
  <si>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</si>
  <si>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</si>
  <si>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</si>
  <si>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</si>
  <si>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</si>
  <si>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</si>
  <si>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</si>
  <si>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</si>
  <si>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</si>
  <si>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</si>
  <si>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</si>
  <si>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</si>
  <si>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</si>
  <si>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</si>
  <si>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</si>
  <si>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</si>
  <si>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</si>
  <si>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</si>
  <si>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</si>
  <si>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</si>
  <si>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</si>
  <si>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</si>
  <si>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</si>
  <si>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</si>
  <si>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</si>
  <si>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</si>
  <si>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</si>
  <si>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</si>
  <si>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</si>
  <si>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</si>
  <si>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</si>
  <si>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</si>
  <si>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</si>
  <si>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</si>
  <si>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</si>
  <si>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</si>
  <si>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</si>
  <si>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</si>
  <si>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</si>
  <si>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</si>
  <si>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</si>
  <si>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</si>
  <si>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</si>
  <si>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</si>
  <si>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</si>
  <si>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</si>
  <si>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</si>
  <si>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</si>
  <si>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</si>
  <si>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</si>
  <si>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</si>
  <si>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</si>
  <si>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</si>
  <si>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</si>
  <si>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</si>
  <si>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</si>
  <si>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</si>
  <si>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</si>
  <si>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</si>
  <si>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</si>
  <si>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</si>
  <si>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</si>
  <si>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</si>
  <si>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</si>
  <si>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</si>
  <si>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</si>
  <si>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</si>
  <si>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</si>
  <si>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</si>
  <si>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</si>
  <si>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</si>
  <si>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</si>
  <si>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</si>
  <si>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</si>
  <si>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</si>
  <si>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</si>
  <si>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</si>
  <si>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</si>
  <si>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</si>
  <si>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</si>
  <si>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</si>
  <si>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</si>
  <si>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</si>
  <si>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</si>
  <si>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</si>
  <si>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</si>
  <si>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</si>
  <si>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</si>
  <si>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</si>
  <si>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</si>
  <si>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</si>
  <si>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</si>
  <si>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</si>
  <si>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</si>
  <si>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</si>
  <si>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</si>
  <si>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</si>
  <si>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</si>
  <si>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</si>
  <si>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</si>
  <si>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</si>
  <si>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</si>
  <si>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</si>
  <si>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</si>
  <si>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</si>
  <si>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</si>
  <si>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</si>
  <si>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</si>
  <si>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</si>
  <si>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</si>
  <si>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</si>
  <si>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</si>
  <si>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</si>
  <si>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</si>
  <si>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</si>
  <si>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</si>
  <si>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</si>
  <si>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</si>
  <si>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</si>
  <si>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</si>
  <si>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</si>
  <si>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</si>
  <si>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</si>
  <si>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</si>
  <si>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</si>
  <si>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</si>
  <si>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</si>
  <si>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</si>
  <si>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</si>
  <si>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</si>
  <si>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</si>
  <si>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</si>
  <si>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</si>
  <si>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</si>
  <si>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</si>
  <si>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</si>
  <si>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</si>
  <si>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</si>
  <si>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</si>
  <si>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</si>
  <si>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</si>
  <si>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</si>
  <si>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</si>
  <si>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</si>
  <si>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</si>
  <si>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</si>
  <si>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</si>
  <si>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</si>
  <si>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</si>
  <si>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</si>
  <si>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</si>
  <si>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</si>
  <si>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</si>
  <si>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</si>
  <si>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</si>
  <si>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</si>
  <si>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</si>
  <si>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</si>
  <si>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</si>
  <si>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</si>
  <si>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</si>
  <si>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</si>
  <si>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</si>
  <si>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</si>
  <si>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</si>
  <si>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</si>
  <si>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</si>
  <si>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</si>
  <si>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</si>
  <si>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</si>
  <si>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</si>
  <si>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</si>
  <si>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</si>
  <si>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</si>
  <si>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</si>
  <si>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</si>
  <si>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</si>
  <si>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</si>
  <si>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</si>
  <si>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</si>
  <si>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</si>
  <si>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</si>
  <si>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</si>
  <si>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</si>
  <si>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</si>
  <si>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</si>
  <si>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</si>
  <si>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</si>
  <si>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</si>
  <si>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</si>
  <si>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</si>
  <si>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</si>
  <si>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</si>
  <si>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</si>
  <si>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</si>
  <si>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</si>
  <si>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</si>
  <si>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</si>
  <si>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</si>
  <si>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</si>
  <si>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</si>
  <si>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</si>
  <si>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</si>
  <si>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</si>
  <si>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</si>
  <si>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</si>
  <si>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</si>
  <si>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</si>
  <si>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</si>
  <si>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</si>
  <si>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</si>
  <si>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</si>
  <si>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</si>
  <si>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</si>
  <si>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</si>
  <si>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</si>
  <si>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</si>
  <si>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</si>
  <si>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</si>
  <si>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</si>
  <si>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</si>
  <si>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</si>
  <si>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</si>
  <si>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</si>
  <si>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</si>
  <si>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</si>
  <si>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</si>
  <si>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</si>
  <si>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</si>
  <si>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</si>
  <si>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</si>
  <si>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</si>
  <si>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</si>
  <si>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</si>
  <si>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</si>
  <si>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</si>
  <si>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</si>
  <si>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</si>
  <si>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</si>
  <si>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</si>
  <si>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</si>
  <si>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</si>
  <si>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</si>
  <si>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</si>
  <si>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</si>
  <si>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</si>
  <si>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</si>
  <si>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</si>
  <si>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</si>
  <si>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</si>
  <si>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</si>
  <si>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</si>
  <si>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</si>
  <si>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</si>
  <si>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</si>
  <si>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</si>
  <si>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</si>
  <si>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</si>
  <si>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</si>
  <si>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</si>
  <si>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</si>
  <si>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</si>
  <si>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</si>
  <si>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</si>
  <si>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</si>
  <si>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</si>
  <si>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</si>
  <si>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</si>
  <si>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</si>
  <si>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</si>
  <si>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</si>
  <si>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</si>
  <si>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</si>
  <si>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</si>
  <si>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</si>
  <si>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</si>
  <si>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</si>
  <si>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</si>
  <si>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</si>
  <si>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</si>
  <si>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</si>
  <si>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</si>
  <si>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</si>
  <si>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</si>
  <si>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</si>
  <si>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</si>
  <si>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</si>
  <si>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</si>
  <si>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</si>
  <si>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</si>
  <si>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</si>
  <si>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</si>
  <si>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</si>
  <si>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</si>
  <si>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</si>
  <si>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</si>
  <si>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</si>
  <si>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</si>
  <si>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</si>
  <si>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</si>
  <si>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</si>
  <si>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</si>
  <si>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</si>
  <si>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</si>
  <si>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</si>
  <si>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</si>
  <si>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</si>
  <si>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</si>
  <si>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</si>
  <si>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</si>
  <si>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</si>
  <si>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</si>
  <si>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</si>
  <si>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</si>
  <si>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</si>
  <si>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</si>
  <si>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</si>
  <si>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</si>
  <si>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</si>
  <si>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</si>
  <si>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</si>
  <si>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</si>
  <si>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</si>
  <si>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</si>
  <si>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</si>
  <si>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</si>
  <si>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</si>
  <si>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</si>
  <si>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</si>
  <si>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</si>
  <si>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</si>
  <si>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</si>
  <si>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</si>
  <si>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</si>
  <si>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</si>
  <si>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</si>
  <si>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</si>
  <si>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</si>
  <si>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</si>
  <si>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</si>
  <si>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</si>
  <si>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</si>
  <si>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</si>
  <si>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</si>
  <si>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</si>
  <si>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</si>
  <si>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</si>
  <si>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</si>
  <si>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</si>
  <si>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</si>
  <si>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</si>
  <si>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</si>
  <si>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</si>
  <si>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</si>
  <si>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</si>
  <si>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</si>
  <si>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</si>
  <si>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</si>
  <si>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</si>
  <si>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</si>
  <si>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</si>
  <si>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</si>
  <si>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</si>
  <si>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</si>
  <si>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</si>
  <si>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</si>
  <si>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</si>
  <si>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</si>
  <si>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</si>
  <si>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</si>
  <si>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</si>
  <si>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</si>
  <si>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</si>
  <si>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</si>
  <si>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</si>
  <si>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</si>
  <si>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</si>
  <si>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</si>
  <si>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</si>
  <si>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</si>
  <si>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</si>
  <si>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</si>
  <si>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</si>
  <si>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</si>
  <si>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</si>
  <si>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</si>
  <si>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</si>
  <si>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</si>
  <si>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</si>
  <si>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</si>
  <si>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</si>
  <si>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</si>
  <si>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</si>
  <si>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</si>
  <si>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</si>
  <si>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</si>
  <si>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</si>
  <si>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</si>
  <si>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</si>
  <si>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</si>
  <si>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</si>
  <si>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</si>
  <si>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</si>
  <si>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</si>
  <si>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</si>
  <si>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</si>
  <si>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平成２２年度</t>
  </si>
  <si>
    <t>看護課</t>
  </si>
  <si>
    <t>課長：島田　陽子</t>
  </si>
  <si>
    <t>保健師助産師看護師法施行令第14条</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</si>
  <si>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</si>
  <si>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</si>
  <si>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社会保障関係情報化業務庁費</t>
  </si>
  <si>
    <t>オンライン報告養成所数を100％とする</t>
  </si>
  <si>
    <t>オンライン報告養成所数</t>
  </si>
  <si>
    <t>か所</t>
  </si>
  <si>
    <t>看護師等学校養成所入学状況及び卒業生就業状況調査（担当課による調査）</t>
  </si>
  <si>
    <t>報告事業活用養成所数</t>
  </si>
  <si>
    <t>・単位当たりコスト=Ｘ／Ｙ
X：予算執行額
Y：報告事業活用養成所数　　　</t>
  </si>
  <si>
    <t>円</t>
  </si>
  <si>
    <t>Ｘ円/Ｙか所</t>
  </si>
  <si>
    <t>14,308,092
/1,793</t>
  </si>
  <si>
    <t>31,612,111
/1,812</t>
  </si>
  <si>
    <t>施策大目標２　必要な医療従事者を確保するとともに、資質の向上を図ること</t>
  </si>
  <si>
    <t>今後の医療需要に見合った医療従事者の確保を図ること　（施策目標Ⅰ－２－１）</t>
  </si>
  <si>
    <t>人</t>
  </si>
  <si>
    <t>本事業の実施により把握される看護師等学校養成所の入学状況、卒業生就業状況等の情報は看護職員確保対策の基礎資料となる。</t>
  </si>
  <si>
    <t>846</t>
  </si>
  <si>
    <t>734</t>
  </si>
  <si>
    <t>37</t>
  </si>
  <si>
    <t>42</t>
  </si>
  <si>
    <t>43</t>
  </si>
  <si>
    <t>44</t>
  </si>
  <si>
    <t>0047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</si>
  <si>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</si>
  <si>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</si>
  <si>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</si>
  <si>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</si>
  <si>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</si>
  <si>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</si>
  <si>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</si>
  <si>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</si>
  <si>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</si>
  <si>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</si>
  <si>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</si>
  <si>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</si>
  <si>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</si>
  <si>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A.日本情報通信株式会社</t>
    <phoneticPr fontId="5"/>
  </si>
  <si>
    <t>システム機器賃貸借及び運用・保守</t>
  </si>
  <si>
    <t>システム機器賃貸借及び運用・保守</t>
    <phoneticPr fontId="5"/>
  </si>
  <si>
    <t>日本情報通信株式会社</t>
  </si>
  <si>
    <t>国庫債務負担行為等</t>
  </si>
  <si>
    <t>-</t>
    <phoneticPr fontId="5"/>
  </si>
  <si>
    <t>-</t>
    <phoneticPr fontId="5"/>
  </si>
  <si>
    <t>-</t>
    <phoneticPr fontId="5"/>
  </si>
  <si>
    <t>就業看護職員数（担当課による推計、平成29,30年度集計中）
31年度目標値は30年度成果実績と同値とする。
※成果指標を前年度以上としているため3年以内の目標設定は困難。</t>
    <rPh sb="17" eb="19">
      <t>ヘイセイ</t>
    </rPh>
    <rPh sb="24" eb="26">
      <t>ネンド</t>
    </rPh>
    <rPh sb="26" eb="29">
      <t>シュウケイチュウ</t>
    </rPh>
    <phoneticPr fontId="5"/>
  </si>
  <si>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</si>
  <si>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</si>
  <si>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</si>
  <si>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</si>
  <si>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無</t>
  </si>
  <si>
    <t>有</t>
  </si>
  <si>
    <t>‐</t>
  </si>
  <si>
    <t>-</t>
    <phoneticPr fontId="5"/>
  </si>
  <si>
    <t>一般競争入札を行い、コストの削減に努めており、妥当な水準であると考える。</t>
    <phoneticPr fontId="5"/>
  </si>
  <si>
    <t>対象システムの改修経費と運用・保守経費に使途が限定されている。</t>
    <rPh sb="7" eb="9">
      <t>カイシュウ</t>
    </rPh>
    <rPh sb="9" eb="11">
      <t>ケイヒ</t>
    </rPh>
    <rPh sb="15" eb="17">
      <t>ホシュ</t>
    </rPh>
    <phoneticPr fontId="5"/>
  </si>
  <si>
    <t>事業の実施に必要最低限の経費のみを計上し、コストの削減に努めている。</t>
    <phoneticPr fontId="5"/>
  </si>
  <si>
    <t>成果実績は成果目標を満たしている。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</si>
  <si>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</si>
  <si>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活動実績は見込みを超えている。</t>
    <phoneticPr fontId="5"/>
  </si>
  <si>
    <t>本事業の実施により把握される看護師等学校養成所の入学状況、卒業生就業状況等の情報は看護職員確保対策の基礎資料として活用している。</t>
    <phoneticPr fontId="5"/>
  </si>
  <si>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</si>
  <si>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引き続き、必要な予算を確保し、適正な執行に努めてまいりたい。</t>
    <phoneticPr fontId="5"/>
  </si>
  <si>
    <t>病床機能報告情報収集経費</t>
    <phoneticPr fontId="5"/>
  </si>
  <si>
    <t>関連する事業ではないが、施設のデータを集め、DB化するものであり、役割は明確に分かれている。</t>
    <rPh sb="0" eb="2">
      <t>カンレン</t>
    </rPh>
    <rPh sb="4" eb="6">
      <t>ジギョウ</t>
    </rPh>
    <rPh sb="12" eb="14">
      <t>シセツ</t>
    </rPh>
    <rPh sb="19" eb="20">
      <t>アツ</t>
    </rPh>
    <rPh sb="24" eb="25">
      <t>カ</t>
    </rPh>
    <rPh sb="33" eb="35">
      <t>ヤクワリ</t>
    </rPh>
    <rPh sb="36" eb="38">
      <t>メイカク</t>
    </rPh>
    <rPh sb="39" eb="40">
      <t>ワ</t>
    </rPh>
    <phoneticPr fontId="5"/>
  </si>
  <si>
    <t>看護師等学校養成所報告管理運用事業</t>
    <phoneticPr fontId="5"/>
  </si>
  <si>
    <t>12,233,981/1,841</t>
    <phoneticPr fontId="5"/>
  </si>
  <si>
    <t>-</t>
    <phoneticPr fontId="5"/>
  </si>
  <si>
    <t>-</t>
    <phoneticPr fontId="5"/>
  </si>
  <si>
    <t>12348000/1841</t>
    <phoneticPr fontId="5"/>
  </si>
  <si>
    <t>-</t>
    <phoneticPr fontId="5"/>
  </si>
  <si>
    <t>-</t>
    <phoneticPr fontId="5"/>
  </si>
  <si>
    <t>-</t>
    <phoneticPr fontId="5"/>
  </si>
  <si>
    <t>雑役務費</t>
    <rPh sb="0" eb="1">
      <t>ザツ</t>
    </rPh>
    <rPh sb="1" eb="4">
      <t>エキムヒ</t>
    </rPh>
    <phoneticPr fontId="5"/>
  </si>
  <si>
    <t>点検対象外</t>
    <rPh sb="0" eb="2">
      <t>テンケン</t>
    </rPh>
    <rPh sb="2" eb="5">
      <t>タイショウガイ</t>
    </rPh>
    <phoneticPr fontId="5"/>
  </si>
  <si>
    <t>継続した運用がシステム経費であり、引き続き必要な予算額を確保し、適正な執行に努めること。</t>
    <rPh sb="0" eb="2">
      <t>ケイゾク</t>
    </rPh>
    <rPh sb="4" eb="6">
      <t>ウンヨウ</t>
    </rPh>
    <rPh sb="11" eb="13">
      <t>ケイヒ</t>
    </rPh>
    <rPh sb="17" eb="18">
      <t>ヒ</t>
    </rPh>
    <rPh sb="19" eb="20">
      <t>ツヅ</t>
    </rPh>
    <rPh sb="21" eb="23">
      <t>ヒツヨウ</t>
    </rPh>
    <rPh sb="24" eb="27">
      <t>ヨサンガク</t>
    </rPh>
    <rPh sb="28" eb="30">
      <t>カクホ</t>
    </rPh>
    <rPh sb="32" eb="34">
      <t>テキセイ</t>
    </rPh>
    <rPh sb="35" eb="37">
      <t>シッコウ</t>
    </rPh>
    <rPh sb="38" eb="39">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</si>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</sst>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741</xdr:row>
      <xdr:rowOff>56028</xdr:rowOff>
    </xdr:from>
    <xdr:to>
      <xdr:col>35</xdr:col>
      <xdr:colOff>22491</xdr:colOff>
      <xdr:row>743</xdr:row>
      <xdr:rowOff>291165</xdr:rowOff>
    </xdr:to>
    <xdr:sp macro="" textlink="">
      <xdr:nvSpPr>
        <xdr:cNvPr id="3" name="正方形/長方形 2"/>
        <xdr:cNvSpPr/>
      </xdr:nvSpPr>
      <xdr:spPr>
        <a:xfrm>
          <a:off x="3876675" y="38251278"/>
          <a:ext cx="3146691" cy="939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clientData/>
  </xdr:twoCellAnchor>
  <xdr:twoCellAnchor>
    <xdr:from>
      <xdr:col>13</xdr:col>
      <xdr:colOff>33618</xdr:colOff>
      <xdr:row>744</xdr:row>
      <xdr:rowOff>23157</xdr:rowOff>
    </xdr:from>
    <xdr:to>
      <xdr:col>42</xdr:col>
      <xdr:colOff>123264</xdr:colOff>
      <xdr:row>747</xdr:row>
      <xdr:rowOff>4482</xdr:rowOff>
    </xdr:to>
    <xdr:sp macro="" textlink="">
      <xdr:nvSpPr>
        <xdr:cNvPr id="4" name="大かっこ 3"/>
        <xdr:cNvSpPr/>
      </xdr:nvSpPr>
      <xdr:spPr>
        <a:xfrm>
          <a:off x="2633943" y="39275682"/>
          <a:ext cx="5890371" cy="1038600"/>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lientData/>
  </xdr:twoCellAnchor>
  <xdr:twoCellAnchor>
    <xdr:from>
      <xdr:col>27</xdr:col>
      <xdr:colOff>37355</xdr:colOff>
      <xdr:row>746</xdr:row>
      <xdr:rowOff>156882</xdr:rowOff>
    </xdr:from>
    <xdr:to>
      <xdr:col>27</xdr:col>
      <xdr:colOff>44823</xdr:colOff>
      <xdr:row>747</xdr:row>
      <xdr:rowOff>291353</xdr:rowOff>
    </xdr:to>
    <xdr:cxnSp macro="">
      <xdr:nvCxnSpPr>
        <xdr:cNvPr id="5" name="直線矢印コネクタ 4"/>
        <xdr:cNvCxnSpPr/>
      </xdr:nvCxnSpPr>
      <xdr:spPr>
        <a:xfrm>
          <a:off x="5438030" y="40114257"/>
          <a:ext cx="7468" cy="48689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152400</xdr:colOff>
      <xdr:row>749</xdr:row>
      <xdr:rowOff>33617</xdr:rowOff>
    </xdr:from>
    <xdr:to>
      <xdr:col>39</xdr:col>
      <xdr:colOff>101600</xdr:colOff>
      <xdr:row>751</xdr:row>
      <xdr:rowOff>262031</xdr:rowOff>
    </xdr:to>
    <xdr:sp macro="" textlink="">
      <xdr:nvSpPr>
        <xdr:cNvPr id="6" name="正方形/長方形 5"/>
        <xdr:cNvSpPr/>
      </xdr:nvSpPr>
      <xdr:spPr>
        <a:xfrm>
          <a:off x="3810000" y="41308617"/>
          <a:ext cx="4216400" cy="93961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clientData/>
  </xdr:twoCellAnchor>
  <xdr:twoCellAnchor>
    <xdr:from>
      <xdr:col>20</xdr:col>
      <xdr:colOff>25400</xdr:colOff>
      <xdr:row>752</xdr:row>
      <xdr:rowOff>55328</xdr:rowOff>
    </xdr:from>
    <xdr:to>
      <xdr:col>37</xdr:col>
      <xdr:colOff>190500</xdr:colOff>
      <xdr:row>754</xdr:row>
      <xdr:rowOff>10691</xdr:rowOff>
    </xdr:to>
    <xdr:sp macro="" textlink="">
      <xdr:nvSpPr>
        <xdr:cNvPr id="7" name="大かっこ 6"/>
        <xdr:cNvSpPr/>
      </xdr:nvSpPr>
      <xdr:spPr>
        <a:xfrm>
          <a:off x="4089400" y="42397128"/>
          <a:ext cx="3619500" cy="66656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clientData/>
  </xdr:twoCellAnchor>
  <xdr:twoCellAnchor>
    <xdr:from>
      <xdr:col>24</xdr:col>
      <xdr:colOff>89647</xdr:colOff>
      <xdr:row>747</xdr:row>
      <xdr:rowOff>324971</xdr:rowOff>
    </xdr:from>
    <xdr:to>
      <xdr:col>34</xdr:col>
      <xdr:colOff>134470</xdr:colOff>
      <xdr:row>749</xdr:row>
      <xdr:rowOff>1</xdr:rowOff>
    </xdr:to>
    <xdr:sp macro="" textlink="">
      <xdr:nvSpPr>
        <xdr:cNvPr id="8" name="Rectangle 11"/>
        <xdr:cNvSpPr>
          <a:spLocks noChangeArrowheads="1"/>
        </xdr:cNvSpPr>
      </xdr:nvSpPr>
      <xdr:spPr bwMode="auto">
        <a:xfrm>
          <a:off x="4890247" y="40634771"/>
          <a:ext cx="2045073" cy="37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34</xdr:col>
      <xdr:colOff>63500</xdr:colOff>
      <xdr:row>133</xdr:row>
      <xdr:rowOff>177800</xdr:rowOff>
    </xdr:from>
    <xdr:to>
      <xdr:col>37</xdr:col>
      <xdr:colOff>166576</xdr:colOff>
      <xdr:row>133</xdr:row>
      <xdr:rowOff>354695</xdr:rowOff>
    </xdr:to>
    <xdr:sp macro="" textlink="">
      <xdr:nvSpPr>
        <xdr:cNvPr id="10" name="テキスト ボックス 9"/>
        <xdr:cNvSpPr txBox="1"/>
      </xdr:nvSpPr>
      <xdr:spPr>
        <a:xfrm>
          <a:off x="6972300" y="16713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133</xdr:row>
      <xdr:rowOff>165100</xdr:rowOff>
    </xdr:from>
    <xdr:to>
      <xdr:col>41</xdr:col>
      <xdr:colOff>141176</xdr:colOff>
      <xdr:row>133</xdr:row>
      <xdr:rowOff>341995</xdr:rowOff>
    </xdr:to>
    <xdr:sp macro="" textlink="">
      <xdr:nvSpPr>
        <xdr:cNvPr id="11" name="テキスト ボックス 10"/>
        <xdr:cNvSpPr txBox="1"/>
      </xdr:nvSpPr>
      <xdr:spPr>
        <a:xfrm>
          <a:off x="7759700" y="167005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134</xdr:row>
      <xdr:rowOff>139700</xdr:rowOff>
    </xdr:from>
    <xdr:to>
      <xdr:col>41</xdr:col>
      <xdr:colOff>153876</xdr:colOff>
      <xdr:row>134</xdr:row>
      <xdr:rowOff>316595</xdr:rowOff>
    </xdr:to>
    <xdr:sp macro="" textlink="">
      <xdr:nvSpPr>
        <xdr:cNvPr id="12" name="テキスト ボックス 11"/>
        <xdr:cNvSpPr txBox="1"/>
      </xdr:nvSpPr>
      <xdr:spPr>
        <a:xfrm>
          <a:off x="7772400" y="171831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76200</xdr:colOff>
      <xdr:row>134</xdr:row>
      <xdr:rowOff>139700</xdr:rowOff>
    </xdr:from>
    <xdr:to>
      <xdr:col>49</xdr:col>
      <xdr:colOff>457200</xdr:colOff>
      <xdr:row>134</xdr:row>
      <xdr:rowOff>393700</xdr:rowOff>
    </xdr:to>
    <xdr:sp macro="" textlink="">
      <xdr:nvSpPr>
        <xdr:cNvPr id="13" name="テキスト ボックス 12"/>
        <xdr:cNvSpPr txBox="1"/>
      </xdr:nvSpPr>
      <xdr:spPr>
        <a:xfrm>
          <a:off x="9423400" y="17183100"/>
          <a:ext cx="990600" cy="254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60</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645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576</v>
      </c>
      <c r="H5" s="844"/>
      <c r="I5" s="844"/>
      <c r="J5" s="844"/>
      <c r="K5" s="844"/>
      <c r="L5" s="844"/>
      <c r="M5" s="845" t="s">
        <v>66</v>
      </c>
      <c r="N5" s="846"/>
      <c r="O5" s="846"/>
      <c r="P5" s="846"/>
      <c r="Q5" s="846"/>
      <c r="R5" s="847"/>
      <c r="S5" s="848" t="s">
        <v>572</v>
      </c>
      <c r="T5" s="844"/>
      <c r="U5" s="844"/>
      <c r="V5" s="844"/>
      <c r="W5" s="844"/>
      <c r="X5" s="849"/>
      <c r="Y5" s="702" t="s">
        <v>3</v>
      </c>
      <c r="Z5" s="546"/>
      <c r="AA5" s="546"/>
      <c r="AB5" s="546"/>
      <c r="AC5" s="546"/>
      <c r="AD5" s="547"/>
      <c r="AE5" s="703" t="s">
        <v>577</v>
      </c>
      <c r="AF5" s="703"/>
      <c r="AG5" s="703"/>
      <c r="AH5" s="703"/>
      <c r="AI5" s="703"/>
      <c r="AJ5" s="703"/>
      <c r="AK5" s="703"/>
      <c r="AL5" s="703"/>
      <c r="AM5" s="703"/>
      <c r="AN5" s="703"/>
      <c r="AO5" s="703"/>
      <c r="AP5" s="704"/>
      <c r="AQ5" s="705" t="s">
        <v>578</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579</v>
      </c>
      <c r="H7" s="502"/>
      <c r="I7" s="502"/>
      <c r="J7" s="502"/>
      <c r="K7" s="502"/>
      <c r="L7" s="502"/>
      <c r="M7" s="502"/>
      <c r="N7" s="502"/>
      <c r="O7" s="502"/>
      <c r="P7" s="502"/>
      <c r="Q7" s="502"/>
      <c r="R7" s="502"/>
      <c r="S7" s="502"/>
      <c r="T7" s="502"/>
      <c r="U7" s="502"/>
      <c r="V7" s="502"/>
      <c r="W7" s="502"/>
      <c r="X7" s="503"/>
      <c r="Y7" s="926" t="s">
        <v>515</v>
      </c>
      <c r="Z7" s="446"/>
      <c r="AA7" s="446"/>
      <c r="AB7" s="446"/>
      <c r="AC7" s="446"/>
      <c r="AD7" s="927"/>
      <c r="AE7" s="916" t="s">
        <v>571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378</v>
      </c>
      <c r="B8" s="499"/>
      <c r="C8" s="499"/>
      <c r="D8" s="499"/>
      <c r="E8" s="499"/>
      <c r="F8" s="500"/>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581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14</v>
      </c>
      <c r="Q13" s="661"/>
      <c r="R13" s="661"/>
      <c r="S13" s="661"/>
      <c r="T13" s="661"/>
      <c r="U13" s="661"/>
      <c r="V13" s="662"/>
      <c r="W13" s="660">
        <v>37</v>
      </c>
      <c r="X13" s="661"/>
      <c r="Y13" s="661"/>
      <c r="Z13" s="661"/>
      <c r="AA13" s="661"/>
      <c r="AB13" s="661"/>
      <c r="AC13" s="662"/>
      <c r="AD13" s="660">
        <v>12</v>
      </c>
      <c r="AE13" s="661"/>
      <c r="AF13" s="661"/>
      <c r="AG13" s="661"/>
      <c r="AH13" s="661"/>
      <c r="AI13" s="661"/>
      <c r="AJ13" s="662"/>
      <c r="AK13" s="660">
        <v>12</v>
      </c>
      <c r="AL13" s="661"/>
      <c r="AM13" s="661"/>
      <c r="AN13" s="661"/>
      <c r="AO13" s="661"/>
      <c r="AP13" s="661"/>
      <c r="AQ13" s="662"/>
      <c r="AR13" s="923">
        <v>12</v>
      </c>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14</v>
      </c>
      <c r="Q18" s="883"/>
      <c r="R18" s="883"/>
      <c r="S18" s="883"/>
      <c r="T18" s="883"/>
      <c r="U18" s="883"/>
      <c r="V18" s="884"/>
      <c r="W18" s="882">
        <f>SUM(W13:AC17)</f>
        <v>37</v>
      </c>
      <c r="X18" s="883"/>
      <c r="Y18" s="883"/>
      <c r="Z18" s="883"/>
      <c r="AA18" s="883"/>
      <c r="AB18" s="883"/>
      <c r="AC18" s="884"/>
      <c r="AD18" s="882">
        <f>SUM(AD13:AJ17)</f>
        <v>12</v>
      </c>
      <c r="AE18" s="883"/>
      <c r="AF18" s="883"/>
      <c r="AG18" s="883"/>
      <c r="AH18" s="883"/>
      <c r="AI18" s="883"/>
      <c r="AJ18" s="884"/>
      <c r="AK18" s="882">
        <f>SUM(AK13:AQ17)</f>
        <v>12</v>
      </c>
      <c r="AL18" s="883"/>
      <c r="AM18" s="883"/>
      <c r="AN18" s="883"/>
      <c r="AO18" s="883"/>
      <c r="AP18" s="883"/>
      <c r="AQ18" s="884"/>
      <c r="AR18" s="882">
        <f>SUM(AR13:AX17)</f>
        <v>12</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14</v>
      </c>
      <c r="Q19" s="661"/>
      <c r="R19" s="661"/>
      <c r="S19" s="661"/>
      <c r="T19" s="661"/>
      <c r="U19" s="661"/>
      <c r="V19" s="662"/>
      <c r="W19" s="660">
        <v>32</v>
      </c>
      <c r="X19" s="661"/>
      <c r="Y19" s="661"/>
      <c r="Z19" s="661"/>
      <c r="AA19" s="661"/>
      <c r="AB19" s="661"/>
      <c r="AC19" s="662"/>
      <c r="AD19" s="660">
        <v>12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0.86486486486486491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0.86486486486486491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582</v>
      </c>
      <c r="H23" s="957"/>
      <c r="I23" s="957"/>
      <c r="J23" s="957"/>
      <c r="K23" s="957"/>
      <c r="L23" s="957"/>
      <c r="M23" s="957"/>
      <c r="N23" s="957"/>
      <c r="O23" s="958"/>
      <c r="P23" s="923">
        <v>12</v>
      </c>
      <c r="Q23" s="924"/>
      <c r="R23" s="924"/>
      <c r="S23" s="924"/>
      <c r="T23" s="924"/>
      <c r="U23" s="924"/>
      <c r="V23" s="941"/>
      <c r="W23" s="923">
        <v>12</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12</v>
      </c>
      <c r="Q29" s="938"/>
      <c r="R29" s="938"/>
      <c r="S29" s="938"/>
      <c r="T29" s="938"/>
      <c r="U29" s="938"/>
      <c r="V29" s="939"/>
      <c r="W29" s="937">
        <f>AR13</f>
        <v>12</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604</v>
      </c>
      <c r="AR31" s="200"/>
      <c r="AS31" s="133" t="s">
        <v>355</v>
      </c>
      <c r="AT31" s="134"/>
      <c r="AU31" s="199">
        <v>31</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585</v>
      </c>
      <c r="AC32" s="464"/>
      <c r="AD32" s="464"/>
      <c r="AE32" s="218">
        <v>1793</v>
      </c>
      <c r="AF32" s="219"/>
      <c r="AG32" s="219"/>
      <c r="AH32" s="219"/>
      <c r="AI32" s="218">
        <v>1812</v>
      </c>
      <c r="AJ32" s="219"/>
      <c r="AK32" s="219"/>
      <c r="AL32" s="219"/>
      <c r="AM32" s="218">
        <v>1841</v>
      </c>
      <c r="AN32" s="219"/>
      <c r="AO32" s="219"/>
      <c r="AP32" s="219"/>
      <c r="AQ32" s="340" t="s">
        <v>605</v>
      </c>
      <c r="AR32" s="207"/>
      <c r="AS32" s="207"/>
      <c r="AT32" s="341"/>
      <c r="AU32" s="219" t="s">
        <v>606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v>1784</v>
      </c>
      <c r="AF33" s="219"/>
      <c r="AG33" s="219"/>
      <c r="AH33" s="219"/>
      <c r="AI33" s="218">
        <v>1793</v>
      </c>
      <c r="AJ33" s="219"/>
      <c r="AK33" s="219"/>
      <c r="AL33" s="219"/>
      <c r="AM33" s="218">
        <v>1812</v>
      </c>
      <c r="AN33" s="219"/>
      <c r="AO33" s="219"/>
      <c r="AP33" s="219"/>
      <c r="AQ33" s="340" t="s">
        <v>607</v>
      </c>
      <c r="AR33" s="207"/>
      <c r="AS33" s="207"/>
      <c r="AT33" s="341"/>
      <c r="AU33" s="219">
        <v>1841</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102</v>
      </c>
      <c r="AJ34" s="219"/>
      <c r="AK34" s="219"/>
      <c r="AL34" s="219"/>
      <c r="AM34" s="218">
        <v>102</v>
      </c>
      <c r="AN34" s="219"/>
      <c r="AO34" s="219"/>
      <c r="AP34" s="219"/>
      <c r="AQ34" s="340" t="s">
        <v>608</v>
      </c>
      <c r="AR34" s="207"/>
      <c r="AS34" s="207"/>
      <c r="AT34" s="341"/>
      <c r="AU34" s="219" t="s">
        <v>604</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585</v>
      </c>
      <c r="AC101" s="464"/>
      <c r="AD101" s="464"/>
      <c r="AE101" s="218">
        <v>1793</v>
      </c>
      <c r="AF101" s="219"/>
      <c r="AG101" s="219"/>
      <c r="AH101" s="220"/>
      <c r="AI101" s="218">
        <v>1812</v>
      </c>
      <c r="AJ101" s="219"/>
      <c r="AK101" s="219"/>
      <c r="AL101" s="220"/>
      <c r="AM101" s="218">
        <v>1841</v>
      </c>
      <c r="AN101" s="219"/>
      <c r="AO101" s="219"/>
      <c r="AP101" s="220"/>
      <c r="AQ101" s="218" t="s">
        <v>609</v>
      </c>
      <c r="AR101" s="219"/>
      <c r="AS101" s="219"/>
      <c r="AT101" s="220"/>
      <c r="AU101" s="218" t="s">
        <v>656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585</v>
      </c>
      <c r="AC102" s="464"/>
      <c r="AD102" s="464"/>
      <c r="AE102" s="421">
        <v>1784</v>
      </c>
      <c r="AF102" s="421"/>
      <c r="AG102" s="421"/>
      <c r="AH102" s="421"/>
      <c r="AI102" s="421">
        <v>1793</v>
      </c>
      <c r="AJ102" s="421"/>
      <c r="AK102" s="421"/>
      <c r="AL102" s="421"/>
      <c r="AM102" s="421">
        <v>1812</v>
      </c>
      <c r="AN102" s="421"/>
      <c r="AO102" s="421"/>
      <c r="AP102" s="421"/>
      <c r="AQ102" s="273">
        <f>AM101</f>
        <v>1841</v>
      </c>
      <c r="AR102" s="274"/>
      <c r="AS102" s="274"/>
      <c r="AT102" s="319"/>
      <c r="AU102" s="218">
        <v>1841</v>
      </c>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589</v>
      </c>
      <c r="AC116" s="466"/>
      <c r="AD116" s="467"/>
      <c r="AE116" s="421">
        <v>7980</v>
      </c>
      <c r="AF116" s="421"/>
      <c r="AG116" s="421"/>
      <c r="AH116" s="421"/>
      <c r="AI116" s="421">
        <v>17446</v>
      </c>
      <c r="AJ116" s="421"/>
      <c r="AK116" s="421"/>
      <c r="AL116" s="421"/>
      <c r="AM116" s="421">
        <v>6645</v>
      </c>
      <c r="AN116" s="421"/>
      <c r="AO116" s="421"/>
      <c r="AP116" s="421"/>
      <c r="AQ116" s="218">
        <v>6707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54" t="s">
        <v>591</v>
      </c>
      <c r="AF117" s="554"/>
      <c r="AG117" s="554"/>
      <c r="AH117" s="554"/>
      <c r="AI117" s="554" t="s">
        <v>592</v>
      </c>
      <c r="AJ117" s="554"/>
      <c r="AK117" s="554"/>
      <c r="AL117" s="554"/>
      <c r="AM117" s="554" t="s">
        <v>646</v>
      </c>
      <c r="AN117" s="554"/>
      <c r="AO117" s="554"/>
      <c r="AP117" s="554"/>
      <c r="AQ117" s="554"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575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573</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4"/>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1660071</v>
      </c>
      <c r="AF134" s="207"/>
      <c r="AG134" s="207"/>
      <c r="AH134" s="207"/>
      <c r="AI134" s="206"/>
      <c r="AJ134" s="207"/>
      <c r="AK134" s="207"/>
      <c r="AL134" s="207"/>
      <c r="AM134" s="206"/>
      <c r="AN134" s="207"/>
      <c r="AO134" s="207"/>
      <c r="AP134" s="207"/>
      <c r="AQ134" s="206" t="s">
        <v>611</v>
      </c>
      <c r="AR134" s="207"/>
      <c r="AS134" s="207"/>
      <c r="AT134" s="207"/>
      <c r="AU134" s="206" t="s">
        <v>611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1634119</v>
      </c>
      <c r="AF135" s="207"/>
      <c r="AG135" s="207"/>
      <c r="AH135" s="207"/>
      <c r="AI135" s="206">
        <v>1660071</v>
      </c>
      <c r="AJ135" s="207"/>
      <c r="AK135" s="207"/>
      <c r="AL135" s="207"/>
      <c r="AM135" s="206"/>
      <c r="AN135" s="207"/>
      <c r="AO135" s="207"/>
      <c r="AP135" s="207"/>
      <c r="AQ135" s="206" t="s">
        <v>604</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571</v>
      </c>
      <c r="K430" s="905"/>
      <c r="L430" s="905"/>
      <c r="M430" s="905"/>
      <c r="N430" s="905"/>
      <c r="O430" s="905"/>
      <c r="P430" s="905"/>
      <c r="Q430" s="905"/>
      <c r="R430" s="905"/>
      <c r="S430" s="905"/>
      <c r="T430" s="906"/>
      <c r="U430" s="591" t="s">
        <v>647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3" t="s">
        <v>604</v>
      </c>
      <c r="AR432" s="200"/>
      <c r="AS432" s="133" t="s">
        <v>355</v>
      </c>
      <c r="AT432" s="134"/>
      <c r="AU432" s="200" t="s">
        <v>606</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604</v>
      </c>
      <c r="AF433" s="207"/>
      <c r="AG433" s="207"/>
      <c r="AH433" s="207"/>
      <c r="AI433" s="340" t="s">
        <v>604</v>
      </c>
      <c r="AJ433" s="207"/>
      <c r="AK433" s="207"/>
      <c r="AL433" s="207"/>
      <c r="AM433" s="340" t="s">
        <v>611</v>
      </c>
      <c r="AN433" s="207"/>
      <c r="AO433" s="207"/>
      <c r="AP433" s="341"/>
      <c r="AQ433" s="340" t="s">
        <v>614</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613</v>
      </c>
      <c r="AC434" s="213"/>
      <c r="AD434" s="213"/>
      <c r="AE434" s="340" t="s">
        <v>604</v>
      </c>
      <c r="AF434" s="207"/>
      <c r="AG434" s="207"/>
      <c r="AH434" s="207"/>
      <c r="AI434" s="340" t="s">
        <v>604</v>
      </c>
      <c r="AJ434" s="207"/>
      <c r="AK434" s="207"/>
      <c r="AL434" s="207"/>
      <c r="AM434" s="340" t="s">
        <v>611</v>
      </c>
      <c r="AN434" s="207"/>
      <c r="AO434" s="207"/>
      <c r="AP434" s="341"/>
      <c r="AQ434" s="340" t="s">
        <v>614</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604</v>
      </c>
      <c r="AF435" s="207"/>
      <c r="AG435" s="207"/>
      <c r="AH435" s="207"/>
      <c r="AI435" s="340" t="s">
        <v>604</v>
      </c>
      <c r="AJ435" s="207"/>
      <c r="AK435" s="207"/>
      <c r="AL435" s="207"/>
      <c r="AM435" s="340" t="s">
        <v>611</v>
      </c>
      <c r="AN435" s="207"/>
      <c r="AO435" s="207"/>
      <c r="AP435" s="341"/>
      <c r="AQ435" s="340" t="s">
        <v>614</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604</v>
      </c>
      <c r="AF457" s="200"/>
      <c r="AG457" s="133" t="s">
        <v>355</v>
      </c>
      <c r="AH457" s="134"/>
      <c r="AI457" s="156"/>
      <c r="AJ457" s="156"/>
      <c r="AK457" s="156"/>
      <c r="AL457" s="154"/>
      <c r="AM457" s="156"/>
      <c r="AN457" s="156"/>
      <c r="AO457" s="156"/>
      <c r="AP457" s="154"/>
      <c r="AQ457" s="593" t="s">
        <v>604</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604</v>
      </c>
      <c r="AF458" s="207"/>
      <c r="AG458" s="207"/>
      <c r="AH458" s="207"/>
      <c r="AI458" s="340" t="s">
        <v>604</v>
      </c>
      <c r="AJ458" s="207"/>
      <c r="AK458" s="207"/>
      <c r="AL458" s="207"/>
      <c r="AM458" s="340" t="s">
        <v>611</v>
      </c>
      <c r="AN458" s="207"/>
      <c r="AO458" s="207"/>
      <c r="AP458" s="341"/>
      <c r="AQ458" s="340" t="s">
        <v>614</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613</v>
      </c>
      <c r="AC459" s="213"/>
      <c r="AD459" s="213"/>
      <c r="AE459" s="340" t="s">
        <v>604</v>
      </c>
      <c r="AF459" s="207"/>
      <c r="AG459" s="207"/>
      <c r="AH459" s="207"/>
      <c r="AI459" s="340" t="s">
        <v>604</v>
      </c>
      <c r="AJ459" s="207"/>
      <c r="AK459" s="207"/>
      <c r="AL459" s="207"/>
      <c r="AM459" s="340" t="s">
        <v>611</v>
      </c>
      <c r="AN459" s="207"/>
      <c r="AO459" s="207"/>
      <c r="AP459" s="341"/>
      <c r="AQ459" s="340" t="s">
        <v>614</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604</v>
      </c>
      <c r="AF460" s="207"/>
      <c r="AG460" s="207"/>
      <c r="AH460" s="207"/>
      <c r="AI460" s="340" t="s">
        <v>604</v>
      </c>
      <c r="AJ460" s="207"/>
      <c r="AK460" s="207"/>
      <c r="AL460" s="207"/>
      <c r="AM460" s="340" t="s">
        <v>611</v>
      </c>
      <c r="AN460" s="207"/>
      <c r="AO460" s="207"/>
      <c r="AP460" s="341"/>
      <c r="AQ460" s="340" t="s">
        <v>614</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8" t="s">
        <v>626</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574</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574</v>
      </c>
      <c r="AE705" s="719"/>
      <c r="AF705" s="719"/>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632</v>
      </c>
      <c r="AE708" s="608"/>
      <c r="AF708" s="608"/>
      <c r="AG708" s="746" t="s">
        <v>633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632</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632</v>
      </c>
      <c r="AE712" s="787"/>
      <c r="AF712" s="787"/>
      <c r="AG712" s="814" t="s">
        <v>648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632</v>
      </c>
      <c r="AE713" s="329"/>
      <c r="AF713" s="666"/>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59"/>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56.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56.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574</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569</v>
      </c>
      <c r="D721" s="297"/>
      <c r="E721" s="297"/>
      <c r="F721" s="298"/>
      <c r="G721" s="287"/>
      <c r="H721" s="288"/>
      <c r="I721" s="83" t="str">
        <f>IF(OR(G721="　", G721=""), "", "-")</f>
        <v/>
      </c>
      <c r="J721" s="291">
        <v>28</v>
      </c>
      <c r="K721" s="291"/>
      <c r="L721" s="83" t="str">
        <f>IF(M721="","","-")</f>
        <v/>
      </c>
      <c r="M721" s="84"/>
      <c r="N721" s="304" t="s">
        <v>643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2.75" customHeight="1" x14ac:dyDescent="0.15">
      <c r="A726" s="643" t="s">
        <v>48</v>
      </c>
      <c r="B726" s="806"/>
      <c r="C726" s="819" t="s">
        <v>53</v>
      </c>
      <c r="D726" s="841"/>
      <c r="E726" s="841"/>
      <c r="F726" s="842"/>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9.75" customHeight="1" thickBot="1" x14ac:dyDescent="0.2">
      <c r="A727" s="807"/>
      <c r="B727" s="808"/>
      <c r="C727" s="752" t="s">
        <v>57</v>
      </c>
      <c r="D727" s="753"/>
      <c r="E727" s="753"/>
      <c r="F727" s="754"/>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6.25" customHeight="1" thickBot="1" x14ac:dyDescent="0.2">
      <c r="A729" s="637" t="s">
        <v>654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 customHeight="1" thickBot="1" x14ac:dyDescent="0.2">
      <c r="A731" s="803" t="s">
        <v>257</v>
      </c>
      <c r="B731" s="804"/>
      <c r="C731" s="804"/>
      <c r="D731" s="804"/>
      <c r="E731" s="805"/>
      <c r="F731" s="733" t="s">
        <v>655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6.25" customHeight="1" thickBot="1" x14ac:dyDescent="0.2">
      <c r="A733" s="676" t="s">
        <v>257</v>
      </c>
      <c r="B733" s="677"/>
      <c r="C733" s="677"/>
      <c r="D733" s="677"/>
      <c r="E733" s="678"/>
      <c r="F733" s="640" t="s">
        <v>571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10"/>
      <c r="C737" s="210"/>
      <c r="D737" s="211"/>
      <c r="E737" s="994" t="s">
        <v>571</v>
      </c>
      <c r="F737" s="994"/>
      <c r="G737" s="994"/>
      <c r="H737" s="994"/>
      <c r="I737" s="994"/>
      <c r="J737" s="994"/>
      <c r="K737" s="994"/>
      <c r="L737" s="994"/>
      <c r="M737" s="994"/>
      <c r="N737" s="365" t="s">
        <v>542</v>
      </c>
      <c r="O737" s="365"/>
      <c r="P737" s="365"/>
      <c r="Q737" s="365"/>
      <c r="R737" s="994" t="s">
        <v>597</v>
      </c>
      <c r="S737" s="994"/>
      <c r="T737" s="994"/>
      <c r="U737" s="994"/>
      <c r="V737" s="994"/>
      <c r="W737" s="994"/>
      <c r="X737" s="994"/>
      <c r="Y737" s="994"/>
      <c r="Z737" s="994"/>
      <c r="AA737" s="365" t="s">
        <v>541</v>
      </c>
      <c r="AB737" s="365"/>
      <c r="AC737" s="365"/>
      <c r="AD737" s="365"/>
      <c r="AE737" s="994" t="s">
        <v>598</v>
      </c>
      <c r="AF737" s="994"/>
      <c r="AG737" s="994"/>
      <c r="AH737" s="994"/>
      <c r="AI737" s="994"/>
      <c r="AJ737" s="994"/>
      <c r="AK737" s="994"/>
      <c r="AL737" s="994"/>
      <c r="AM737" s="994"/>
      <c r="AN737" s="365" t="s">
        <v>540</v>
      </c>
      <c r="AO737" s="365"/>
      <c r="AP737" s="365"/>
      <c r="AQ737" s="365"/>
      <c r="AR737" s="986" t="s">
        <v>599</v>
      </c>
      <c r="AS737" s="987"/>
      <c r="AT737" s="987"/>
      <c r="AU737" s="987"/>
      <c r="AV737" s="987"/>
      <c r="AW737" s="987"/>
      <c r="AX737" s="988"/>
      <c r="AY737" s="89"/>
      <c r="AZ737" s="89"/>
    </row>
    <row r="738" spans="1:52" ht="24.75" customHeight="1" x14ac:dyDescent="0.15">
      <c r="A738" s="995" t="s">
        <v>539</v>
      </c>
      <c r="B738" s="210"/>
      <c r="C738" s="210"/>
      <c r="D738" s="211"/>
      <c r="E738" s="994" t="s">
        <v>600</v>
      </c>
      <c r="F738" s="994"/>
      <c r="G738" s="994"/>
      <c r="H738" s="994"/>
      <c r="I738" s="994"/>
      <c r="J738" s="994"/>
      <c r="K738" s="994"/>
      <c r="L738" s="994"/>
      <c r="M738" s="994"/>
      <c r="N738" s="365" t="s">
        <v>538</v>
      </c>
      <c r="O738" s="365"/>
      <c r="P738" s="365"/>
      <c r="Q738" s="365"/>
      <c r="R738" s="994" t="s">
        <v>601</v>
      </c>
      <c r="S738" s="994"/>
      <c r="T738" s="994"/>
      <c r="U738" s="994"/>
      <c r="V738" s="994"/>
      <c r="W738" s="994"/>
      <c r="X738" s="994"/>
      <c r="Y738" s="994"/>
      <c r="Z738" s="994"/>
      <c r="AA738" s="365" t="s">
        <v>537</v>
      </c>
      <c r="AB738" s="365"/>
      <c r="AC738" s="365"/>
      <c r="AD738" s="365"/>
      <c r="AE738" s="994" t="s">
        <v>602</v>
      </c>
      <c r="AF738" s="994"/>
      <c r="AG738" s="994"/>
      <c r="AH738" s="994"/>
      <c r="AI738" s="994"/>
      <c r="AJ738" s="994"/>
      <c r="AK738" s="994"/>
      <c r="AL738" s="994"/>
      <c r="AM738" s="994"/>
      <c r="AN738" s="365" t="s">
        <v>533</v>
      </c>
      <c r="AO738" s="365"/>
      <c r="AP738" s="365"/>
      <c r="AQ738" s="365"/>
      <c r="AR738" s="986" t="s">
        <v>603</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53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7"/>
      <c r="B776" s="618"/>
      <c r="C776" s="618"/>
      <c r="D776" s="618"/>
      <c r="E776" s="618"/>
      <c r="F776" s="619"/>
      <c r="G776" s="49"/>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1"/>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1.5" customHeight="1" x14ac:dyDescent="0.15">
      <c r="A781" s="634"/>
      <c r="B781" s="635"/>
      <c r="C781" s="635"/>
      <c r="D781" s="635"/>
      <c r="E781" s="635"/>
      <c r="F781" s="636"/>
      <c r="G781" s="673" t="s">
        <v>653</v>
      </c>
      <c r="H781" s="674"/>
      <c r="I781" s="674"/>
      <c r="J781" s="674"/>
      <c r="K781" s="675"/>
      <c r="L781" s="667" t="s">
        <v>619</v>
      </c>
      <c r="M781" s="668"/>
      <c r="N781" s="668"/>
      <c r="O781" s="668"/>
      <c r="P781" s="668"/>
      <c r="Q781" s="668"/>
      <c r="R781" s="668"/>
      <c r="S781" s="668"/>
      <c r="T781" s="668"/>
      <c r="U781" s="668"/>
      <c r="V781" s="668"/>
      <c r="W781" s="668"/>
      <c r="X781" s="669"/>
      <c r="Y781" s="391">
        <v>12</v>
      </c>
      <c r="Z781" s="392"/>
      <c r="AA781" s="392"/>
      <c r="AB781" s="809"/>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9"/>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9"/>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9"/>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620</v>
      </c>
      <c r="D837" s="378"/>
      <c r="E837" s="378"/>
      <c r="F837" s="378"/>
      <c r="G837" s="378"/>
      <c r="H837" s="378"/>
      <c r="I837" s="379"/>
      <c r="J837" s="348">
        <v>1010401022830</v>
      </c>
      <c r="K837" s="349"/>
      <c r="L837" s="349"/>
      <c r="M837" s="349"/>
      <c r="N837" s="349"/>
      <c r="O837" s="349"/>
      <c r="P837" s="350" t="s">
        <v>618</v>
      </c>
      <c r="Q837" s="350"/>
      <c r="R837" s="350"/>
      <c r="S837" s="350"/>
      <c r="T837" s="350"/>
      <c r="U837" s="350"/>
      <c r="V837" s="350"/>
      <c r="W837" s="350"/>
      <c r="X837" s="350"/>
      <c r="Y837" s="351">
        <v>12</v>
      </c>
      <c r="Z837" s="352"/>
      <c r="AA837" s="352"/>
      <c r="AB837" s="353"/>
      <c r="AC837" s="363" t="s">
        <v>621</v>
      </c>
      <c r="AD837" s="371"/>
      <c r="AE837" s="371"/>
      <c r="AF837" s="371"/>
      <c r="AG837" s="371"/>
      <c r="AH837" s="372" t="s">
        <v>622</v>
      </c>
      <c r="AI837" s="373"/>
      <c r="AJ837" s="373"/>
      <c r="AK837" s="373"/>
      <c r="AL837" s="357" t="s">
        <v>623</v>
      </c>
      <c r="AM837" s="358"/>
      <c r="AN837" s="358"/>
      <c r="AO837" s="359"/>
      <c r="AP837" s="360" t="s">
        <v>651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650</v>
      </c>
      <c r="K1102" s="349"/>
      <c r="L1102" s="349"/>
      <c r="M1102" s="349"/>
      <c r="N1102" s="349"/>
      <c r="O1102" s="349"/>
      <c r="P1102" s="362" t="s">
        <v>651</v>
      </c>
      <c r="Q1102" s="350"/>
      <c r="R1102" s="350"/>
      <c r="S1102" s="350"/>
      <c r="T1102" s="350"/>
      <c r="U1102" s="350"/>
      <c r="V1102" s="350"/>
      <c r="W1102" s="350"/>
      <c r="X1102" s="350"/>
      <c r="Y1102" s="351" t="s">
        <v>650</v>
      </c>
      <c r="Z1102" s="352"/>
      <c r="AA1102" s="352"/>
      <c r="AB1102" s="353"/>
      <c r="AC1102" s="354"/>
      <c r="AD1102" s="354"/>
      <c r="AE1102" s="354"/>
      <c r="AF1102" s="354"/>
      <c r="AG1102" s="354"/>
      <c r="AH1102" s="355" t="s">
        <v>651</v>
      </c>
      <c r="AI1102" s="356"/>
      <c r="AJ1102" s="356"/>
      <c r="AK1102" s="356"/>
      <c r="AL1102" s="357" t="s">
        <v>651</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105">
      <formula>IF(RIGHT(TEXT(P14,"0.#"),1)=".",FALSE,TRUE)</formula>
    </cfRule>
    <cfRule type="expression" dxfId="2798" priority="14106">
      <formula>IF(RIGHT(TEXT(P14,"0.#"),1)=".",TRUE,FALSE)</formula>
    </cfRule>
  </conditionalFormatting>
  <conditionalFormatting sqref="AE32">
    <cfRule type="expression" dxfId="2797" priority="14095">
      <formula>IF(RIGHT(TEXT(AE32,"0.#"),1)=".",FALSE,TRUE)</formula>
    </cfRule>
    <cfRule type="expression" dxfId="2796" priority="14096">
      <formula>IF(RIGHT(TEXT(AE32,"0.#"),1)=".",TRUE,FALSE)</formula>
    </cfRule>
  </conditionalFormatting>
  <conditionalFormatting sqref="P18:AX18">
    <cfRule type="expression" dxfId="2795" priority="13981">
      <formula>IF(RIGHT(TEXT(P18,"0.#"),1)=".",FALSE,TRUE)</formula>
    </cfRule>
    <cfRule type="expression" dxfId="2794" priority="13982">
      <formula>IF(RIGHT(TEXT(P18,"0.#"),1)=".",TRUE,FALSE)</formula>
    </cfRule>
  </conditionalFormatting>
  <conditionalFormatting sqref="Y782">
    <cfRule type="expression" dxfId="2793" priority="13977">
      <formula>IF(RIGHT(TEXT(Y782,"0.#"),1)=".",FALSE,TRUE)</formula>
    </cfRule>
    <cfRule type="expression" dxfId="2792" priority="13978">
      <formula>IF(RIGHT(TEXT(Y782,"0.#"),1)=".",TRUE,FALSE)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P15:AJ17 P13:AX13 AR15:AX15">
    <cfRule type="expression" dxfId="2787" priority="13803">
      <formula>IF(RIGHT(TEXT(P13,"0.#"),1)=".",FALSE,TRUE)</formula>
    </cfRule>
    <cfRule type="expression" dxfId="2786" priority="13804">
      <formula>IF(RIGHT(TEXT(P13,"0.#"),1)=".",TRUE,FALSE)</formula>
    </cfRule>
  </conditionalFormatting>
  <conditionalFormatting sqref="P19:AJ19">
    <cfRule type="expression" dxfId="2785" priority="13801">
      <formula>IF(RIGHT(TEXT(P19,"0.#"),1)=".",FALSE,TRUE)</formula>
    </cfRule>
    <cfRule type="expression" dxfId="2784" priority="13802">
      <formula>IF(RIGHT(TEXT(P19,"0.#"),1)=".",TRUE,FALSE)</formula>
    </cfRule>
  </conditionalFormatting>
  <conditionalFormatting sqref="AE101 AQ101">
    <cfRule type="expression" dxfId="2783" priority="13793">
      <formula>IF(RIGHT(TEXT(AE101,"0.#"),1)=".",FALSE,TRUE)</formula>
    </cfRule>
    <cfRule type="expression" dxfId="2782" priority="13794">
      <formula>IF(RIGHT(TEXT(AE101,"0.#"),1)=".",TRUE,FALSE)</formula>
    </cfRule>
  </conditionalFormatting>
  <conditionalFormatting sqref="Y783:Y790 Y781">
    <cfRule type="expression" dxfId="2781" priority="13779">
      <formula>IF(RIGHT(TEXT(Y781,"0.#"),1)=".",FALSE,TRUE)</formula>
    </cfRule>
    <cfRule type="expression" dxfId="2780" priority="13780">
      <formula>IF(RIGHT(TEXT(Y781,"0.#"),1)=".",TRUE,FALSE)</formula>
    </cfRule>
  </conditionalFormatting>
  <conditionalFormatting sqref="AU782">
    <cfRule type="expression" dxfId="2779" priority="13777">
      <formula>IF(RIGHT(TEXT(AU782,"0.#"),1)=".",FALSE,TRUE)</formula>
    </cfRule>
    <cfRule type="expression" dxfId="2778" priority="13778">
      <formula>IF(RIGHT(TEXT(AU782,"0.#"),1)=".",TRUE,FALSE)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3:AU790 AU781">
    <cfRule type="expression" dxfId="2775" priority="13773">
      <formula>IF(RIGHT(TEXT(AU781,"0.#"),1)=".",FALSE,TRUE)</formula>
    </cfRule>
    <cfRule type="expression" dxfId="2774" priority="13774">
      <formula>IF(RIGHT(TEXT(AU781,"0.#"),1)=".",TRUE,FALSE)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120 AM120">
    <cfRule type="expression" dxfId="2503" priority="3071">
      <formula>IF(RIGHT(TEXT(AE120,"0.#"),1)=".",FALSE,TRUE)</formula>
    </cfRule>
    <cfRule type="expression" dxfId="2502" priority="3072">
      <formula>IF(RIGHT(TEXT(AE120,"0.#"),1)=".",TRUE,FALSE)</formula>
    </cfRule>
  </conditionalFormatting>
  <conditionalFormatting sqref="AI126">
    <cfRule type="expression" dxfId="2501" priority="3061">
      <formula>IF(RIGHT(TEXT(AI126,"0.#"),1)=".",FALSE,TRUE)</formula>
    </cfRule>
    <cfRule type="expression" dxfId="2500" priority="3062">
      <formula>IF(RIGHT(TEXT(AI126,"0.#"),1)=".",TRUE,FALSE)</formula>
    </cfRule>
  </conditionalFormatting>
  <conditionalFormatting sqref="AI120">
    <cfRule type="expression" dxfId="2499" priority="3069">
      <formula>IF(RIGHT(TEXT(AI120,"0.#"),1)=".",FALSE,TRUE)</formula>
    </cfRule>
    <cfRule type="expression" dxfId="2498" priority="3070">
      <formula>IF(RIGHT(TEXT(AI120,"0.#"),1)=".",TRUE,FALSE)</formula>
    </cfRule>
  </conditionalFormatting>
  <conditionalFormatting sqref="AE123 AM123">
    <cfRule type="expression" dxfId="2497" priority="3067">
      <formula>IF(RIGHT(TEXT(AE123,"0.#"),1)=".",FALSE,TRUE)</formula>
    </cfRule>
    <cfRule type="expression" dxfId="2496" priority="3068">
      <formula>IF(RIGHT(TEXT(AE123,"0.#"),1)=".",TRUE,FALSE)</formula>
    </cfRule>
  </conditionalFormatting>
  <conditionalFormatting sqref="AI123">
    <cfRule type="expression" dxfId="2495" priority="3065">
      <formula>IF(RIGHT(TEXT(AI123,"0.#"),1)=".",FALSE,TRUE)</formula>
    </cfRule>
    <cfRule type="expression" dxfId="2494" priority="3066">
      <formula>IF(RIGHT(TEXT(AI123,"0.#"),1)=".",TRUE,FALSE)</formula>
    </cfRule>
  </conditionalFormatting>
  <conditionalFormatting sqref="AE126 AM126">
    <cfRule type="expression" dxfId="2493" priority="3063">
      <formula>IF(RIGHT(TEXT(AE126,"0.#"),1)=".",FALSE,TRUE)</formula>
    </cfRule>
    <cfRule type="expression" dxfId="2492" priority="3064">
      <formula>IF(RIGHT(TEXT(AE126,"0.#"),1)=".",TRUE,FALSE)</formula>
    </cfRule>
  </conditionalFormatting>
  <conditionalFormatting sqref="AE129 AM129">
    <cfRule type="expression" dxfId="2491" priority="3059">
      <formula>IF(RIGHT(TEXT(AE129,"0.#"),1)=".",FALSE,TRUE)</formula>
    </cfRule>
    <cfRule type="expression" dxfId="2490" priority="3060">
      <formula>IF(RIGHT(TEXT(AE129,"0.#"),1)=".",TRUE,FALSE)</formula>
    </cfRule>
  </conditionalFormatting>
  <conditionalFormatting sqref="AI129">
    <cfRule type="expression" dxfId="2489" priority="3057">
      <formula>IF(RIGHT(TEXT(AI129,"0.#"),1)=".",FALSE,TRUE)</formula>
    </cfRule>
    <cfRule type="expression" dxfId="2488" priority="3058">
      <formula>IF(RIGHT(TEXT(AI129,"0.#"),1)=".",TRUE,FALSE)</formula>
    </cfRule>
  </conditionalFormatting>
  <conditionalFormatting sqref="Y839:Y866">
    <cfRule type="expression" dxfId="2487" priority="3055">
      <formula>IF(RIGHT(TEXT(Y839,"0.#"),1)=".",FALSE,TRUE)</formula>
    </cfRule>
    <cfRule type="expression" dxfId="2486" priority="3056">
      <formula>IF(RIGHT(TEXT(Y839,"0.#"),1)=".",TRUE,FALSE)</formula>
    </cfRule>
  </conditionalFormatting>
  <conditionalFormatting sqref="AU518">
    <cfRule type="expression" dxfId="2485" priority="1565">
      <formula>IF(RIGHT(TEXT(AU518,"0.#"),1)=".",FALSE,TRUE)</formula>
    </cfRule>
    <cfRule type="expression" dxfId="2484" priority="1566">
      <formula>IF(RIGHT(TEXT(AU518,"0.#"),1)=".",TRUE,FALSE)</formula>
    </cfRule>
  </conditionalFormatting>
  <conditionalFormatting sqref="AQ551">
    <cfRule type="expression" dxfId="2483" priority="1341">
      <formula>IF(RIGHT(TEXT(AQ551,"0.#"),1)=".",FALSE,TRUE)</formula>
    </cfRule>
    <cfRule type="expression" dxfId="2482" priority="1342">
      <formula>IF(RIGHT(TEXT(AQ551,"0.#"),1)=".",TRUE,FALSE)</formula>
    </cfRule>
  </conditionalFormatting>
  <conditionalFormatting sqref="AE556">
    <cfRule type="expression" dxfId="2481" priority="1339">
      <formula>IF(RIGHT(TEXT(AE556,"0.#"),1)=".",FALSE,TRUE)</formula>
    </cfRule>
    <cfRule type="expression" dxfId="2480" priority="1340">
      <formula>IF(RIGHT(TEXT(AE556,"0.#"),1)=".",TRUE,FALSE)</formula>
    </cfRule>
  </conditionalFormatting>
  <conditionalFormatting sqref="AE557">
    <cfRule type="expression" dxfId="2479" priority="1337">
      <formula>IF(RIGHT(TEXT(AE557,"0.#"),1)=".",FALSE,TRUE)</formula>
    </cfRule>
    <cfRule type="expression" dxfId="2478" priority="1338">
      <formula>IF(RIGHT(TEXT(AE557,"0.#"),1)=".",TRUE,FALSE)</formula>
    </cfRule>
  </conditionalFormatting>
  <conditionalFormatting sqref="AE558">
    <cfRule type="expression" dxfId="2477" priority="1335">
      <formula>IF(RIGHT(TEXT(AE558,"0.#"),1)=".",FALSE,TRUE)</formula>
    </cfRule>
    <cfRule type="expression" dxfId="2476" priority="1336">
      <formula>IF(RIGHT(TEXT(AE558,"0.#"),1)=".",TRUE,FALSE)</formula>
    </cfRule>
  </conditionalFormatting>
  <conditionalFormatting sqref="AU556">
    <cfRule type="expression" dxfId="2475" priority="1327">
      <formula>IF(RIGHT(TEXT(AU556,"0.#"),1)=".",FALSE,TRUE)</formula>
    </cfRule>
    <cfRule type="expression" dxfId="2474" priority="1328">
      <formula>IF(RIGHT(TEXT(AU556,"0.#"),1)=".",TRUE,FALSE)</formula>
    </cfRule>
  </conditionalFormatting>
  <conditionalFormatting sqref="AU557">
    <cfRule type="expression" dxfId="2473" priority="1325">
      <formula>IF(RIGHT(TEXT(AU557,"0.#"),1)=".",FALSE,TRUE)</formula>
    </cfRule>
    <cfRule type="expression" dxfId="2472" priority="1326">
      <formula>IF(RIGHT(TEXT(AU557,"0.#"),1)=".",TRUE,FALSE)</formula>
    </cfRule>
  </conditionalFormatting>
  <conditionalFormatting sqref="AU558">
    <cfRule type="expression" dxfId="2471" priority="1323">
      <formula>IF(RIGHT(TEXT(AU558,"0.#"),1)=".",FALSE,TRUE)</formula>
    </cfRule>
    <cfRule type="expression" dxfId="2470" priority="1324">
      <formula>IF(RIGHT(TEXT(AU558,"0.#"),1)=".",TRUE,FALSE)</formula>
    </cfRule>
  </conditionalFormatting>
  <conditionalFormatting sqref="AQ557">
    <cfRule type="expression" dxfId="2469" priority="1315">
      <formula>IF(RIGHT(TEXT(AQ557,"0.#"),1)=".",FALSE,TRUE)</formula>
    </cfRule>
    <cfRule type="expression" dxfId="2468" priority="1316">
      <formula>IF(RIGHT(TEXT(AQ557,"0.#"),1)=".",TRUE,FALSE)</formula>
    </cfRule>
  </conditionalFormatting>
  <conditionalFormatting sqref="AQ558">
    <cfRule type="expression" dxfId="2467" priority="1313">
      <formula>IF(RIGHT(TEXT(AQ558,"0.#"),1)=".",FALSE,TRUE)</formula>
    </cfRule>
    <cfRule type="expression" dxfId="2466" priority="1314">
      <formula>IF(RIGHT(TEXT(AQ558,"0.#"),1)=".",TRUE,FALSE)</formula>
    </cfRule>
  </conditionalFormatting>
  <conditionalFormatting sqref="AQ556">
    <cfRule type="expression" dxfId="2465" priority="1311">
      <formula>IF(RIGHT(TEXT(AQ556,"0.#"),1)=".",FALSE,TRUE)</formula>
    </cfRule>
    <cfRule type="expression" dxfId="2464" priority="1312">
      <formula>IF(RIGHT(TEXT(AQ556,"0.#"),1)=".",TRUE,FALSE)</formula>
    </cfRule>
  </conditionalFormatting>
  <conditionalFormatting sqref="AE561">
    <cfRule type="expression" dxfId="2463" priority="1309">
      <formula>IF(RIGHT(TEXT(AE561,"0.#"),1)=".",FALSE,TRUE)</formula>
    </cfRule>
    <cfRule type="expression" dxfId="2462" priority="1310">
      <formula>IF(RIGHT(TEXT(AE561,"0.#"),1)=".",TRUE,FALSE)</formula>
    </cfRule>
  </conditionalFormatting>
  <conditionalFormatting sqref="AE562">
    <cfRule type="expression" dxfId="2461" priority="1307">
      <formula>IF(RIGHT(TEXT(AE562,"0.#"),1)=".",FALSE,TRUE)</formula>
    </cfRule>
    <cfRule type="expression" dxfId="2460" priority="1308">
      <formula>IF(RIGHT(TEXT(AE562,"0.#"),1)=".",TRUE,FALSE)</formula>
    </cfRule>
  </conditionalFormatting>
  <conditionalFormatting sqref="AE563">
    <cfRule type="expression" dxfId="2459" priority="1305">
      <formula>IF(RIGHT(TEXT(AE563,"0.#"),1)=".",FALSE,TRUE)</formula>
    </cfRule>
    <cfRule type="expression" dxfId="2458" priority="1306">
      <formula>IF(RIGHT(TEXT(AE563,"0.#"),1)=".",TRUE,FALSE)</formula>
    </cfRule>
  </conditionalFormatting>
  <conditionalFormatting sqref="AL1102:AO1131">
    <cfRule type="expression" dxfId="2457" priority="2961">
      <formula>IF(AND(AL1102&gt;=0, RIGHT(TEXT(AL1102,"0.#"),1)&lt;&gt;"."),TRUE,FALSE)</formula>
    </cfRule>
    <cfRule type="expression" dxfId="2456" priority="2962">
      <formula>IF(AND(AL1102&gt;=0, RIGHT(TEXT(AL1102,"0.#"),1)="."),TRUE,FALSE)</formula>
    </cfRule>
    <cfRule type="expression" dxfId="2455" priority="2963">
      <formula>IF(AND(AL1102&lt;0, RIGHT(TEXT(AL1102,"0.#"),1)&lt;&gt;"."),TRUE,FALSE)</formula>
    </cfRule>
    <cfRule type="expression" dxfId="2454" priority="2964">
      <formula>IF(AND(AL1102&lt;0, RIGHT(TEXT(AL1102,"0.#"),1)="."),TRUE,FALSE)</formula>
    </cfRule>
  </conditionalFormatting>
  <conditionalFormatting sqref="Y1102:Y1131">
    <cfRule type="expression" dxfId="2453" priority="2959">
      <formula>IF(RIGHT(TEXT(Y1102,"0.#"),1)=".",FALSE,TRUE)</formula>
    </cfRule>
    <cfRule type="expression" dxfId="2452" priority="2960">
      <formula>IF(RIGHT(TEXT(Y1102,"0.#"),1)=".",TRUE,FALSE)</formula>
    </cfRule>
  </conditionalFormatting>
  <conditionalFormatting sqref="AQ553">
    <cfRule type="expression" dxfId="2451" priority="1343">
      <formula>IF(RIGHT(TEXT(AQ553,"0.#"),1)=".",FALSE,TRUE)</formula>
    </cfRule>
    <cfRule type="expression" dxfId="2450" priority="1344">
      <formula>IF(RIGHT(TEXT(AQ553,"0.#"),1)=".",TRUE,FALSE)</formula>
    </cfRule>
  </conditionalFormatting>
  <conditionalFormatting sqref="AU552">
    <cfRule type="expression" dxfId="2449" priority="1355">
      <formula>IF(RIGHT(TEXT(AU552,"0.#"),1)=".",FALSE,TRUE)</formula>
    </cfRule>
    <cfRule type="expression" dxfId="2448" priority="1356">
      <formula>IF(RIGHT(TEXT(AU552,"0.#"),1)=".",TRUE,FALSE)</formula>
    </cfRule>
  </conditionalFormatting>
  <conditionalFormatting sqref="AE552">
    <cfRule type="expression" dxfId="2447" priority="1367">
      <formula>IF(RIGHT(TEXT(AE552,"0.#"),1)=".",FALSE,TRUE)</formula>
    </cfRule>
    <cfRule type="expression" dxfId="2446" priority="1368">
      <formula>IF(RIGHT(TEXT(AE552,"0.#"),1)=".",TRUE,FALSE)</formula>
    </cfRule>
  </conditionalFormatting>
  <conditionalFormatting sqref="AQ548">
    <cfRule type="expression" dxfId="2445" priority="1373">
      <formula>IF(RIGHT(TEXT(AQ548,"0.#"),1)=".",FALSE,TRUE)</formula>
    </cfRule>
    <cfRule type="expression" dxfId="2444" priority="1374">
      <formula>IF(RIGHT(TEXT(AQ548,"0.#"),1)=".",TRUE,FALSE)</formula>
    </cfRule>
  </conditionalFormatting>
  <conditionalFormatting sqref="AL837:AO838">
    <cfRule type="expression" dxfId="2443" priority="2913">
      <formula>IF(AND(AL837&gt;=0, RIGHT(TEXT(AL837,"0.#"),1)&lt;&gt;"."),TRUE,FALSE)</formula>
    </cfRule>
    <cfRule type="expression" dxfId="2442" priority="2914">
      <formula>IF(AND(AL837&gt;=0, RIGHT(TEXT(AL837,"0.#"),1)="."),TRUE,FALSE)</formula>
    </cfRule>
    <cfRule type="expression" dxfId="2441" priority="2915">
      <formula>IF(AND(AL837&lt;0, RIGHT(TEXT(AL837,"0.#"),1)&lt;&gt;"."),TRUE,FALSE)</formula>
    </cfRule>
    <cfRule type="expression" dxfId="2440" priority="2916">
      <formula>IF(AND(AL837&lt;0, RIGHT(TEXT(AL837,"0.#"),1)="."),TRUE,FALSE)</formula>
    </cfRule>
  </conditionalFormatting>
  <conditionalFormatting sqref="Y837:Y838">
    <cfRule type="expression" dxfId="2439" priority="2911">
      <formula>IF(RIGHT(TEXT(Y837,"0.#"),1)=".",FALSE,TRUE)</formula>
    </cfRule>
    <cfRule type="expression" dxfId="2438" priority="2912">
      <formula>IF(RIGHT(TEXT(Y837,"0.#"),1)=".",TRUE,FALSE)</formula>
    </cfRule>
  </conditionalFormatting>
  <conditionalFormatting sqref="AE492">
    <cfRule type="expression" dxfId="2437" priority="1699">
      <formula>IF(RIGHT(TEXT(AE492,"0.#"),1)=".",FALSE,TRUE)</formula>
    </cfRule>
    <cfRule type="expression" dxfId="2436" priority="1700">
      <formula>IF(RIGHT(TEXT(AE492,"0.#"),1)=".",TRUE,FALSE)</formula>
    </cfRule>
  </conditionalFormatting>
  <conditionalFormatting sqref="AE493">
    <cfRule type="expression" dxfId="2435" priority="1697">
      <formula>IF(RIGHT(TEXT(AE493,"0.#"),1)=".",FALSE,TRUE)</formula>
    </cfRule>
    <cfRule type="expression" dxfId="2434" priority="1698">
      <formula>IF(RIGHT(TEXT(AE493,"0.#"),1)=".",TRUE,FALSE)</formula>
    </cfRule>
  </conditionalFormatting>
  <conditionalFormatting sqref="AE494">
    <cfRule type="expression" dxfId="2433" priority="1695">
      <formula>IF(RIGHT(TEXT(AE494,"0.#"),1)=".",FALSE,TRUE)</formula>
    </cfRule>
    <cfRule type="expression" dxfId="2432" priority="1696">
      <formula>IF(RIGHT(TEXT(AE494,"0.#"),1)=".",TRUE,FALSE)</formula>
    </cfRule>
  </conditionalFormatting>
  <conditionalFormatting sqref="AQ493">
    <cfRule type="expression" dxfId="2431" priority="1675">
      <formula>IF(RIGHT(TEXT(AQ493,"0.#"),1)=".",FALSE,TRUE)</formula>
    </cfRule>
    <cfRule type="expression" dxfId="2430" priority="1676">
      <formula>IF(RIGHT(TEXT(AQ493,"0.#"),1)=".",TRUE,FALSE)</formula>
    </cfRule>
  </conditionalFormatting>
  <conditionalFormatting sqref="AQ494">
    <cfRule type="expression" dxfId="2429" priority="1673">
      <formula>IF(RIGHT(TEXT(AQ494,"0.#"),1)=".",FALSE,TRUE)</formula>
    </cfRule>
    <cfRule type="expression" dxfId="2428" priority="1674">
      <formula>IF(RIGHT(TEXT(AQ494,"0.#"),1)=".",TRUE,FALSE)</formula>
    </cfRule>
  </conditionalFormatting>
  <conditionalFormatting sqref="AQ492">
    <cfRule type="expression" dxfId="2427" priority="1671">
      <formula>IF(RIGHT(TEXT(AQ492,"0.#"),1)=".",FALSE,TRUE)</formula>
    </cfRule>
    <cfRule type="expression" dxfId="2426" priority="1672">
      <formula>IF(RIGHT(TEXT(AQ492,"0.#"),1)=".",TRUE,FALSE)</formula>
    </cfRule>
  </conditionalFormatting>
  <conditionalFormatting sqref="AU494">
    <cfRule type="expression" dxfId="2425" priority="1683">
      <formula>IF(RIGHT(TEXT(AU494,"0.#"),1)=".",FALSE,TRUE)</formula>
    </cfRule>
    <cfRule type="expression" dxfId="2424" priority="1684">
      <formula>IF(RIGHT(TEXT(AU494,"0.#"),1)=".",TRUE,FALSE)</formula>
    </cfRule>
  </conditionalFormatting>
  <conditionalFormatting sqref="AU492">
    <cfRule type="expression" dxfId="2423" priority="1687">
      <formula>IF(RIGHT(TEXT(AU492,"0.#"),1)=".",FALSE,TRUE)</formula>
    </cfRule>
    <cfRule type="expression" dxfId="2422" priority="1688">
      <formula>IF(RIGHT(TEXT(AU492,"0.#"),1)=".",TRUE,FALSE)</formula>
    </cfRule>
  </conditionalFormatting>
  <conditionalFormatting sqref="AU493">
    <cfRule type="expression" dxfId="2421" priority="1685">
      <formula>IF(RIGHT(TEXT(AU493,"0.#"),1)=".",FALSE,TRUE)</formula>
    </cfRule>
    <cfRule type="expression" dxfId="2420" priority="1686">
      <formula>IF(RIGHT(TEXT(AU493,"0.#"),1)=".",TRUE,FALSE)</formula>
    </cfRule>
  </conditionalFormatting>
  <conditionalFormatting sqref="AU583">
    <cfRule type="expression" dxfId="2419" priority="1203">
      <formula>IF(RIGHT(TEXT(AU583,"0.#"),1)=".",FALSE,TRUE)</formula>
    </cfRule>
    <cfRule type="expression" dxfId="2418" priority="1204">
      <formula>IF(RIGHT(TEXT(AU583,"0.#"),1)=".",TRUE,FALSE)</formula>
    </cfRule>
  </conditionalFormatting>
  <conditionalFormatting sqref="AU582">
    <cfRule type="expression" dxfId="2417" priority="1205">
      <formula>IF(RIGHT(TEXT(AU582,"0.#"),1)=".",FALSE,TRUE)</formula>
    </cfRule>
    <cfRule type="expression" dxfId="2416" priority="1206">
      <formula>IF(RIGHT(TEXT(AU582,"0.#"),1)=".",TRUE,FALSE)</formula>
    </cfRule>
  </conditionalFormatting>
  <conditionalFormatting sqref="AE499">
    <cfRule type="expression" dxfId="2415" priority="1665">
      <formula>IF(RIGHT(TEXT(AE499,"0.#"),1)=".",FALSE,TRUE)</formula>
    </cfRule>
    <cfRule type="expression" dxfId="2414" priority="1666">
      <formula>IF(RIGHT(TEXT(AE499,"0.#"),1)=".",TRUE,FALSE)</formula>
    </cfRule>
  </conditionalFormatting>
  <conditionalFormatting sqref="AE497">
    <cfRule type="expression" dxfId="2413" priority="1669">
      <formula>IF(RIGHT(TEXT(AE497,"0.#"),1)=".",FALSE,TRUE)</formula>
    </cfRule>
    <cfRule type="expression" dxfId="2412" priority="1670">
      <formula>IF(RIGHT(TEXT(AE497,"0.#"),1)=".",TRUE,FALSE)</formula>
    </cfRule>
  </conditionalFormatting>
  <conditionalFormatting sqref="AE498">
    <cfRule type="expression" dxfId="2411" priority="1667">
      <formula>IF(RIGHT(TEXT(AE498,"0.#"),1)=".",FALSE,TRUE)</formula>
    </cfRule>
    <cfRule type="expression" dxfId="2410" priority="1668">
      <formula>IF(RIGHT(TEXT(AE498,"0.#"),1)=".",TRUE,FALSE)</formula>
    </cfRule>
  </conditionalFormatting>
  <conditionalFormatting sqref="AU499">
    <cfRule type="expression" dxfId="2409" priority="1653">
      <formula>IF(RIGHT(TEXT(AU499,"0.#"),1)=".",FALSE,TRUE)</formula>
    </cfRule>
    <cfRule type="expression" dxfId="2408" priority="1654">
      <formula>IF(RIGHT(TEXT(AU499,"0.#"),1)=".",TRUE,FALSE)</formula>
    </cfRule>
  </conditionalFormatting>
  <conditionalFormatting sqref="AU497">
    <cfRule type="expression" dxfId="2407" priority="1657">
      <formula>IF(RIGHT(TEXT(AU497,"0.#"),1)=".",FALSE,TRUE)</formula>
    </cfRule>
    <cfRule type="expression" dxfId="2406" priority="1658">
      <formula>IF(RIGHT(TEXT(AU497,"0.#"),1)=".",TRUE,FALSE)</formula>
    </cfRule>
  </conditionalFormatting>
  <conditionalFormatting sqref="AU498">
    <cfRule type="expression" dxfId="2405" priority="1655">
      <formula>IF(RIGHT(TEXT(AU498,"0.#"),1)=".",FALSE,TRUE)</formula>
    </cfRule>
    <cfRule type="expression" dxfId="2404" priority="1656">
      <formula>IF(RIGHT(TEXT(AU498,"0.#"),1)=".",TRUE,FALSE)</formula>
    </cfRule>
  </conditionalFormatting>
  <conditionalFormatting sqref="AQ497">
    <cfRule type="expression" dxfId="2403" priority="1641">
      <formula>IF(RIGHT(TEXT(AQ497,"0.#"),1)=".",FALSE,TRUE)</formula>
    </cfRule>
    <cfRule type="expression" dxfId="2402" priority="1642">
      <formula>IF(RIGHT(TEXT(AQ497,"0.#"),1)=".",TRUE,FALSE)</formula>
    </cfRule>
  </conditionalFormatting>
  <conditionalFormatting sqref="AQ498">
    <cfRule type="expression" dxfId="2401" priority="1645">
      <formula>IF(RIGHT(TEXT(AQ498,"0.#"),1)=".",FALSE,TRUE)</formula>
    </cfRule>
    <cfRule type="expression" dxfId="2400" priority="1646">
      <formula>IF(RIGHT(TEXT(AQ498,"0.#"),1)=".",TRUE,FALSE)</formula>
    </cfRule>
  </conditionalFormatting>
  <conditionalFormatting sqref="AQ499">
    <cfRule type="expression" dxfId="2399" priority="1643">
      <formula>IF(RIGHT(TEXT(AQ499,"0.#"),1)=".",FALSE,TRUE)</formula>
    </cfRule>
    <cfRule type="expression" dxfId="2398" priority="1644">
      <formula>IF(RIGHT(TEXT(AQ499,"0.#"),1)=".",TRUE,FALSE)</formula>
    </cfRule>
  </conditionalFormatting>
  <conditionalFormatting sqref="AE504">
    <cfRule type="expression" dxfId="2397" priority="1635">
      <formula>IF(RIGHT(TEXT(AE504,"0.#"),1)=".",FALSE,TRUE)</formula>
    </cfRule>
    <cfRule type="expression" dxfId="2396" priority="1636">
      <formula>IF(RIGHT(TEXT(AE504,"0.#"),1)=".",TRUE,FALSE)</formula>
    </cfRule>
  </conditionalFormatting>
  <conditionalFormatting sqref="AE502">
    <cfRule type="expression" dxfId="2395" priority="1639">
      <formula>IF(RIGHT(TEXT(AE502,"0.#"),1)=".",FALSE,TRUE)</formula>
    </cfRule>
    <cfRule type="expression" dxfId="2394" priority="1640">
      <formula>IF(RIGHT(TEXT(AE502,"0.#"),1)=".",TRUE,FALSE)</formula>
    </cfRule>
  </conditionalFormatting>
  <conditionalFormatting sqref="AE503">
    <cfRule type="expression" dxfId="2393" priority="1637">
      <formula>IF(RIGHT(TEXT(AE503,"0.#"),1)=".",FALSE,TRUE)</formula>
    </cfRule>
    <cfRule type="expression" dxfId="2392" priority="1638">
      <formula>IF(RIGHT(TEXT(AE503,"0.#"),1)=".",TRUE,FALSE)</formula>
    </cfRule>
  </conditionalFormatting>
  <conditionalFormatting sqref="AU504">
    <cfRule type="expression" dxfId="2391" priority="1623">
      <formula>IF(RIGHT(TEXT(AU504,"0.#"),1)=".",FALSE,TRUE)</formula>
    </cfRule>
    <cfRule type="expression" dxfId="2390" priority="1624">
      <formula>IF(RIGHT(TEXT(AU504,"0.#"),1)=".",TRUE,FALSE)</formula>
    </cfRule>
  </conditionalFormatting>
  <conditionalFormatting sqref="AU502">
    <cfRule type="expression" dxfId="2389" priority="1627">
      <formula>IF(RIGHT(TEXT(AU502,"0.#"),1)=".",FALSE,TRUE)</formula>
    </cfRule>
    <cfRule type="expression" dxfId="2388" priority="1628">
      <formula>IF(RIGHT(TEXT(AU502,"0.#"),1)=".",TRUE,FALSE)</formula>
    </cfRule>
  </conditionalFormatting>
  <conditionalFormatting sqref="AU503">
    <cfRule type="expression" dxfId="2387" priority="1625">
      <formula>IF(RIGHT(TEXT(AU503,"0.#"),1)=".",FALSE,TRUE)</formula>
    </cfRule>
    <cfRule type="expression" dxfId="2386" priority="1626">
      <formula>IF(RIGHT(TEXT(AU503,"0.#"),1)=".",TRUE,FALSE)</formula>
    </cfRule>
  </conditionalFormatting>
  <conditionalFormatting sqref="AQ502">
    <cfRule type="expression" dxfId="2385" priority="1611">
      <formula>IF(RIGHT(TEXT(AQ502,"0.#"),1)=".",FALSE,TRUE)</formula>
    </cfRule>
    <cfRule type="expression" dxfId="2384" priority="1612">
      <formula>IF(RIGHT(TEXT(AQ502,"0.#"),1)=".",TRUE,FALSE)</formula>
    </cfRule>
  </conditionalFormatting>
  <conditionalFormatting sqref="AQ503">
    <cfRule type="expression" dxfId="2383" priority="1615">
      <formula>IF(RIGHT(TEXT(AQ503,"0.#"),1)=".",FALSE,TRUE)</formula>
    </cfRule>
    <cfRule type="expression" dxfId="2382" priority="1616">
      <formula>IF(RIGHT(TEXT(AQ503,"0.#"),1)=".",TRUE,FALSE)</formula>
    </cfRule>
  </conditionalFormatting>
  <conditionalFormatting sqref="AQ504">
    <cfRule type="expression" dxfId="2381" priority="1613">
      <formula>IF(RIGHT(TEXT(AQ504,"0.#"),1)=".",FALSE,TRUE)</formula>
    </cfRule>
    <cfRule type="expression" dxfId="2380" priority="1614">
      <formula>IF(RIGHT(TEXT(AQ504,"0.#"),1)=".",TRUE,FALSE)</formula>
    </cfRule>
  </conditionalFormatting>
  <conditionalFormatting sqref="AE509">
    <cfRule type="expression" dxfId="2379" priority="1605">
      <formula>IF(RIGHT(TEXT(AE509,"0.#"),1)=".",FALSE,TRUE)</formula>
    </cfRule>
    <cfRule type="expression" dxfId="2378" priority="1606">
      <formula>IF(RIGHT(TEXT(AE509,"0.#"),1)=".",TRUE,FALSE)</formula>
    </cfRule>
  </conditionalFormatting>
  <conditionalFormatting sqref="AE507">
    <cfRule type="expression" dxfId="2377" priority="1609">
      <formula>IF(RIGHT(TEXT(AE507,"0.#"),1)=".",FALSE,TRUE)</formula>
    </cfRule>
    <cfRule type="expression" dxfId="2376" priority="1610">
      <formula>IF(RIGHT(TEXT(AE507,"0.#"),1)=".",TRUE,FALSE)</formula>
    </cfRule>
  </conditionalFormatting>
  <conditionalFormatting sqref="AE508">
    <cfRule type="expression" dxfId="2375" priority="1607">
      <formula>IF(RIGHT(TEXT(AE508,"0.#"),1)=".",FALSE,TRUE)</formula>
    </cfRule>
    <cfRule type="expression" dxfId="2374" priority="1608">
      <formula>IF(RIGHT(TEXT(AE508,"0.#"),1)=".",TRUE,FALSE)</formula>
    </cfRule>
  </conditionalFormatting>
  <conditionalFormatting sqref="AU509">
    <cfRule type="expression" dxfId="2373" priority="1593">
      <formula>IF(RIGHT(TEXT(AU509,"0.#"),1)=".",FALSE,TRUE)</formula>
    </cfRule>
    <cfRule type="expression" dxfId="2372" priority="1594">
      <formula>IF(RIGHT(TEXT(AU509,"0.#"),1)=".",TRUE,FALSE)</formula>
    </cfRule>
  </conditionalFormatting>
  <conditionalFormatting sqref="AU507">
    <cfRule type="expression" dxfId="2371" priority="1597">
      <formula>IF(RIGHT(TEXT(AU507,"0.#"),1)=".",FALSE,TRUE)</formula>
    </cfRule>
    <cfRule type="expression" dxfId="2370" priority="1598">
      <formula>IF(RIGHT(TEXT(AU507,"0.#"),1)=".",TRUE,FALSE)</formula>
    </cfRule>
  </conditionalFormatting>
  <conditionalFormatting sqref="AU508">
    <cfRule type="expression" dxfId="2369" priority="1595">
      <formula>IF(RIGHT(TEXT(AU508,"0.#"),1)=".",FALSE,TRUE)</formula>
    </cfRule>
    <cfRule type="expression" dxfId="2368" priority="1596">
      <formula>IF(RIGHT(TEXT(AU508,"0.#"),1)=".",TRUE,FALSE)</formula>
    </cfRule>
  </conditionalFormatting>
  <conditionalFormatting sqref="AQ507">
    <cfRule type="expression" dxfId="2367" priority="1581">
      <formula>IF(RIGHT(TEXT(AQ507,"0.#"),1)=".",FALSE,TRUE)</formula>
    </cfRule>
    <cfRule type="expression" dxfId="2366" priority="1582">
      <formula>IF(RIGHT(TEXT(AQ507,"0.#"),1)=".",TRUE,FALSE)</formula>
    </cfRule>
  </conditionalFormatting>
  <conditionalFormatting sqref="AQ508">
    <cfRule type="expression" dxfId="2365" priority="1585">
      <formula>IF(RIGHT(TEXT(AQ508,"0.#"),1)=".",FALSE,TRUE)</formula>
    </cfRule>
    <cfRule type="expression" dxfId="2364" priority="1586">
      <formula>IF(RIGHT(TEXT(AQ508,"0.#"),1)=".",TRUE,FALSE)</formula>
    </cfRule>
  </conditionalFormatting>
  <conditionalFormatting sqref="AQ509">
    <cfRule type="expression" dxfId="2363" priority="1583">
      <formula>IF(RIGHT(TEXT(AQ509,"0.#"),1)=".",FALSE,TRUE)</formula>
    </cfRule>
    <cfRule type="expression" dxfId="2362" priority="1584">
      <formula>IF(RIGHT(TEXT(AQ509,"0.#"),1)=".",TRUE,FALSE)</formula>
    </cfRule>
  </conditionalFormatting>
  <conditionalFormatting sqref="AE465">
    <cfRule type="expression" dxfId="2361" priority="1875">
      <formula>IF(RIGHT(TEXT(AE465,"0.#"),1)=".",FALSE,TRUE)</formula>
    </cfRule>
    <cfRule type="expression" dxfId="2360" priority="1876">
      <formula>IF(RIGHT(TEXT(AE465,"0.#"),1)=".",TRUE,FALSE)</formula>
    </cfRule>
  </conditionalFormatting>
  <conditionalFormatting sqref="AE463">
    <cfRule type="expression" dxfId="2359" priority="1879">
      <formula>IF(RIGHT(TEXT(AE463,"0.#"),1)=".",FALSE,TRUE)</formula>
    </cfRule>
    <cfRule type="expression" dxfId="2358" priority="1880">
      <formula>IF(RIGHT(TEXT(AE463,"0.#"),1)=".",TRUE,FALSE)</formula>
    </cfRule>
  </conditionalFormatting>
  <conditionalFormatting sqref="AE464">
    <cfRule type="expression" dxfId="2357" priority="1877">
      <formula>IF(RIGHT(TEXT(AE464,"0.#"),1)=".",FALSE,TRUE)</formula>
    </cfRule>
    <cfRule type="expression" dxfId="2356" priority="1878">
      <formula>IF(RIGHT(TEXT(AE464,"0.#"),1)=".",TRUE,FALSE)</formula>
    </cfRule>
  </conditionalFormatting>
  <conditionalFormatting sqref="AM465">
    <cfRule type="expression" dxfId="2355" priority="1869">
      <formula>IF(RIGHT(TEXT(AM465,"0.#"),1)=".",FALSE,TRUE)</formula>
    </cfRule>
    <cfRule type="expression" dxfId="2354" priority="1870">
      <formula>IF(RIGHT(TEXT(AM465,"0.#"),1)=".",TRUE,FALSE)</formula>
    </cfRule>
  </conditionalFormatting>
  <conditionalFormatting sqref="AM463">
    <cfRule type="expression" dxfId="2353" priority="1873">
      <formula>IF(RIGHT(TEXT(AM463,"0.#"),1)=".",FALSE,TRUE)</formula>
    </cfRule>
    <cfRule type="expression" dxfId="2352" priority="1874">
      <formula>IF(RIGHT(TEXT(AM463,"0.#"),1)=".",TRUE,FALSE)</formula>
    </cfRule>
  </conditionalFormatting>
  <conditionalFormatting sqref="AM464">
    <cfRule type="expression" dxfId="2351" priority="1871">
      <formula>IF(RIGHT(TEXT(AM464,"0.#"),1)=".",FALSE,TRUE)</formula>
    </cfRule>
    <cfRule type="expression" dxfId="2350" priority="1872">
      <formula>IF(RIGHT(TEXT(AM464,"0.#"),1)=".",TRUE,FALSE)</formula>
    </cfRule>
  </conditionalFormatting>
  <conditionalFormatting sqref="AU465">
    <cfRule type="expression" dxfId="2349" priority="1863">
      <formula>IF(RIGHT(TEXT(AU465,"0.#"),1)=".",FALSE,TRUE)</formula>
    </cfRule>
    <cfRule type="expression" dxfId="2348" priority="1864">
      <formula>IF(RIGHT(TEXT(AU465,"0.#"),1)=".",TRUE,FALSE)</formula>
    </cfRule>
  </conditionalFormatting>
  <conditionalFormatting sqref="AU463">
    <cfRule type="expression" dxfId="2347" priority="1867">
      <formula>IF(RIGHT(TEXT(AU463,"0.#"),1)=".",FALSE,TRUE)</formula>
    </cfRule>
    <cfRule type="expression" dxfId="2346" priority="1868">
      <formula>IF(RIGHT(TEXT(AU463,"0.#"),1)=".",TRUE,FALSE)</formula>
    </cfRule>
  </conditionalFormatting>
  <conditionalFormatting sqref="AU464">
    <cfRule type="expression" dxfId="2345" priority="1865">
      <formula>IF(RIGHT(TEXT(AU464,"0.#"),1)=".",FALSE,TRUE)</formula>
    </cfRule>
    <cfRule type="expression" dxfId="2344" priority="1866">
      <formula>IF(RIGHT(TEXT(AU464,"0.#"),1)=".",TRUE,FALSE)</formula>
    </cfRule>
  </conditionalFormatting>
  <conditionalFormatting sqref="AI465">
    <cfRule type="expression" dxfId="2343" priority="1857">
      <formula>IF(RIGHT(TEXT(AI465,"0.#"),1)=".",FALSE,TRUE)</formula>
    </cfRule>
    <cfRule type="expression" dxfId="2342" priority="1858">
      <formula>IF(RIGHT(TEXT(AI465,"0.#"),1)=".",TRUE,FALSE)</formula>
    </cfRule>
  </conditionalFormatting>
  <conditionalFormatting sqref="AI463">
    <cfRule type="expression" dxfId="2341" priority="1861">
      <formula>IF(RIGHT(TEXT(AI463,"0.#"),1)=".",FALSE,TRUE)</formula>
    </cfRule>
    <cfRule type="expression" dxfId="2340" priority="1862">
      <formula>IF(RIGHT(TEXT(AI463,"0.#"),1)=".",TRUE,FALSE)</formula>
    </cfRule>
  </conditionalFormatting>
  <conditionalFormatting sqref="AI464">
    <cfRule type="expression" dxfId="2339" priority="1859">
      <formula>IF(RIGHT(TEXT(AI464,"0.#"),1)=".",FALSE,TRUE)</formula>
    </cfRule>
    <cfRule type="expression" dxfId="2338" priority="1860">
      <formula>IF(RIGHT(TEXT(AI464,"0.#"),1)=".",TRUE,FALSE)</formula>
    </cfRule>
  </conditionalFormatting>
  <conditionalFormatting sqref="AQ463">
    <cfRule type="expression" dxfId="2337" priority="1851">
      <formula>IF(RIGHT(TEXT(AQ463,"0.#"),1)=".",FALSE,TRUE)</formula>
    </cfRule>
    <cfRule type="expression" dxfId="2336" priority="1852">
      <formula>IF(RIGHT(TEXT(AQ463,"0.#"),1)=".",TRUE,FALSE)</formula>
    </cfRule>
  </conditionalFormatting>
  <conditionalFormatting sqref="AQ464">
    <cfRule type="expression" dxfId="2335" priority="1855">
      <formula>IF(RIGHT(TEXT(AQ464,"0.#"),1)=".",FALSE,TRUE)</formula>
    </cfRule>
    <cfRule type="expression" dxfId="2334" priority="1856">
      <formula>IF(RIGHT(TEXT(AQ464,"0.#"),1)=".",TRUE,FALSE)</formula>
    </cfRule>
  </conditionalFormatting>
  <conditionalFormatting sqref="AQ465">
    <cfRule type="expression" dxfId="2333" priority="1853">
      <formula>IF(RIGHT(TEXT(AQ465,"0.#"),1)=".",FALSE,TRUE)</formula>
    </cfRule>
    <cfRule type="expression" dxfId="2332" priority="1854">
      <formula>IF(RIGHT(TEXT(AQ465,"0.#"),1)=".",TRUE,FALSE)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3"/>
      <c r="I4" s="1003"/>
      <c r="J4" s="1003"/>
      <c r="K4" s="1003"/>
      <c r="L4" s="1003"/>
      <c r="M4" s="1003"/>
      <c r="N4" s="1003"/>
      <c r="O4" s="1004"/>
      <c r="P4" s="105"/>
      <c r="Q4" s="1011"/>
      <c r="R4" s="1011"/>
      <c r="S4" s="1011"/>
      <c r="T4" s="1011"/>
      <c r="U4" s="1011"/>
      <c r="V4" s="1011"/>
      <c r="W4" s="1011"/>
      <c r="X4" s="1012"/>
      <c r="Y4" s="1021" t="s">
        <v>12</v>
      </c>
      <c r="Z4" s="1022"/>
      <c r="AA4" s="1023"/>
      <c r="AB4" s="464"/>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2019-06-13T10:53:36Z</cp:lastPrinted>
  <dcterms:created xsi:type="dcterms:W3CDTF">2012-03-13T00:50:25Z</dcterms:created>
  <dcterms:modified xsi:type="dcterms:W3CDTF">2019-08-21T15:16:55Z</dcterms:modified>
</cp:coreProperties>
</file>