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AH784" i="3"/>
  <c r="AH783" i="3"/>
  <c r="AH782" i="3"/>
  <c r="AH781" i="3"/>
  <c r="AC784" i="3"/>
  <c r="AC783" i="3"/>
  <c r="AC782" i="3"/>
  <c r="AC781" i="3"/>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F733" authorId="0" shapeId="0">
      <text>
        <r>
          <rPr>
            <sz val="11"/>
            <color indexed="81"/>
            <rFont val="MS P ゴシック"/>
            <family val="3"/>
            <charset val="128"/>
          </rPr>
          <t>総務係</t>
        </r>
      </text>
    </comment>
  </commentList>
</comments>
</file>

<file path=xl/sharedStrings.xml><?xml version="1.0" encoding="utf-8"?>
<sst xmlns="http://schemas.openxmlformats.org/spreadsheetml/2006/main" count="2938" uniqueCount="656">
  <si>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</si>
  <si>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</si>
  <si>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</si>
  <si>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</si>
  <si>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</si>
  <si>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</si>
  <si>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</si>
  <si>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</si>
  <si>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</si>
  <si>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</si>
  <si>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</si>
  <si>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</si>
  <si>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</si>
  <si>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</si>
  <si>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</si>
  <si>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</si>
  <si>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</si>
  <si>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</si>
  <si>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</si>
  <si>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</si>
  <si>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</si>
  <si>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</si>
  <si>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</si>
  <si>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</si>
  <si>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</si>
  <si>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</si>
  <si>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</si>
  <si>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</si>
  <si>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</si>
  <si>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</si>
  <si>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</si>
  <si>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</si>
  <si>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</si>
  <si>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</si>
  <si>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</si>
  <si>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</si>
  <si>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</si>
  <si>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</si>
  <si>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</si>
  <si>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</si>
  <si>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</si>
  <si>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</si>
  <si>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</si>
  <si>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</si>
  <si>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</si>
  <si>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</si>
  <si>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</si>
  <si>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</si>
  <si>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</si>
  <si>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</si>
  <si>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</si>
  <si>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</si>
  <si>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</si>
  <si>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</si>
  <si>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</si>
  <si>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</si>
  <si>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</si>
  <si>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</si>
  <si>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</si>
  <si>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</si>
  <si>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</si>
  <si>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</si>
  <si>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</si>
  <si>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</si>
  <si>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</si>
  <si>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</si>
  <si>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</si>
  <si>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</si>
  <si>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</si>
  <si>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</si>
  <si>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</si>
  <si>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</si>
  <si>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</si>
  <si>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</si>
  <si>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</si>
  <si>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</si>
  <si>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</si>
  <si>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</si>
  <si>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</si>
  <si>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</si>
  <si>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</si>
  <si>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</si>
  <si>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</si>
  <si>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</si>
  <si>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</si>
  <si>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</si>
  <si>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</si>
  <si>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</si>
  <si>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</si>
  <si>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</si>
  <si>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</si>
  <si>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</si>
  <si>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</si>
  <si>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</si>
  <si>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</si>
  <si>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</si>
  <si>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</si>
  <si>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</si>
  <si>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</si>
  <si>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</si>
  <si>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</si>
  <si>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</si>
  <si>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</si>
  <si>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</si>
  <si>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</si>
  <si>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</si>
  <si>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</si>
  <si>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</si>
  <si>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</si>
  <si>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</si>
  <si>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</si>
  <si>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</si>
  <si>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</si>
  <si>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</si>
  <si>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</si>
  <si>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</si>
  <si>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</si>
  <si>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</si>
  <si>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</si>
  <si>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</si>
  <si>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</si>
  <si>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</si>
  <si>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</si>
  <si>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</si>
  <si>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</si>
  <si>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</si>
  <si>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</si>
  <si>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</si>
  <si>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</si>
  <si>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</si>
  <si>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</si>
  <si>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</si>
  <si>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</si>
  <si>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</si>
  <si>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</si>
  <si>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</si>
  <si>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</si>
  <si>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</si>
  <si>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</si>
  <si>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</si>
  <si>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</si>
  <si>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</si>
  <si>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</si>
  <si>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</si>
  <si>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</si>
  <si>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</si>
  <si>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</si>
  <si>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</si>
  <si>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</si>
  <si>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</si>
  <si>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</si>
  <si>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</si>
  <si>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</si>
  <si>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</si>
  <si>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</si>
  <si>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</si>
  <si>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</si>
  <si>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</si>
  <si>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</si>
  <si>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</si>
  <si>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</si>
  <si>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</si>
  <si>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</si>
  <si>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</si>
  <si>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</si>
  <si>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</si>
  <si>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</si>
  <si>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</si>
  <si>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</si>
  <si>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</si>
  <si>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</si>
  <si>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</si>
  <si>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</si>
  <si>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</si>
  <si>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</si>
  <si>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</si>
  <si>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</si>
  <si>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</si>
  <si>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</si>
  <si>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</si>
  <si>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</si>
  <si>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</si>
  <si>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</si>
  <si>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</si>
  <si>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</si>
  <si>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</si>
  <si>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</si>
  <si>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</si>
  <si>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</si>
  <si>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</si>
  <si>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</si>
  <si>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</si>
  <si>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</si>
  <si>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</si>
  <si>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</si>
  <si>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</si>
  <si>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</si>
  <si>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</si>
  <si>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</si>
  <si>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</si>
  <si>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</si>
  <si>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</si>
  <si>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</si>
  <si>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</si>
  <si>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</si>
  <si>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</si>
  <si>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</si>
  <si>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</si>
  <si>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</si>
  <si>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</si>
  <si>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</si>
  <si>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</si>
  <si>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</si>
  <si>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</si>
  <si>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</si>
  <si>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</si>
  <si>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</si>
  <si>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</si>
  <si>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</si>
  <si>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</si>
  <si>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</si>
  <si>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</si>
  <si>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</si>
  <si>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</si>
  <si>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</si>
  <si>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</si>
  <si>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</si>
  <si>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</si>
  <si>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</si>
  <si>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</si>
  <si>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</si>
  <si>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</si>
  <si>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</si>
  <si>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</si>
  <si>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</si>
  <si>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</si>
  <si>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</si>
  <si>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</si>
  <si>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</si>
  <si>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</si>
  <si>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</si>
  <si>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</si>
  <si>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</si>
  <si>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</si>
  <si>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</si>
  <si>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</si>
  <si>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</si>
  <si>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</si>
  <si>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</si>
  <si>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</si>
  <si>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</si>
  <si>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</si>
  <si>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</si>
  <si>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</si>
  <si>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</si>
  <si>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</si>
  <si>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</si>
  <si>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</si>
  <si>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</si>
  <si>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</si>
  <si>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</si>
  <si>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</si>
  <si>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</si>
  <si>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</si>
  <si>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</si>
  <si>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</si>
  <si>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</si>
  <si>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</si>
  <si>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</si>
  <si>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</si>
  <si>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</si>
  <si>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</si>
  <si>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</si>
  <si>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</si>
  <si>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</si>
  <si>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</si>
  <si>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</si>
  <si>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</si>
  <si>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</si>
  <si>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</si>
  <si>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</si>
  <si>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</si>
  <si>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</si>
  <si>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</si>
  <si>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</si>
  <si>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</si>
  <si>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</si>
  <si>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</si>
  <si>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</si>
  <si>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</si>
  <si>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</si>
  <si>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</si>
  <si>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</si>
  <si>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</si>
  <si>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</si>
  <si>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</si>
  <si>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</si>
  <si>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</si>
  <si>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</si>
  <si>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</si>
  <si>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</si>
  <si>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</si>
  <si>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</si>
  <si>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</si>
  <si>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</si>
  <si>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</si>
  <si>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</si>
  <si>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</si>
  <si>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</si>
  <si>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</si>
  <si>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</si>
  <si>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</si>
  <si>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</si>
  <si>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</si>
  <si>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</si>
  <si>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</si>
  <si>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</si>
  <si>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</si>
  <si>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</si>
  <si>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</si>
  <si>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</si>
  <si>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</si>
  <si>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</si>
  <si>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</si>
  <si>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</si>
  <si>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</si>
  <si>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</si>
  <si>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</si>
  <si>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</si>
  <si>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</si>
  <si>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</si>
  <si>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</si>
  <si>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</si>
  <si>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</si>
  <si>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</si>
  <si>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</si>
  <si>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</si>
  <si>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</si>
  <si>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</si>
  <si>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</si>
  <si>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</si>
  <si>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</si>
  <si>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</si>
  <si>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</si>
  <si>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</si>
  <si>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</si>
  <si>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</si>
  <si>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</si>
  <si>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</si>
  <si>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</si>
  <si>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</si>
  <si>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</si>
  <si>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</si>
  <si>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</si>
  <si>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</si>
  <si>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</si>
  <si>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</si>
  <si>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</si>
  <si>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</si>
  <si>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</si>
  <si>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</si>
  <si>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</si>
  <si>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</si>
  <si>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</si>
  <si>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</si>
  <si>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</si>
  <si>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</si>
  <si>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</si>
  <si>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</si>
  <si>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</si>
  <si>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</si>
  <si>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</si>
  <si>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</si>
  <si>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</si>
  <si>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</si>
  <si>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</si>
  <si>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</si>
  <si>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</si>
  <si>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</si>
  <si>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</si>
  <si>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</si>
  <si>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</si>
  <si>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</si>
  <si>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</si>
  <si>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</si>
  <si>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</si>
  <si>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</si>
  <si>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</si>
  <si>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</si>
  <si>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</si>
  <si>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</si>
  <si>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</si>
  <si>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</si>
  <si>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</si>
  <si>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</si>
  <si>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</si>
  <si>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</si>
  <si>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</si>
  <si>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</si>
  <si>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</si>
  <si>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</si>
  <si>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</si>
  <si>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</si>
  <si>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</si>
  <si>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</si>
  <si>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</si>
  <si>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</si>
  <si>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</si>
  <si>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</si>
  <si>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</si>
  <si>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</si>
  <si>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</si>
  <si>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</si>
  <si>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</si>
  <si>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</si>
  <si>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</si>
  <si>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</si>
  <si>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</si>
  <si>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</si>
  <si>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</si>
  <si>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</si>
  <si>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</si>
  <si>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</si>
  <si>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</si>
  <si>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</si>
  <si>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</si>
  <si>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</si>
  <si>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</si>
  <si>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</si>
  <si>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</si>
  <si>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</si>
  <si>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</si>
  <si>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</si>
  <si>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</si>
  <si>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</si>
  <si>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</si>
  <si>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</si>
  <si>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</si>
  <si>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</si>
  <si>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</si>
  <si>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</si>
  <si>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</si>
  <si>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</si>
  <si>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</si>
  <si>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</si>
  <si>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</si>
  <si>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</si>
  <si>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</si>
  <si>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</si>
  <si>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</si>
  <si>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</si>
  <si>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</si>
  <si>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</si>
  <si>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</si>
  <si>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</si>
  <si>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</si>
  <si>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</si>
  <si>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</si>
  <si>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</si>
  <si>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</si>
  <si>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</si>
  <si>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</si>
  <si>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</si>
  <si>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</si>
  <si>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</si>
  <si>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</si>
  <si>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</si>
  <si>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</si>
  <si>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</si>
  <si>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</si>
  <si>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</si>
  <si>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</si>
  <si>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</si>
  <si>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</si>
  <si>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</si>
  <si>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</si>
  <si>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</si>
  <si>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</si>
  <si>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</si>
  <si>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</si>
  <si>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</si>
  <si>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</si>
  <si>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</si>
  <si>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</si>
  <si>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</si>
  <si>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</si>
  <si>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</si>
  <si>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</si>
  <si>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</si>
  <si>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</si>
  <si>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</si>
  <si>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</si>
  <si>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</si>
  <si>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</si>
  <si>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</si>
  <si>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</si>
  <si>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</si>
  <si>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</si>
  <si>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</si>
  <si>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</si>
  <si>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</si>
  <si>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</si>
  <si>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</si>
  <si>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</si>
  <si>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</si>
  <si>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</si>
  <si>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</si>
  <si>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</si>
  <si>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</si>
  <si>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</si>
  <si>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</si>
  <si>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</si>
  <si>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</si>
  <si>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</si>
  <si>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</si>
  <si>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</si>
  <si>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</si>
  <si>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</si>
  <si>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</si>
  <si>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</si>
  <si>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</si>
  <si>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</si>
  <si>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</si>
  <si>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</si>
  <si>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</si>
  <si>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</si>
  <si>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</si>
  <si>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</si>
  <si>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</si>
  <si>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</si>
  <si>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</si>
  <si>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</si>
  <si>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</si>
  <si>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</si>
  <si>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</si>
  <si>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</si>
  <si>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</si>
  <si>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</si>
  <si>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</si>
  <si>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</si>
  <si>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</si>
  <si>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</si>
  <si>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</si>
  <si>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</si>
  <si>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</si>
  <si>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</si>
  <si>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</si>
  <si>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</si>
  <si>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</si>
  <si>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</si>
  <si>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</si>
  <si>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</si>
  <si>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</si>
  <si>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</si>
  <si>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</si>
  <si>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</si>
  <si>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</si>
  <si>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</si>
  <si>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</si>
  <si>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</si>
  <si>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</si>
  <si>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</si>
  <si>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</si>
  <si>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</si>
  <si>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</si>
  <si>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</si>
  <si>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</si>
  <si>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</si>
  <si>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</si>
  <si>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</si>
  <si>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</si>
  <si>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</si>
  <si>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</si>
  <si>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</si>
  <si>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歯科保健課</t>
  </si>
  <si>
    <t>課長：田口　円裕</t>
    <phoneticPr fontId="5"/>
  </si>
  <si>
    <t>歯科医療安全管理体制推進特別事業</t>
    <phoneticPr fontId="5"/>
  </si>
  <si>
    <t>平成２０年度</t>
    <rPh sb="0" eb="2">
      <t>ヘイセイ</t>
    </rPh>
    <rPh sb="4" eb="5">
      <t>ネン</t>
    </rPh>
    <rPh sb="5" eb="6">
      <t>ド</t>
    </rPh>
    <phoneticPr fontId="5"/>
  </si>
  <si>
    <t>平成15年4月4日医政発第0404001号「歯科保健医療対策事業の実施について」</t>
    <phoneticPr fontId="5"/>
  </si>
  <si>
    <t>-</t>
    <phoneticPr fontId="5"/>
  </si>
  <si>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</si>
  <si>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</si>
  <si>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</si>
  <si>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phoneticPr fontId="5"/>
  </si>
  <si>
    <t>67</t>
    <phoneticPr fontId="5"/>
  </si>
  <si>
    <t>57</t>
    <phoneticPr fontId="5"/>
  </si>
  <si>
    <t>024-17</t>
    <phoneticPr fontId="5"/>
  </si>
  <si>
    <t>004-17</t>
    <phoneticPr fontId="5"/>
  </si>
  <si>
    <t>004-17</t>
    <phoneticPr fontId="5"/>
  </si>
  <si>
    <t>003-12</t>
    <phoneticPr fontId="5"/>
  </si>
  <si>
    <t>003-11</t>
    <phoneticPr fontId="5"/>
  </si>
  <si>
    <t>0003-11</t>
    <phoneticPr fontId="5"/>
  </si>
  <si>
    <t>歯科医療安全にかかる講習会を、歯科医療安全に係る取り組みを実施する都道府県毎に平均4回程度開催する。</t>
    <phoneticPr fontId="5"/>
  </si>
  <si>
    <t>歯科医療安全にかかる講習会の開催回数</t>
    <phoneticPr fontId="5"/>
  </si>
  <si>
    <t>回</t>
    <rPh sb="0" eb="1">
      <t>カイ</t>
    </rPh>
    <phoneticPr fontId="5"/>
  </si>
  <si>
    <t>歯科医療安全にかかる取り組み都道府県数</t>
  </si>
  <si>
    <t>都道府県</t>
    <rPh sb="0" eb="4">
      <t>トドウフケン</t>
    </rPh>
    <phoneticPr fontId="5"/>
  </si>
  <si>
    <t>9,893/18</t>
    <phoneticPr fontId="5"/>
  </si>
  <si>
    <t>9,667/18</t>
    <phoneticPr fontId="5"/>
  </si>
  <si>
    <t>千円</t>
  </si>
  <si>
    <t xml:space="preserve">   X / Y</t>
  </si>
  <si>
    <t>歯科医療安全に係る取組を実施する都道府県が１件増加するごとに、歯科医療安全にかかる講習会の実施件数が４件増加する見込みであり、当該講習会の実施件数の増加により、医療安全に係る取組を実施する歯科医療機関が増加するという効果が見込めることから、地域における医療提供体制の確保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</si>
  <si>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</si>
  <si>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</si>
  <si>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</si>
  <si>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</si>
  <si>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</si>
  <si>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</si>
  <si>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</si>
  <si>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</si>
  <si>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</si>
  <si>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</si>
  <si>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</si>
  <si>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</si>
  <si>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</si>
  <si>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</si>
  <si>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</si>
  <si>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</si>
  <si>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</si>
  <si>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</si>
  <si>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</si>
  <si>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</si>
  <si>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</si>
  <si>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</si>
  <si>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t>
    <phoneticPr fontId="5"/>
  </si>
  <si>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</si>
  <si>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</si>
  <si>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</si>
  <si>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</si>
  <si>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事業の内容・規模・予算額等について精査し、適切な執行をして参りたい。</t>
    <phoneticPr fontId="5"/>
  </si>
  <si>
    <t>委託費</t>
    <rPh sb="0" eb="3">
      <t>イタクヒ</t>
    </rPh>
    <phoneticPr fontId="5"/>
  </si>
  <si>
    <t>補助金等交付</t>
  </si>
  <si>
    <t>-</t>
    <phoneticPr fontId="5"/>
  </si>
  <si>
    <t>医療提供体制推進事業費補助金交付申請書</t>
    <rPh sb="0" eb="2">
      <t>イリョウ</t>
    </rPh>
    <rPh sb="2" eb="4">
      <t>テイキョウ</t>
    </rPh>
    <rPh sb="4" eb="6">
      <t>タイセイ</t>
    </rPh>
    <rPh sb="6" eb="8">
      <t>スイシン</t>
    </rPh>
    <rPh sb="8" eb="11">
      <t>ジギョウヒ</t>
    </rPh>
    <rPh sb="11" eb="14">
      <t>ホジョキン</t>
    </rPh>
    <rPh sb="14" eb="16">
      <t>コウフ</t>
    </rPh>
    <rPh sb="16" eb="19">
      <t>シンセイショ</t>
    </rPh>
    <phoneticPr fontId="5"/>
  </si>
  <si>
    <t>-</t>
    <phoneticPr fontId="5"/>
  </si>
  <si>
    <t>単位当たりコスト ＝ Ｘ ／ Ｙ
X：「執行額（平成31年度は予算額）」
Y：「補助都道府県数」</t>
    <rPh sb="32" eb="34">
      <t>ヨサン</t>
    </rPh>
    <phoneticPr fontId="5"/>
  </si>
  <si>
    <t>11,653/19</t>
    <phoneticPr fontId="5"/>
  </si>
  <si>
    <t>-</t>
    <phoneticPr fontId="5"/>
  </si>
  <si>
    <t>-</t>
    <phoneticPr fontId="5"/>
  </si>
  <si>
    <t>当該事業に取り組む都道府県は前年度から増加した。持続的な安全確保のための重要な事業であることを、引き続き都道府県に周知して参りたい。</t>
    <rPh sb="14" eb="17">
      <t>ゼンネンド</t>
    </rPh>
    <rPh sb="19" eb="21">
      <t>ゾウカ</t>
    </rPh>
    <phoneticPr fontId="5"/>
  </si>
  <si>
    <t>B.一般社団法人神奈川県歯科医師会</t>
    <phoneticPr fontId="5"/>
  </si>
  <si>
    <t>一般社団法人神奈川県歯科医師会への委託</t>
    <rPh sb="17" eb="19">
      <t>イタク</t>
    </rPh>
    <phoneticPr fontId="5"/>
  </si>
  <si>
    <t>-</t>
    <phoneticPr fontId="5"/>
  </si>
  <si>
    <t>一般社団法人神奈川県歯科医師会</t>
    <phoneticPr fontId="5"/>
  </si>
  <si>
    <t>前年度に比べ活動実績は伸びているが、未だ見込みには達していない。引き続き各都道府県への周知に努めたい。</t>
    <rPh sb="0" eb="3">
      <t>ゼンネンド</t>
    </rPh>
    <rPh sb="4" eb="5">
      <t>クラ</t>
    </rPh>
    <rPh sb="6" eb="8">
      <t>カツドウ</t>
    </rPh>
    <rPh sb="8" eb="10">
      <t>ジッセキ</t>
    </rPh>
    <rPh sb="11" eb="12">
      <t>ノ</t>
    </rPh>
    <rPh sb="18" eb="19">
      <t>イマ</t>
    </rPh>
    <rPh sb="20" eb="22">
      <t>ミコ</t>
    </rPh>
    <rPh sb="25" eb="26">
      <t>タッ</t>
    </rPh>
    <rPh sb="32" eb="33">
      <t>ヒ</t>
    </rPh>
    <rPh sb="34" eb="35">
      <t>ツヅ</t>
    </rPh>
    <rPh sb="36" eb="37">
      <t>カク</t>
    </rPh>
    <rPh sb="37" eb="41">
      <t>トドウフケン</t>
    </rPh>
    <rPh sb="43" eb="45">
      <t>シュウチ</t>
    </rPh>
    <rPh sb="46" eb="47">
      <t>ツト</t>
    </rPh>
    <phoneticPr fontId="5"/>
  </si>
  <si>
    <t>-</t>
    <phoneticPr fontId="5"/>
  </si>
  <si>
    <t>-</t>
    <phoneticPr fontId="5"/>
  </si>
  <si>
    <t>-</t>
    <phoneticPr fontId="5"/>
  </si>
  <si>
    <t>A.神奈川県</t>
    <rPh sb="2" eb="6">
      <t>カナガワケン</t>
    </rPh>
    <phoneticPr fontId="5"/>
  </si>
  <si>
    <t>歯科医療安全管理体制推進特別事業の実施</t>
  </si>
  <si>
    <t>△</t>
  </si>
  <si>
    <t>平成30年度実績は平成29年度に比べ低下しているため、実施都道府県への働きかけを行っていきたい。</t>
    <rPh sb="0" eb="2">
      <t>ヘイセイ</t>
    </rPh>
    <rPh sb="4" eb="6">
      <t>ネンド</t>
    </rPh>
    <rPh sb="6" eb="8">
      <t>ジッセキ</t>
    </rPh>
    <rPh sb="9" eb="11">
      <t>ヘイセイ</t>
    </rPh>
    <rPh sb="13" eb="15">
      <t>ネンド</t>
    </rPh>
    <rPh sb="16" eb="17">
      <t>クラ</t>
    </rPh>
    <rPh sb="18" eb="20">
      <t>テイカ</t>
    </rPh>
    <rPh sb="27" eb="29">
      <t>ジッシ</t>
    </rPh>
    <rPh sb="29" eb="33">
      <t>トドウフケン</t>
    </rPh>
    <rPh sb="35" eb="36">
      <t>ハタラ</t>
    </rPh>
    <rPh sb="40" eb="41">
      <t>オコナ</t>
    </rPh>
    <phoneticPr fontId="5"/>
  </si>
  <si>
    <t>点検対象外</t>
    <rPh sb="0" eb="2">
      <t>テンケン</t>
    </rPh>
    <rPh sb="2" eb="5">
      <t>タイショウガイ</t>
    </rPh>
    <phoneticPr fontId="5"/>
  </si>
  <si>
    <t>平成30年度に成果指標が減少した要因を検討し、引き続き適正な執行に努めること。</t>
    <rPh sb="0" eb="2">
      <t>ヘイセイ</t>
    </rPh>
    <rPh sb="4" eb="6">
      <t>ネンド</t>
    </rPh>
    <rPh sb="7" eb="9">
      <t>セイカ</t>
    </rPh>
    <rPh sb="9" eb="11">
      <t>シヒョウ</t>
    </rPh>
    <rPh sb="12" eb="14">
      <t>ゲンショウ</t>
    </rPh>
    <rPh sb="16" eb="18">
      <t>ヨウイン</t>
    </rPh>
    <rPh sb="19" eb="21">
      <t>ケントウ</t>
    </rPh>
    <rPh sb="23" eb="24">
      <t>ヒ</t>
    </rPh>
    <rPh sb="25" eb="26">
      <t>ツヅ</t>
    </rPh>
    <rPh sb="27" eb="29">
      <t>テキセイ</t>
    </rPh>
    <rPh sb="30" eb="32">
      <t>シッコウ</t>
    </rPh>
    <rPh sb="33" eb="34">
      <t>ツト</t>
    </rPh>
    <phoneticPr fontId="5"/>
  </si>
  <si>
    <t>引き続き適正な執行に努めてまいりたい。</t>
    <rPh sb="0" eb="1">
      <t>ヒ</t>
    </rPh>
    <rPh sb="2" eb="3">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</si>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</sst>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33</xdr:col>
      <xdr:colOff>152400</xdr:colOff>
      <xdr:row>743</xdr:row>
      <xdr:rowOff>187885</xdr:rowOff>
    </xdr:to>
    <xdr:sp macro="" textlink="">
      <xdr:nvSpPr>
        <xdr:cNvPr id="8" name="正方形/長方形 7"/>
        <xdr:cNvSpPr/>
      </xdr:nvSpPr>
      <xdr:spPr>
        <a:xfrm>
          <a:off x="3400425" y="3991927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１２</a:t>
          </a:r>
          <a:r>
            <a:rPr kumimoji="1" lang="ja-JP" altLang="en-US" sz="1100">
              <a:solidFill>
                <a:schemeClr val="tx1"/>
              </a:solidFill>
            </a:rPr>
            <a:t>百万円</a:t>
          </a:r>
        </a:p>
      </xdr:txBody>
    </xdr:sp>
    <xdr:clientData/>
  </xdr:twoCellAnchor>
  <xdr:twoCellAnchor>
    <xdr:from>
      <xdr:col>17</xdr:col>
      <xdr:colOff>0</xdr:colOff>
      <xdr:row>744</xdr:row>
      <xdr:rowOff>0</xdr:rowOff>
    </xdr:from>
    <xdr:to>
      <xdr:col>33</xdr:col>
      <xdr:colOff>152400</xdr:colOff>
      <xdr:row>746</xdr:row>
      <xdr:rowOff>53628</xdr:rowOff>
    </xdr:to>
    <xdr:sp macro="" textlink="">
      <xdr:nvSpPr>
        <xdr:cNvPr id="9" name="大かっこ 8"/>
        <xdr:cNvSpPr/>
      </xdr:nvSpPr>
      <xdr:spPr>
        <a:xfrm>
          <a:off x="3400425" y="4097655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746</xdr:row>
      <xdr:rowOff>0</xdr:rowOff>
    </xdr:from>
    <xdr:to>
      <xdr:col>25</xdr:col>
      <xdr:colOff>9525</xdr:colOff>
      <xdr:row>750</xdr:row>
      <xdr:rowOff>148078</xdr:rowOff>
    </xdr:to>
    <xdr:cxnSp macro="">
      <xdr:nvCxnSpPr>
        <xdr:cNvPr id="10" name="直線矢印コネクタ 9"/>
        <xdr:cNvCxnSpPr/>
      </xdr:nvCxnSpPr>
      <xdr:spPr>
        <a:xfrm>
          <a:off x="5000625" y="4168140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747</xdr:row>
      <xdr:rowOff>0</xdr:rowOff>
    </xdr:from>
    <xdr:to>
      <xdr:col>32</xdr:col>
      <xdr:colOff>136071</xdr:colOff>
      <xdr:row>748</xdr:row>
      <xdr:rowOff>124898</xdr:rowOff>
    </xdr:to>
    <xdr:sp macro="" textlink="">
      <xdr:nvSpPr>
        <xdr:cNvPr id="11" name="テキスト ボックス 10"/>
        <xdr:cNvSpPr txBox="1"/>
      </xdr:nvSpPr>
      <xdr:spPr>
        <a:xfrm>
          <a:off x="5200650" y="42033825"/>
          <a:ext cx="1336221" cy="4773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751</xdr:row>
      <xdr:rowOff>0</xdr:rowOff>
    </xdr:from>
    <xdr:to>
      <xdr:col>33</xdr:col>
      <xdr:colOff>152400</xdr:colOff>
      <xdr:row>753</xdr:row>
      <xdr:rowOff>188403</xdr:rowOff>
    </xdr:to>
    <xdr:sp macro="" textlink="">
      <xdr:nvSpPr>
        <xdr:cNvPr id="12" name="正方形/長方形 11"/>
        <xdr:cNvSpPr/>
      </xdr:nvSpPr>
      <xdr:spPr>
        <a:xfrm>
          <a:off x="3400425" y="43443525"/>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神奈川</a:t>
          </a:r>
          <a:r>
            <a:rPr kumimoji="1" lang="ja-JP" altLang="ja-JP" sz="1100">
              <a:solidFill>
                <a:sysClr val="windowText" lastClr="000000"/>
              </a:solidFill>
              <a:effectLst/>
              <a:latin typeface="+mn-lt"/>
              <a:ea typeface="+mn-ea"/>
              <a:cs typeface="+mn-cs"/>
            </a:rPr>
            <a:t>県他</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754</xdr:row>
      <xdr:rowOff>0</xdr:rowOff>
    </xdr:from>
    <xdr:to>
      <xdr:col>33</xdr:col>
      <xdr:colOff>152400</xdr:colOff>
      <xdr:row>756</xdr:row>
      <xdr:rowOff>12807</xdr:rowOff>
    </xdr:to>
    <xdr:sp macro="" textlink="">
      <xdr:nvSpPr>
        <xdr:cNvPr id="13" name="大かっこ 12"/>
        <xdr:cNvSpPr/>
      </xdr:nvSpPr>
      <xdr:spPr>
        <a:xfrm>
          <a:off x="3400425" y="4450080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25</xdr:col>
      <xdr:colOff>138953</xdr:colOff>
      <xdr:row>756</xdr:row>
      <xdr:rowOff>33618</xdr:rowOff>
    </xdr:from>
    <xdr:to>
      <xdr:col>25</xdr:col>
      <xdr:colOff>138953</xdr:colOff>
      <xdr:row>759</xdr:row>
      <xdr:rowOff>56029</xdr:rowOff>
    </xdr:to>
    <xdr:cxnSp macro="">
      <xdr:nvCxnSpPr>
        <xdr:cNvPr id="14" name="直線矢印コネクタ 13"/>
        <xdr:cNvCxnSpPr/>
      </xdr:nvCxnSpPr>
      <xdr:spPr>
        <a:xfrm>
          <a:off x="5218953" y="44801118"/>
          <a:ext cx="0" cy="20417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37352</xdr:colOff>
      <xdr:row>759</xdr:row>
      <xdr:rowOff>132974</xdr:rowOff>
    </xdr:from>
    <xdr:to>
      <xdr:col>34</xdr:col>
      <xdr:colOff>50800</xdr:colOff>
      <xdr:row>762</xdr:row>
      <xdr:rowOff>62377</xdr:rowOff>
    </xdr:to>
    <xdr:sp macro="" textlink="">
      <xdr:nvSpPr>
        <xdr:cNvPr id="15" name="正方形/長方形 14"/>
        <xdr:cNvSpPr/>
      </xdr:nvSpPr>
      <xdr:spPr>
        <a:xfrm>
          <a:off x="3694952" y="46919774"/>
          <a:ext cx="3264648" cy="9708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一般</a:t>
          </a:r>
          <a:r>
            <a:rPr kumimoji="1" lang="ja-JP" altLang="ja-JP" sz="1100" b="0" i="0" baseline="0">
              <a:effectLst/>
              <a:latin typeface="+mn-lt"/>
              <a:ea typeface="+mn-ea"/>
              <a:cs typeface="+mn-cs"/>
            </a:rPr>
            <a:t>社団法人</a:t>
          </a:r>
          <a:r>
            <a:rPr kumimoji="1" lang="ja-JP" altLang="en-US" sz="1100" b="0" i="0" baseline="0">
              <a:effectLst/>
              <a:latin typeface="+mn-lt"/>
              <a:ea typeface="+mn-ea"/>
              <a:cs typeface="+mn-cs"/>
            </a:rPr>
            <a:t>神奈川</a:t>
          </a:r>
          <a:r>
            <a:rPr kumimoji="1" lang="ja-JP" altLang="ja-JP" sz="1100" b="0" i="0" baseline="0">
              <a:effectLst/>
              <a:latin typeface="+mn-lt"/>
              <a:ea typeface="+mn-ea"/>
              <a:cs typeface="+mn-cs"/>
            </a:rPr>
            <a:t>県歯科医師会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38100</xdr:colOff>
      <xdr:row>762</xdr:row>
      <xdr:rowOff>186020</xdr:rowOff>
    </xdr:from>
    <xdr:to>
      <xdr:col>34</xdr:col>
      <xdr:colOff>139700</xdr:colOff>
      <xdr:row>765</xdr:row>
      <xdr:rowOff>0</xdr:rowOff>
    </xdr:to>
    <xdr:sp macro="" textlink="">
      <xdr:nvSpPr>
        <xdr:cNvPr id="16" name="大かっこ 15"/>
        <xdr:cNvSpPr/>
      </xdr:nvSpPr>
      <xdr:spPr>
        <a:xfrm>
          <a:off x="3695700" y="48014220"/>
          <a:ext cx="3352800" cy="82998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16</xdr:col>
      <xdr:colOff>44825</xdr:colOff>
      <xdr:row>757</xdr:row>
      <xdr:rowOff>649942</xdr:rowOff>
    </xdr:from>
    <xdr:to>
      <xdr:col>25</xdr:col>
      <xdr:colOff>145678</xdr:colOff>
      <xdr:row>758</xdr:row>
      <xdr:rowOff>639575</xdr:rowOff>
    </xdr:to>
    <xdr:sp macro="" textlink="">
      <xdr:nvSpPr>
        <xdr:cNvPr id="17" name="テキスト ボックス 16"/>
        <xdr:cNvSpPr txBox="1"/>
      </xdr:nvSpPr>
      <xdr:spPr>
        <a:xfrm>
          <a:off x="3245225" y="46522342"/>
          <a:ext cx="1901078" cy="656383"/>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1" name="正方形/長方形 20"/>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2" name="正方形/長方形 2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3" name="正方形/長方形 2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4" name="正方形/長方形 2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5" name="正方形/長方形 24"/>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18" name="正方形/長方形 17"/>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19" name="正方形/長方形 18"/>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
          <cell r="B3" t="str">
            <v>神奈川県</v>
          </cell>
          <cell r="M3" t="str">
            <v>経費</v>
          </cell>
          <cell r="N3" t="str">
            <v>開催経費、印刷費</v>
          </cell>
        </row>
        <row r="4">
          <cell r="B4" t="str">
            <v>長野県</v>
          </cell>
          <cell r="M4" t="str">
            <v>報償費</v>
          </cell>
          <cell r="N4" t="str">
            <v>委員報償費</v>
          </cell>
        </row>
        <row r="5">
          <cell r="B5" t="str">
            <v>三重県</v>
          </cell>
          <cell r="M5" t="str">
            <v>旅費</v>
          </cell>
          <cell r="N5" t="str">
            <v>委員旅費</v>
          </cell>
        </row>
        <row r="6">
          <cell r="B6" t="str">
            <v>岡山県</v>
          </cell>
          <cell r="M6" t="str">
            <v>消費税</v>
          </cell>
          <cell r="N6" t="str">
            <v>－</v>
          </cell>
        </row>
        <row r="7">
          <cell r="B7" t="str">
            <v>高知県</v>
          </cell>
        </row>
        <row r="8">
          <cell r="B8" t="str">
            <v>群馬県</v>
          </cell>
        </row>
        <row r="9">
          <cell r="B9" t="str">
            <v>石川県</v>
          </cell>
        </row>
        <row r="10">
          <cell r="B10" t="str">
            <v>愛媛県</v>
          </cell>
        </row>
        <row r="11">
          <cell r="B11" t="str">
            <v>青森県</v>
          </cell>
        </row>
        <row r="12">
          <cell r="B12" t="str">
            <v>大阪府</v>
          </cell>
        </row>
      </sheetData>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3</v>
      </c>
      <c r="AT2" s="962"/>
      <c r="AU2" s="962"/>
      <c r="AV2" s="52" t="str">
        <f>IF(AW2="", "", "-")</f>
        <v>-</v>
      </c>
      <c r="AW2" s="938">
        <v>11</v>
      </c>
      <c r="AX2" s="938"/>
    </row>
    <row r="3" spans="1:50" ht="21" customHeight="1" thickBot="1">
      <c r="A3" s="888" t="s">
        <v>543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569</v>
      </c>
      <c r="AK3" s="890"/>
      <c r="AL3" s="890"/>
      <c r="AM3" s="890"/>
      <c r="AN3" s="890"/>
      <c r="AO3" s="890"/>
      <c r="AP3" s="890"/>
      <c r="AQ3" s="890"/>
      <c r="AR3" s="890"/>
      <c r="AS3" s="890"/>
      <c r="AT3" s="890"/>
      <c r="AU3" s="890"/>
      <c r="AV3" s="890"/>
      <c r="AW3" s="890"/>
      <c r="AX3" s="24" t="s">
        <v>65</v>
      </c>
    </row>
    <row r="4" spans="1:50" ht="24.75" customHeight="1">
      <c r="A4" s="716" t="s">
        <v>25</v>
      </c>
      <c r="B4" s="717"/>
      <c r="C4" s="717"/>
      <c r="D4" s="717"/>
      <c r="E4" s="717"/>
      <c r="F4" s="717"/>
      <c r="G4" s="694" t="s">
        <v>576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860" t="s">
        <v>577</v>
      </c>
      <c r="H5" s="861"/>
      <c r="I5" s="861"/>
      <c r="J5" s="861"/>
      <c r="K5" s="861"/>
      <c r="L5" s="861"/>
      <c r="M5" s="862" t="s">
        <v>66</v>
      </c>
      <c r="N5" s="863"/>
      <c r="O5" s="863"/>
      <c r="P5" s="863"/>
      <c r="Q5" s="863"/>
      <c r="R5" s="864"/>
      <c r="S5" s="865" t="s">
        <v>131</v>
      </c>
      <c r="T5" s="861"/>
      <c r="U5" s="861"/>
      <c r="V5" s="861"/>
      <c r="W5" s="861"/>
      <c r="X5" s="866"/>
      <c r="Y5" s="710" t="s">
        <v>3</v>
      </c>
      <c r="Z5" s="550"/>
      <c r="AA5" s="550"/>
      <c r="AB5" s="550"/>
      <c r="AC5" s="550"/>
      <c r="AD5" s="551"/>
      <c r="AE5" s="711" t="s">
        <v>574</v>
      </c>
      <c r="AF5" s="711"/>
      <c r="AG5" s="711"/>
      <c r="AH5" s="711"/>
      <c r="AI5" s="711"/>
      <c r="AJ5" s="711"/>
      <c r="AK5" s="711"/>
      <c r="AL5" s="711"/>
      <c r="AM5" s="711"/>
      <c r="AN5" s="711"/>
      <c r="AO5" s="711"/>
      <c r="AP5" s="712"/>
      <c r="AQ5" s="713" t="s">
        <v>575</v>
      </c>
      <c r="AR5" s="714"/>
      <c r="AS5" s="714"/>
      <c r="AT5" s="714"/>
      <c r="AU5" s="714"/>
      <c r="AV5" s="714"/>
      <c r="AW5" s="714"/>
      <c r="AX5" s="715"/>
    </row>
    <row r="6" spans="1:50" ht="39" customHeight="1">
      <c r="A6" s="718" t="s">
        <v>4</v>
      </c>
      <c r="B6" s="719"/>
      <c r="C6" s="719"/>
      <c r="D6" s="719"/>
      <c r="E6" s="719"/>
      <c r="F6" s="719"/>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c r="A7" s="502" t="s">
        <v>22</v>
      </c>
      <c r="B7" s="503"/>
      <c r="C7" s="503"/>
      <c r="D7" s="503"/>
      <c r="E7" s="503"/>
      <c r="F7" s="504"/>
      <c r="G7" s="505" t="s">
        <v>579</v>
      </c>
      <c r="H7" s="506"/>
      <c r="I7" s="506"/>
      <c r="J7" s="506"/>
      <c r="K7" s="506"/>
      <c r="L7" s="506"/>
      <c r="M7" s="506"/>
      <c r="N7" s="506"/>
      <c r="O7" s="506"/>
      <c r="P7" s="506"/>
      <c r="Q7" s="506"/>
      <c r="R7" s="506"/>
      <c r="S7" s="506"/>
      <c r="T7" s="506"/>
      <c r="U7" s="506"/>
      <c r="V7" s="506"/>
      <c r="W7" s="506"/>
      <c r="X7" s="507"/>
      <c r="Y7" s="947" t="s">
        <v>515</v>
      </c>
      <c r="Z7" s="450"/>
      <c r="AA7" s="450"/>
      <c r="AB7" s="450"/>
      <c r="AC7" s="450"/>
      <c r="AD7" s="948"/>
      <c r="AE7" s="939" t="s">
        <v>578</v>
      </c>
      <c r="AF7" s="940"/>
      <c r="AG7" s="940"/>
      <c r="AH7" s="940"/>
      <c r="AI7" s="940"/>
      <c r="AJ7" s="940"/>
      <c r="AK7" s="940"/>
      <c r="AL7" s="940"/>
      <c r="AM7" s="940"/>
      <c r="AN7" s="940"/>
      <c r="AO7" s="940"/>
      <c r="AP7" s="940"/>
      <c r="AQ7" s="940"/>
      <c r="AR7" s="940"/>
      <c r="AS7" s="940"/>
      <c r="AT7" s="940"/>
      <c r="AU7" s="940"/>
      <c r="AV7" s="940"/>
      <c r="AW7" s="940"/>
      <c r="AX7" s="941"/>
    </row>
    <row r="8" spans="1:50" ht="53.25" customHeight="1">
      <c r="A8" s="502" t="s">
        <v>378</v>
      </c>
      <c r="B8" s="503"/>
      <c r="C8" s="503"/>
      <c r="D8" s="503"/>
      <c r="E8" s="503"/>
      <c r="F8" s="504"/>
      <c r="G8" s="963" t="str">
        <f>入力規則等!A28</f>
        <v>-</v>
      </c>
      <c r="H8" s="732"/>
      <c r="I8" s="732"/>
      <c r="J8" s="732"/>
      <c r="K8" s="732"/>
      <c r="L8" s="732"/>
      <c r="M8" s="732"/>
      <c r="N8" s="732"/>
      <c r="O8" s="732"/>
      <c r="P8" s="732"/>
      <c r="Q8" s="732"/>
      <c r="R8" s="732"/>
      <c r="S8" s="732"/>
      <c r="T8" s="732"/>
      <c r="U8" s="732"/>
      <c r="V8" s="732"/>
      <c r="W8" s="732"/>
      <c r="X8" s="964"/>
      <c r="Y8" s="867" t="s">
        <v>379</v>
      </c>
      <c r="Z8" s="868"/>
      <c r="AA8" s="868"/>
      <c r="AB8" s="868"/>
      <c r="AC8" s="868"/>
      <c r="AD8" s="869"/>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c r="A9" s="870" t="s">
        <v>23</v>
      </c>
      <c r="B9" s="871"/>
      <c r="C9" s="871"/>
      <c r="D9" s="871"/>
      <c r="E9" s="871"/>
      <c r="F9" s="871"/>
      <c r="G9" s="872" t="s">
        <v>580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c r="A10" s="672" t="s">
        <v>30</v>
      </c>
      <c r="B10" s="673"/>
      <c r="C10" s="673"/>
      <c r="D10" s="673"/>
      <c r="E10" s="673"/>
      <c r="F10" s="673"/>
      <c r="G10" s="766" t="s">
        <v>581</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65" t="s">
        <v>24</v>
      </c>
      <c r="B12" s="966"/>
      <c r="C12" s="966"/>
      <c r="D12" s="966"/>
      <c r="E12" s="966"/>
      <c r="F12" s="967"/>
      <c r="G12" s="775"/>
      <c r="H12" s="776"/>
      <c r="I12" s="776"/>
      <c r="J12" s="776"/>
      <c r="K12" s="776"/>
      <c r="L12" s="776"/>
      <c r="M12" s="776"/>
      <c r="N12" s="776"/>
      <c r="O12" s="776"/>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4"/>
    </row>
    <row r="13" spans="1:50" ht="21" customHeight="1">
      <c r="A13" s="626"/>
      <c r="B13" s="627"/>
      <c r="C13" s="627"/>
      <c r="D13" s="627"/>
      <c r="E13" s="627"/>
      <c r="F13" s="628"/>
      <c r="G13" s="735" t="s">
        <v>6</v>
      </c>
      <c r="H13" s="736"/>
      <c r="I13" s="779" t="s">
        <v>7</v>
      </c>
      <c r="J13" s="780"/>
      <c r="K13" s="780"/>
      <c r="L13" s="780"/>
      <c r="M13" s="780"/>
      <c r="N13" s="780"/>
      <c r="O13" s="781"/>
      <c r="P13" s="769"/>
      <c r="Q13" s="770"/>
      <c r="R13" s="770"/>
      <c r="S13" s="770"/>
      <c r="T13" s="770"/>
      <c r="U13" s="770"/>
      <c r="V13" s="771"/>
      <c r="W13" s="669"/>
      <c r="X13" s="670"/>
      <c r="Y13" s="670"/>
      <c r="Z13" s="670"/>
      <c r="AA13" s="670"/>
      <c r="AB13" s="670"/>
      <c r="AC13" s="671"/>
      <c r="AD13" s="669"/>
      <c r="AE13" s="670"/>
      <c r="AF13" s="670"/>
      <c r="AG13" s="670"/>
      <c r="AH13" s="670"/>
      <c r="AI13" s="670"/>
      <c r="AJ13" s="671"/>
      <c r="AK13" s="669"/>
      <c r="AL13" s="670"/>
      <c r="AM13" s="670"/>
      <c r="AN13" s="670"/>
      <c r="AO13" s="670"/>
      <c r="AP13" s="670"/>
      <c r="AQ13" s="671"/>
      <c r="AR13" s="769"/>
      <c r="AS13" s="770"/>
      <c r="AT13" s="770"/>
      <c r="AU13" s="770"/>
      <c r="AV13" s="770"/>
      <c r="AW13" s="770"/>
      <c r="AX13" s="946"/>
    </row>
    <row r="14" spans="1:50" ht="21" customHeight="1">
      <c r="A14" s="626"/>
      <c r="B14" s="627"/>
      <c r="C14" s="627"/>
      <c r="D14" s="627"/>
      <c r="E14" s="627"/>
      <c r="F14" s="628"/>
      <c r="G14" s="737"/>
      <c r="H14" s="738"/>
      <c r="I14" s="723" t="s">
        <v>8</v>
      </c>
      <c r="J14" s="777"/>
      <c r="K14" s="777"/>
      <c r="L14" s="777"/>
      <c r="M14" s="777"/>
      <c r="N14" s="777"/>
      <c r="O14" s="778"/>
      <c r="P14" s="669" t="s">
        <v>572</v>
      </c>
      <c r="Q14" s="670"/>
      <c r="R14" s="670"/>
      <c r="S14" s="670"/>
      <c r="T14" s="670"/>
      <c r="U14" s="670"/>
      <c r="V14" s="671"/>
      <c r="W14" s="669" t="s">
        <v>572</v>
      </c>
      <c r="X14" s="670"/>
      <c r="Y14" s="670"/>
      <c r="Z14" s="670"/>
      <c r="AA14" s="670"/>
      <c r="AB14" s="670"/>
      <c r="AC14" s="671"/>
      <c r="AD14" s="669" t="s">
        <v>572</v>
      </c>
      <c r="AE14" s="670"/>
      <c r="AF14" s="670"/>
      <c r="AG14" s="670"/>
      <c r="AH14" s="670"/>
      <c r="AI14" s="670"/>
      <c r="AJ14" s="671"/>
      <c r="AK14" s="669" t="s">
        <v>572</v>
      </c>
      <c r="AL14" s="670"/>
      <c r="AM14" s="670"/>
      <c r="AN14" s="670"/>
      <c r="AO14" s="670"/>
      <c r="AP14" s="670"/>
      <c r="AQ14" s="671"/>
      <c r="AR14" s="807"/>
      <c r="AS14" s="807"/>
      <c r="AT14" s="807"/>
      <c r="AU14" s="807"/>
      <c r="AV14" s="807"/>
      <c r="AW14" s="807"/>
      <c r="AX14" s="808"/>
    </row>
    <row r="15" spans="1:50" ht="21" customHeight="1">
      <c r="A15" s="626"/>
      <c r="B15" s="627"/>
      <c r="C15" s="627"/>
      <c r="D15" s="627"/>
      <c r="E15" s="627"/>
      <c r="F15" s="628"/>
      <c r="G15" s="737"/>
      <c r="H15" s="738"/>
      <c r="I15" s="723" t="s">
        <v>51</v>
      </c>
      <c r="J15" s="724"/>
      <c r="K15" s="724"/>
      <c r="L15" s="724"/>
      <c r="M15" s="724"/>
      <c r="N15" s="724"/>
      <c r="O15" s="725"/>
      <c r="P15" s="669" t="s">
        <v>572</v>
      </c>
      <c r="Q15" s="670"/>
      <c r="R15" s="670"/>
      <c r="S15" s="670"/>
      <c r="T15" s="670"/>
      <c r="U15" s="670"/>
      <c r="V15" s="671"/>
      <c r="W15" s="669" t="s">
        <v>572</v>
      </c>
      <c r="X15" s="670"/>
      <c r="Y15" s="670"/>
      <c r="Z15" s="670"/>
      <c r="AA15" s="670"/>
      <c r="AB15" s="670"/>
      <c r="AC15" s="671"/>
      <c r="AD15" s="669" t="s">
        <v>572</v>
      </c>
      <c r="AE15" s="670"/>
      <c r="AF15" s="670"/>
      <c r="AG15" s="670"/>
      <c r="AH15" s="670"/>
      <c r="AI15" s="670"/>
      <c r="AJ15" s="671"/>
      <c r="AK15" s="669" t="s">
        <v>572</v>
      </c>
      <c r="AL15" s="670"/>
      <c r="AM15" s="670"/>
      <c r="AN15" s="670"/>
      <c r="AO15" s="670"/>
      <c r="AP15" s="670"/>
      <c r="AQ15" s="671"/>
      <c r="AR15" s="669"/>
      <c r="AS15" s="670"/>
      <c r="AT15" s="670"/>
      <c r="AU15" s="670"/>
      <c r="AV15" s="670"/>
      <c r="AW15" s="670"/>
      <c r="AX15" s="825"/>
    </row>
    <row r="16" spans="1:50" ht="21" customHeight="1">
      <c r="A16" s="626"/>
      <c r="B16" s="627"/>
      <c r="C16" s="627"/>
      <c r="D16" s="627"/>
      <c r="E16" s="627"/>
      <c r="F16" s="628"/>
      <c r="G16" s="737"/>
      <c r="H16" s="738"/>
      <c r="I16" s="723" t="s">
        <v>52</v>
      </c>
      <c r="J16" s="724"/>
      <c r="K16" s="724"/>
      <c r="L16" s="724"/>
      <c r="M16" s="724"/>
      <c r="N16" s="724"/>
      <c r="O16" s="725"/>
      <c r="P16" s="669" t="s">
        <v>572</v>
      </c>
      <c r="Q16" s="670"/>
      <c r="R16" s="670"/>
      <c r="S16" s="670"/>
      <c r="T16" s="670"/>
      <c r="U16" s="670"/>
      <c r="V16" s="671"/>
      <c r="W16" s="669" t="s">
        <v>572</v>
      </c>
      <c r="X16" s="670"/>
      <c r="Y16" s="670"/>
      <c r="Z16" s="670"/>
      <c r="AA16" s="670"/>
      <c r="AB16" s="670"/>
      <c r="AC16" s="671"/>
      <c r="AD16" s="669" t="s">
        <v>572</v>
      </c>
      <c r="AE16" s="670"/>
      <c r="AF16" s="670"/>
      <c r="AG16" s="670"/>
      <c r="AH16" s="670"/>
      <c r="AI16" s="670"/>
      <c r="AJ16" s="671"/>
      <c r="AK16" s="669" t="s">
        <v>572</v>
      </c>
      <c r="AL16" s="670"/>
      <c r="AM16" s="670"/>
      <c r="AN16" s="670"/>
      <c r="AO16" s="670"/>
      <c r="AP16" s="670"/>
      <c r="AQ16" s="671"/>
      <c r="AR16" s="772"/>
      <c r="AS16" s="773"/>
      <c r="AT16" s="773"/>
      <c r="AU16" s="773"/>
      <c r="AV16" s="773"/>
      <c r="AW16" s="773"/>
      <c r="AX16" s="774"/>
    </row>
    <row r="17" spans="1:50" ht="24.75" customHeight="1">
      <c r="A17" s="626"/>
      <c r="B17" s="627"/>
      <c r="C17" s="627"/>
      <c r="D17" s="627"/>
      <c r="E17" s="627"/>
      <c r="F17" s="628"/>
      <c r="G17" s="737"/>
      <c r="H17" s="738"/>
      <c r="I17" s="723" t="s">
        <v>50</v>
      </c>
      <c r="J17" s="777"/>
      <c r="K17" s="777"/>
      <c r="L17" s="777"/>
      <c r="M17" s="777"/>
      <c r="N17" s="777"/>
      <c r="O17" s="778"/>
      <c r="P17" s="669" t="s">
        <v>572</v>
      </c>
      <c r="Q17" s="670"/>
      <c r="R17" s="670"/>
      <c r="S17" s="670"/>
      <c r="T17" s="670"/>
      <c r="U17" s="670"/>
      <c r="V17" s="671"/>
      <c r="W17" s="669" t="s">
        <v>572</v>
      </c>
      <c r="X17" s="670"/>
      <c r="Y17" s="670"/>
      <c r="Z17" s="670"/>
      <c r="AA17" s="670"/>
      <c r="AB17" s="670"/>
      <c r="AC17" s="671"/>
      <c r="AD17" s="669" t="s">
        <v>572</v>
      </c>
      <c r="AE17" s="670"/>
      <c r="AF17" s="670"/>
      <c r="AG17" s="670"/>
      <c r="AH17" s="670"/>
      <c r="AI17" s="670"/>
      <c r="AJ17" s="671"/>
      <c r="AK17" s="669" t="s">
        <v>572</v>
      </c>
      <c r="AL17" s="670"/>
      <c r="AM17" s="670"/>
      <c r="AN17" s="670"/>
      <c r="AO17" s="670"/>
      <c r="AP17" s="670"/>
      <c r="AQ17" s="671"/>
      <c r="AR17" s="944"/>
      <c r="AS17" s="944"/>
      <c r="AT17" s="944"/>
      <c r="AU17" s="944"/>
      <c r="AV17" s="944"/>
      <c r="AW17" s="944"/>
      <c r="AX17" s="945"/>
    </row>
    <row r="18" spans="1:50" ht="24.75" customHeight="1">
      <c r="A18" s="626"/>
      <c r="B18" s="627"/>
      <c r="C18" s="627"/>
      <c r="D18" s="627"/>
      <c r="E18" s="627"/>
      <c r="F18" s="628"/>
      <c r="G18" s="739"/>
      <c r="H18" s="740"/>
      <c r="I18" s="728" t="s">
        <v>20</v>
      </c>
      <c r="J18" s="729"/>
      <c r="K18" s="729"/>
      <c r="L18" s="729"/>
      <c r="M18" s="729"/>
      <c r="N18" s="729"/>
      <c r="O18" s="730"/>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c r="A19" s="626"/>
      <c r="B19" s="627"/>
      <c r="C19" s="627"/>
      <c r="D19" s="627"/>
      <c r="E19" s="627"/>
      <c r="F19" s="628"/>
      <c r="G19" s="897" t="s">
        <v>9</v>
      </c>
      <c r="H19" s="898"/>
      <c r="I19" s="898"/>
      <c r="J19" s="898"/>
      <c r="K19" s="898"/>
      <c r="L19" s="898"/>
      <c r="M19" s="898"/>
      <c r="N19" s="898"/>
      <c r="O19" s="898"/>
      <c r="P19" s="669">
        <v>10</v>
      </c>
      <c r="Q19" s="670"/>
      <c r="R19" s="670"/>
      <c r="S19" s="670"/>
      <c r="T19" s="670"/>
      <c r="U19" s="670"/>
      <c r="V19" s="671"/>
      <c r="W19" s="669">
        <v>10</v>
      </c>
      <c r="X19" s="670"/>
      <c r="Y19" s="670"/>
      <c r="Z19" s="670"/>
      <c r="AA19" s="670"/>
      <c r="AB19" s="670"/>
      <c r="AC19" s="671"/>
      <c r="AD19" s="669">
        <v>12</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c r="A20" s="626"/>
      <c r="B20" s="627"/>
      <c r="C20" s="627"/>
      <c r="D20" s="627"/>
      <c r="E20" s="627"/>
      <c r="F20" s="628"/>
      <c r="G20" s="897" t="s">
        <v>10</v>
      </c>
      <c r="H20" s="898"/>
      <c r="I20" s="898"/>
      <c r="J20" s="898"/>
      <c r="K20" s="898"/>
      <c r="L20" s="898"/>
      <c r="M20" s="898"/>
      <c r="N20" s="898"/>
      <c r="O20" s="89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70"/>
      <c r="B21" s="871"/>
      <c r="C21" s="871"/>
      <c r="D21" s="871"/>
      <c r="E21" s="871"/>
      <c r="F21" s="968"/>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6" t="s">
        <v>559</v>
      </c>
      <c r="B22" s="987"/>
      <c r="C22" s="987"/>
      <c r="D22" s="987"/>
      <c r="E22" s="987"/>
      <c r="F22" s="988"/>
      <c r="G22" s="973" t="s">
        <v>457</v>
      </c>
      <c r="H22" s="222"/>
      <c r="I22" s="222"/>
      <c r="J22" s="222"/>
      <c r="K22" s="222"/>
      <c r="L22" s="222"/>
      <c r="M22" s="222"/>
      <c r="N22" s="222"/>
      <c r="O22" s="223"/>
      <c r="P22" s="959" t="s">
        <v>520</v>
      </c>
      <c r="Q22" s="222"/>
      <c r="R22" s="222"/>
      <c r="S22" s="222"/>
      <c r="T22" s="222"/>
      <c r="U22" s="222"/>
      <c r="V22" s="223"/>
      <c r="W22" s="959" t="s">
        <v>516</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c r="A23" s="989"/>
      <c r="B23" s="990"/>
      <c r="C23" s="990"/>
      <c r="D23" s="990"/>
      <c r="E23" s="990"/>
      <c r="F23" s="991"/>
      <c r="G23" s="974" t="s">
        <v>573</v>
      </c>
      <c r="H23" s="975"/>
      <c r="I23" s="975"/>
      <c r="J23" s="975"/>
      <c r="K23" s="975"/>
      <c r="L23" s="975"/>
      <c r="M23" s="975"/>
      <c r="N23" s="975"/>
      <c r="O23" s="976"/>
      <c r="P23" s="769"/>
      <c r="Q23" s="770"/>
      <c r="R23" s="770"/>
      <c r="S23" s="770"/>
      <c r="T23" s="770"/>
      <c r="U23" s="770"/>
      <c r="V23" s="771"/>
      <c r="W23" s="769"/>
      <c r="X23" s="770"/>
      <c r="Y23" s="770"/>
      <c r="Z23" s="770"/>
      <c r="AA23" s="770"/>
      <c r="AB23" s="770"/>
      <c r="AC23" s="771"/>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c r="A24" s="989"/>
      <c r="B24" s="990"/>
      <c r="C24" s="990"/>
      <c r="D24" s="990"/>
      <c r="E24" s="990"/>
      <c r="F24" s="991"/>
      <c r="G24" s="977"/>
      <c r="H24" s="978"/>
      <c r="I24" s="978"/>
      <c r="J24" s="978"/>
      <c r="K24" s="978"/>
      <c r="L24" s="978"/>
      <c r="M24" s="978"/>
      <c r="N24" s="978"/>
      <c r="O24" s="979"/>
      <c r="P24" s="669"/>
      <c r="Q24" s="670"/>
      <c r="R24" s="670"/>
      <c r="S24" s="670"/>
      <c r="T24" s="670"/>
      <c r="U24" s="670"/>
      <c r="V24" s="671"/>
      <c r="W24" s="669"/>
      <c r="X24" s="670"/>
      <c r="Y24" s="670"/>
      <c r="Z24" s="670"/>
      <c r="AA24" s="670"/>
      <c r="AB24" s="670"/>
      <c r="AC24" s="67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c r="A25" s="989"/>
      <c r="B25" s="990"/>
      <c r="C25" s="990"/>
      <c r="D25" s="990"/>
      <c r="E25" s="990"/>
      <c r="F25" s="991"/>
      <c r="G25" s="977"/>
      <c r="H25" s="978"/>
      <c r="I25" s="978"/>
      <c r="J25" s="978"/>
      <c r="K25" s="978"/>
      <c r="L25" s="978"/>
      <c r="M25" s="978"/>
      <c r="N25" s="978"/>
      <c r="O25" s="979"/>
      <c r="P25" s="669"/>
      <c r="Q25" s="670"/>
      <c r="R25" s="670"/>
      <c r="S25" s="670"/>
      <c r="T25" s="670"/>
      <c r="U25" s="670"/>
      <c r="V25" s="671"/>
      <c r="W25" s="669"/>
      <c r="X25" s="670"/>
      <c r="Y25" s="670"/>
      <c r="Z25" s="670"/>
      <c r="AA25" s="670"/>
      <c r="AB25" s="670"/>
      <c r="AC25" s="67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c r="A26" s="989"/>
      <c r="B26" s="990"/>
      <c r="C26" s="990"/>
      <c r="D26" s="990"/>
      <c r="E26" s="990"/>
      <c r="F26" s="991"/>
      <c r="G26" s="977"/>
      <c r="H26" s="978"/>
      <c r="I26" s="978"/>
      <c r="J26" s="978"/>
      <c r="K26" s="978"/>
      <c r="L26" s="978"/>
      <c r="M26" s="978"/>
      <c r="N26" s="978"/>
      <c r="O26" s="979"/>
      <c r="P26" s="669"/>
      <c r="Q26" s="670"/>
      <c r="R26" s="670"/>
      <c r="S26" s="670"/>
      <c r="T26" s="670"/>
      <c r="U26" s="670"/>
      <c r="V26" s="671"/>
      <c r="W26" s="669"/>
      <c r="X26" s="670"/>
      <c r="Y26" s="670"/>
      <c r="Z26" s="670"/>
      <c r="AA26" s="670"/>
      <c r="AB26" s="670"/>
      <c r="AC26" s="67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c r="A27" s="989"/>
      <c r="B27" s="990"/>
      <c r="C27" s="990"/>
      <c r="D27" s="990"/>
      <c r="E27" s="990"/>
      <c r="F27" s="991"/>
      <c r="G27" s="977"/>
      <c r="H27" s="978"/>
      <c r="I27" s="978"/>
      <c r="J27" s="978"/>
      <c r="K27" s="978"/>
      <c r="L27" s="978"/>
      <c r="M27" s="978"/>
      <c r="N27" s="978"/>
      <c r="O27" s="979"/>
      <c r="P27" s="669"/>
      <c r="Q27" s="670"/>
      <c r="R27" s="670"/>
      <c r="S27" s="670"/>
      <c r="T27" s="670"/>
      <c r="U27" s="670"/>
      <c r="V27" s="671"/>
      <c r="W27" s="669"/>
      <c r="X27" s="670"/>
      <c r="Y27" s="670"/>
      <c r="Z27" s="670"/>
      <c r="AA27" s="670"/>
      <c r="AB27" s="670"/>
      <c r="AC27" s="67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c r="A28" s="989"/>
      <c r="B28" s="990"/>
      <c r="C28" s="990"/>
      <c r="D28" s="990"/>
      <c r="E28" s="990"/>
      <c r="F28" s="991"/>
      <c r="G28" s="980" t="s">
        <v>461</v>
      </c>
      <c r="H28" s="981"/>
      <c r="I28" s="981"/>
      <c r="J28" s="981"/>
      <c r="K28" s="981"/>
      <c r="L28" s="981"/>
      <c r="M28" s="981"/>
      <c r="N28" s="981"/>
      <c r="O28" s="982"/>
      <c r="P28" s="899">
        <f>P29-SUM(P23:P27)</f>
        <v>0</v>
      </c>
      <c r="Q28" s="900"/>
      <c r="R28" s="900"/>
      <c r="S28" s="900"/>
      <c r="T28" s="900"/>
      <c r="U28" s="900"/>
      <c r="V28" s="901"/>
      <c r="W28" s="899">
        <f>W29-SUM(W23:W27)</f>
        <v>0</v>
      </c>
      <c r="X28" s="900"/>
      <c r="Y28" s="900"/>
      <c r="Z28" s="900"/>
      <c r="AA28" s="900"/>
      <c r="AB28" s="900"/>
      <c r="AC28" s="901"/>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458</v>
      </c>
      <c r="H29" s="984"/>
      <c r="I29" s="984"/>
      <c r="J29" s="984"/>
      <c r="K29" s="984"/>
      <c r="L29" s="984"/>
      <c r="M29" s="984"/>
      <c r="N29" s="984"/>
      <c r="O29" s="985"/>
      <c r="P29" s="956">
        <f>AK13</f>
        <v>0</v>
      </c>
      <c r="Q29" s="957"/>
      <c r="R29" s="957"/>
      <c r="S29" s="957"/>
      <c r="T29" s="957"/>
      <c r="U29" s="957"/>
      <c r="V29" s="958"/>
      <c r="W29" s="956">
        <f>AR13</f>
        <v>0</v>
      </c>
      <c r="X29" s="957"/>
      <c r="Y29" s="957"/>
      <c r="Z29" s="957"/>
      <c r="AA29" s="957"/>
      <c r="AB29" s="957"/>
      <c r="AC29" s="958"/>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82" t="s">
        <v>473</v>
      </c>
      <c r="B30" s="883"/>
      <c r="C30" s="883"/>
      <c r="D30" s="883"/>
      <c r="E30" s="883"/>
      <c r="F30" s="884"/>
      <c r="G30" s="788" t="s">
        <v>265</v>
      </c>
      <c r="H30" s="789"/>
      <c r="I30" s="789"/>
      <c r="J30" s="789"/>
      <c r="K30" s="789"/>
      <c r="L30" s="789"/>
      <c r="M30" s="789"/>
      <c r="N30" s="789"/>
      <c r="O30" s="790"/>
      <c r="P30" s="878" t="s">
        <v>59</v>
      </c>
      <c r="Q30" s="789"/>
      <c r="R30" s="789"/>
      <c r="S30" s="789"/>
      <c r="T30" s="789"/>
      <c r="U30" s="789"/>
      <c r="V30" s="789"/>
      <c r="W30" s="789"/>
      <c r="X30" s="790"/>
      <c r="Y30" s="875"/>
      <c r="Z30" s="876"/>
      <c r="AA30" s="877"/>
      <c r="AB30" s="879" t="s">
        <v>11</v>
      </c>
      <c r="AC30" s="880"/>
      <c r="AD30" s="881"/>
      <c r="AE30" s="879" t="s">
        <v>535</v>
      </c>
      <c r="AF30" s="880"/>
      <c r="AG30" s="880"/>
      <c r="AH30" s="881"/>
      <c r="AI30" s="879" t="s">
        <v>532</v>
      </c>
      <c r="AJ30" s="880"/>
      <c r="AK30" s="880"/>
      <c r="AL30" s="881"/>
      <c r="AM30" s="942" t="s">
        <v>527</v>
      </c>
      <c r="AN30" s="942"/>
      <c r="AO30" s="942"/>
      <c r="AP30" s="879"/>
      <c r="AQ30" s="782" t="s">
        <v>354</v>
      </c>
      <c r="AR30" s="783"/>
      <c r="AS30" s="783"/>
      <c r="AT30" s="784"/>
      <c r="AU30" s="789" t="s">
        <v>253</v>
      </c>
      <c r="AV30" s="789"/>
      <c r="AW30" s="789"/>
      <c r="AX30" s="943"/>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7"/>
      <c r="AC31" s="248"/>
      <c r="AD31" s="249"/>
      <c r="AE31" s="247"/>
      <c r="AF31" s="248"/>
      <c r="AG31" s="248"/>
      <c r="AH31" s="249"/>
      <c r="AI31" s="247"/>
      <c r="AJ31" s="248"/>
      <c r="AK31" s="248"/>
      <c r="AL31" s="249"/>
      <c r="AM31" s="251"/>
      <c r="AN31" s="251"/>
      <c r="AO31" s="251"/>
      <c r="AP31" s="247"/>
      <c r="AQ31" s="600" t="s">
        <v>605</v>
      </c>
      <c r="AR31" s="200"/>
      <c r="AS31" s="133" t="s">
        <v>355</v>
      </c>
      <c r="AT31" s="134"/>
      <c r="AU31" s="199">
        <v>31</v>
      </c>
      <c r="AV31" s="199"/>
      <c r="AW31" s="405" t="s">
        <v>300</v>
      </c>
      <c r="AX31" s="406"/>
    </row>
    <row r="32" spans="1:50" ht="23.25" customHeight="1">
      <c r="A32" s="410"/>
      <c r="B32" s="408"/>
      <c r="C32" s="408"/>
      <c r="D32" s="408"/>
      <c r="E32" s="408"/>
      <c r="F32" s="409"/>
      <c r="G32" s="574" t="s">
        <v>592</v>
      </c>
      <c r="H32" s="575"/>
      <c r="I32" s="575"/>
      <c r="J32" s="575"/>
      <c r="K32" s="575"/>
      <c r="L32" s="575"/>
      <c r="M32" s="575"/>
      <c r="N32" s="575"/>
      <c r="O32" s="576"/>
      <c r="P32" s="105" t="s">
        <v>593</v>
      </c>
      <c r="Q32" s="105"/>
      <c r="R32" s="105"/>
      <c r="S32" s="105"/>
      <c r="T32" s="105"/>
      <c r="U32" s="105"/>
      <c r="V32" s="105"/>
      <c r="W32" s="105"/>
      <c r="X32" s="106"/>
      <c r="Y32" s="478" t="s">
        <v>12</v>
      </c>
      <c r="Z32" s="538"/>
      <c r="AA32" s="539"/>
      <c r="AB32" s="468" t="s">
        <v>594</v>
      </c>
      <c r="AC32" s="468"/>
      <c r="AD32" s="468"/>
      <c r="AE32" s="218">
        <v>72</v>
      </c>
      <c r="AF32" s="219"/>
      <c r="AG32" s="219"/>
      <c r="AH32" s="219"/>
      <c r="AI32" s="218">
        <v>72</v>
      </c>
      <c r="AJ32" s="219"/>
      <c r="AK32" s="219"/>
      <c r="AL32" s="219"/>
      <c r="AM32" s="218">
        <v>52</v>
      </c>
      <c r="AN32" s="219"/>
      <c r="AO32" s="219"/>
      <c r="AP32" s="219"/>
      <c r="AQ32" s="340" t="s">
        <v>566</v>
      </c>
      <c r="AR32" s="207"/>
      <c r="AS32" s="207"/>
      <c r="AT32" s="341"/>
      <c r="AU32" s="219" t="s">
        <v>602</v>
      </c>
      <c r="AV32" s="219"/>
      <c r="AW32" s="219"/>
      <c r="AX32" s="221"/>
    </row>
    <row r="33" spans="1:50" ht="23.25" customHeight="1">
      <c r="A33" s="411"/>
      <c r="B33" s="412"/>
      <c r="C33" s="412"/>
      <c r="D33" s="412"/>
      <c r="E33" s="412"/>
      <c r="F33" s="413"/>
      <c r="G33" s="577"/>
      <c r="H33" s="578"/>
      <c r="I33" s="578"/>
      <c r="J33" s="578"/>
      <c r="K33" s="578"/>
      <c r="L33" s="578"/>
      <c r="M33" s="578"/>
      <c r="N33" s="578"/>
      <c r="O33" s="579"/>
      <c r="P33" s="108"/>
      <c r="Q33" s="108"/>
      <c r="R33" s="108"/>
      <c r="S33" s="108"/>
      <c r="T33" s="108"/>
      <c r="U33" s="108"/>
      <c r="V33" s="108"/>
      <c r="W33" s="108"/>
      <c r="X33" s="109"/>
      <c r="Y33" s="422" t="s">
        <v>54</v>
      </c>
      <c r="Z33" s="423"/>
      <c r="AA33" s="424"/>
      <c r="AB33" s="530" t="s">
        <v>594</v>
      </c>
      <c r="AC33" s="530"/>
      <c r="AD33" s="530"/>
      <c r="AE33" s="218">
        <v>96</v>
      </c>
      <c r="AF33" s="219"/>
      <c r="AG33" s="219"/>
      <c r="AH33" s="219"/>
      <c r="AI33" s="218">
        <v>96</v>
      </c>
      <c r="AJ33" s="219"/>
      <c r="AK33" s="219"/>
      <c r="AL33" s="219"/>
      <c r="AM33" s="218">
        <v>96</v>
      </c>
      <c r="AN33" s="219"/>
      <c r="AO33" s="219"/>
      <c r="AP33" s="219"/>
      <c r="AQ33" s="340" t="s">
        <v>566</v>
      </c>
      <c r="AR33" s="207"/>
      <c r="AS33" s="207"/>
      <c r="AT33" s="341"/>
      <c r="AU33" s="219">
        <v>96</v>
      </c>
      <c r="AV33" s="219"/>
      <c r="AW33" s="219"/>
      <c r="AX33" s="221"/>
    </row>
    <row r="34" spans="1:50" ht="23.25" customHeight="1">
      <c r="A34" s="410"/>
      <c r="B34" s="408"/>
      <c r="C34" s="408"/>
      <c r="D34" s="408"/>
      <c r="E34" s="408"/>
      <c r="F34" s="409"/>
      <c r="G34" s="580"/>
      <c r="H34" s="581"/>
      <c r="I34" s="581"/>
      <c r="J34" s="581"/>
      <c r="K34" s="581"/>
      <c r="L34" s="581"/>
      <c r="M34" s="581"/>
      <c r="N34" s="581"/>
      <c r="O34" s="582"/>
      <c r="P34" s="111"/>
      <c r="Q34" s="111"/>
      <c r="R34" s="111"/>
      <c r="S34" s="111"/>
      <c r="T34" s="111"/>
      <c r="U34" s="111"/>
      <c r="V34" s="111"/>
      <c r="W34" s="111"/>
      <c r="X34" s="112"/>
      <c r="Y34" s="422" t="s">
        <v>13</v>
      </c>
      <c r="Z34" s="423"/>
      <c r="AA34" s="424"/>
      <c r="AB34" s="566" t="s">
        <v>301</v>
      </c>
      <c r="AC34" s="566"/>
      <c r="AD34" s="566"/>
      <c r="AE34" s="218">
        <f>AE32/AE33*100</f>
        <v>75</v>
      </c>
      <c r="AF34" s="219"/>
      <c r="AG34" s="219"/>
      <c r="AH34" s="219"/>
      <c r="AI34" s="218">
        <v>75</v>
      </c>
      <c r="AJ34" s="219"/>
      <c r="AK34" s="219"/>
      <c r="AL34" s="219"/>
      <c r="AM34" s="218">
        <v>54</v>
      </c>
      <c r="AN34" s="219"/>
      <c r="AO34" s="219"/>
      <c r="AP34" s="219"/>
      <c r="AQ34" s="340" t="s">
        <v>603</v>
      </c>
      <c r="AR34" s="207"/>
      <c r="AS34" s="207"/>
      <c r="AT34" s="341"/>
      <c r="AU34" s="219" t="s">
        <v>604</v>
      </c>
      <c r="AV34" s="219"/>
      <c r="AW34" s="219"/>
      <c r="AX34" s="221"/>
    </row>
    <row r="35" spans="1:50" ht="23.25" customHeight="1">
      <c r="A35" s="226" t="s">
        <v>505</v>
      </c>
      <c r="B35" s="227"/>
      <c r="C35" s="227"/>
      <c r="D35" s="227"/>
      <c r="E35" s="227"/>
      <c r="F35" s="228"/>
      <c r="G35" s="232" t="s">
        <v>633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85" t="s">
        <v>473</v>
      </c>
      <c r="B37" s="786"/>
      <c r="C37" s="786"/>
      <c r="D37" s="786"/>
      <c r="E37" s="786"/>
      <c r="F37" s="787"/>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8" t="s">
        <v>253</v>
      </c>
      <c r="AV37" s="418"/>
      <c r="AW37" s="418"/>
      <c r="AX37" s="937"/>
    </row>
    <row r="38" spans="1:50" ht="18.75" hidden="1"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7"/>
      <c r="AC38" s="248"/>
      <c r="AD38" s="249"/>
      <c r="AE38" s="247"/>
      <c r="AF38" s="248"/>
      <c r="AG38" s="248"/>
      <c r="AH38" s="249"/>
      <c r="AI38" s="247"/>
      <c r="AJ38" s="248"/>
      <c r="AK38" s="248"/>
      <c r="AL38" s="249"/>
      <c r="AM38" s="251"/>
      <c r="AN38" s="251"/>
      <c r="AO38" s="251"/>
      <c r="AP38" s="247"/>
      <c r="AQ38" s="600"/>
      <c r="AR38" s="200"/>
      <c r="AS38" s="133" t="s">
        <v>355</v>
      </c>
      <c r="AT38" s="134"/>
      <c r="AU38" s="199"/>
      <c r="AV38" s="199"/>
      <c r="AW38" s="405" t="s">
        <v>300</v>
      </c>
      <c r="AX38" s="406"/>
    </row>
    <row r="39" spans="1:50" ht="23.25" hidden="1" customHeight="1">
      <c r="A39" s="410"/>
      <c r="B39" s="408"/>
      <c r="C39" s="408"/>
      <c r="D39" s="408"/>
      <c r="E39" s="408"/>
      <c r="F39" s="409"/>
      <c r="G39" s="574"/>
      <c r="H39" s="575"/>
      <c r="I39" s="575"/>
      <c r="J39" s="575"/>
      <c r="K39" s="575"/>
      <c r="L39" s="575"/>
      <c r="M39" s="575"/>
      <c r="N39" s="575"/>
      <c r="O39" s="576"/>
      <c r="P39" s="105"/>
      <c r="Q39" s="105"/>
      <c r="R39" s="105"/>
      <c r="S39" s="105"/>
      <c r="T39" s="105"/>
      <c r="U39" s="105"/>
      <c r="V39" s="105"/>
      <c r="W39" s="105"/>
      <c r="X39" s="106"/>
      <c r="Y39" s="478" t="s">
        <v>12</v>
      </c>
      <c r="Z39" s="538"/>
      <c r="AA39" s="539"/>
      <c r="AB39" s="468"/>
      <c r="AC39" s="468"/>
      <c r="AD39" s="46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11"/>
      <c r="B40" s="412"/>
      <c r="C40" s="412"/>
      <c r="D40" s="412"/>
      <c r="E40" s="412"/>
      <c r="F40" s="413"/>
      <c r="G40" s="577"/>
      <c r="H40" s="578"/>
      <c r="I40" s="578"/>
      <c r="J40" s="578"/>
      <c r="K40" s="578"/>
      <c r="L40" s="578"/>
      <c r="M40" s="578"/>
      <c r="N40" s="578"/>
      <c r="O40" s="579"/>
      <c r="P40" s="108"/>
      <c r="Q40" s="108"/>
      <c r="R40" s="108"/>
      <c r="S40" s="108"/>
      <c r="T40" s="108"/>
      <c r="U40" s="108"/>
      <c r="V40" s="108"/>
      <c r="W40" s="108"/>
      <c r="X40" s="109"/>
      <c r="Y40" s="422" t="s">
        <v>54</v>
      </c>
      <c r="Z40" s="423"/>
      <c r="AA40" s="424"/>
      <c r="AB40" s="530"/>
      <c r="AC40" s="530"/>
      <c r="AD40" s="5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14"/>
      <c r="B41" s="415"/>
      <c r="C41" s="415"/>
      <c r="D41" s="415"/>
      <c r="E41" s="415"/>
      <c r="F41" s="416"/>
      <c r="G41" s="580"/>
      <c r="H41" s="581"/>
      <c r="I41" s="581"/>
      <c r="J41" s="581"/>
      <c r="K41" s="581"/>
      <c r="L41" s="581"/>
      <c r="M41" s="581"/>
      <c r="N41" s="581"/>
      <c r="O41" s="582"/>
      <c r="P41" s="111"/>
      <c r="Q41" s="111"/>
      <c r="R41" s="111"/>
      <c r="S41" s="111"/>
      <c r="T41" s="111"/>
      <c r="U41" s="111"/>
      <c r="V41" s="111"/>
      <c r="W41" s="111"/>
      <c r="X41" s="112"/>
      <c r="Y41" s="422" t="s">
        <v>13</v>
      </c>
      <c r="Z41" s="423"/>
      <c r="AA41" s="424"/>
      <c r="AB41" s="566" t="s">
        <v>301</v>
      </c>
      <c r="AC41" s="566"/>
      <c r="AD41" s="56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5" t="s">
        <v>473</v>
      </c>
      <c r="B44" s="786"/>
      <c r="C44" s="786"/>
      <c r="D44" s="786"/>
      <c r="E44" s="786"/>
      <c r="F44" s="787"/>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8" t="s">
        <v>253</v>
      </c>
      <c r="AV44" s="418"/>
      <c r="AW44" s="418"/>
      <c r="AX44" s="937"/>
    </row>
    <row r="45" spans="1:50" ht="18.75" hidden="1"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7"/>
      <c r="AC45" s="248"/>
      <c r="AD45" s="249"/>
      <c r="AE45" s="247"/>
      <c r="AF45" s="248"/>
      <c r="AG45" s="248"/>
      <c r="AH45" s="249"/>
      <c r="AI45" s="247"/>
      <c r="AJ45" s="248"/>
      <c r="AK45" s="248"/>
      <c r="AL45" s="249"/>
      <c r="AM45" s="251"/>
      <c r="AN45" s="251"/>
      <c r="AO45" s="251"/>
      <c r="AP45" s="247"/>
      <c r="AQ45" s="600"/>
      <c r="AR45" s="200"/>
      <c r="AS45" s="133" t="s">
        <v>355</v>
      </c>
      <c r="AT45" s="134"/>
      <c r="AU45" s="199"/>
      <c r="AV45" s="199"/>
      <c r="AW45" s="405" t="s">
        <v>300</v>
      </c>
      <c r="AX45" s="406"/>
    </row>
    <row r="46" spans="1:50" ht="23.25" hidden="1" customHeight="1">
      <c r="A46" s="410"/>
      <c r="B46" s="408"/>
      <c r="C46" s="408"/>
      <c r="D46" s="408"/>
      <c r="E46" s="408"/>
      <c r="F46" s="409"/>
      <c r="G46" s="574"/>
      <c r="H46" s="575"/>
      <c r="I46" s="575"/>
      <c r="J46" s="575"/>
      <c r="K46" s="575"/>
      <c r="L46" s="575"/>
      <c r="M46" s="575"/>
      <c r="N46" s="575"/>
      <c r="O46" s="576"/>
      <c r="P46" s="105"/>
      <c r="Q46" s="105"/>
      <c r="R46" s="105"/>
      <c r="S46" s="105"/>
      <c r="T46" s="105"/>
      <c r="U46" s="105"/>
      <c r="V46" s="105"/>
      <c r="W46" s="105"/>
      <c r="X46" s="106"/>
      <c r="Y46" s="478" t="s">
        <v>12</v>
      </c>
      <c r="Z46" s="538"/>
      <c r="AA46" s="539"/>
      <c r="AB46" s="468"/>
      <c r="AC46" s="468"/>
      <c r="AD46" s="46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11"/>
      <c r="B47" s="412"/>
      <c r="C47" s="412"/>
      <c r="D47" s="412"/>
      <c r="E47" s="412"/>
      <c r="F47" s="413"/>
      <c r="G47" s="577"/>
      <c r="H47" s="578"/>
      <c r="I47" s="578"/>
      <c r="J47" s="578"/>
      <c r="K47" s="578"/>
      <c r="L47" s="578"/>
      <c r="M47" s="578"/>
      <c r="N47" s="578"/>
      <c r="O47" s="579"/>
      <c r="P47" s="108"/>
      <c r="Q47" s="108"/>
      <c r="R47" s="108"/>
      <c r="S47" s="108"/>
      <c r="T47" s="108"/>
      <c r="U47" s="108"/>
      <c r="V47" s="108"/>
      <c r="W47" s="108"/>
      <c r="X47" s="109"/>
      <c r="Y47" s="422" t="s">
        <v>54</v>
      </c>
      <c r="Z47" s="423"/>
      <c r="AA47" s="424"/>
      <c r="AB47" s="530"/>
      <c r="AC47" s="530"/>
      <c r="AD47" s="5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4"/>
      <c r="B48" s="415"/>
      <c r="C48" s="415"/>
      <c r="D48" s="415"/>
      <c r="E48" s="415"/>
      <c r="F48" s="416"/>
      <c r="G48" s="580"/>
      <c r="H48" s="581"/>
      <c r="I48" s="581"/>
      <c r="J48" s="581"/>
      <c r="K48" s="581"/>
      <c r="L48" s="581"/>
      <c r="M48" s="581"/>
      <c r="N48" s="581"/>
      <c r="O48" s="582"/>
      <c r="P48" s="111"/>
      <c r="Q48" s="111"/>
      <c r="R48" s="111"/>
      <c r="S48" s="111"/>
      <c r="T48" s="111"/>
      <c r="U48" s="111"/>
      <c r="V48" s="111"/>
      <c r="W48" s="111"/>
      <c r="X48" s="112"/>
      <c r="Y48" s="422" t="s">
        <v>13</v>
      </c>
      <c r="Z48" s="423"/>
      <c r="AA48" s="424"/>
      <c r="AB48" s="566" t="s">
        <v>301</v>
      </c>
      <c r="AC48" s="566"/>
      <c r="AD48" s="56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9" t="s">
        <v>253</v>
      </c>
      <c r="AV51" s="949"/>
      <c r="AW51" s="949"/>
      <c r="AX51" s="950"/>
    </row>
    <row r="52" spans="1:50" ht="18.75" hidden="1"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5" t="s">
        <v>300</v>
      </c>
      <c r="AX52" s="406"/>
    </row>
    <row r="53" spans="1:50" ht="23.25" hidden="1" customHeight="1">
      <c r="A53" s="410"/>
      <c r="B53" s="408"/>
      <c r="C53" s="408"/>
      <c r="D53" s="408"/>
      <c r="E53" s="408"/>
      <c r="F53" s="409"/>
      <c r="G53" s="574"/>
      <c r="H53" s="575"/>
      <c r="I53" s="575"/>
      <c r="J53" s="575"/>
      <c r="K53" s="575"/>
      <c r="L53" s="575"/>
      <c r="M53" s="575"/>
      <c r="N53" s="575"/>
      <c r="O53" s="576"/>
      <c r="P53" s="105"/>
      <c r="Q53" s="105"/>
      <c r="R53" s="105"/>
      <c r="S53" s="105"/>
      <c r="T53" s="105"/>
      <c r="U53" s="105"/>
      <c r="V53" s="105"/>
      <c r="W53" s="105"/>
      <c r="X53" s="106"/>
      <c r="Y53" s="478" t="s">
        <v>12</v>
      </c>
      <c r="Z53" s="538"/>
      <c r="AA53" s="539"/>
      <c r="AB53" s="468"/>
      <c r="AC53" s="468"/>
      <c r="AD53" s="46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11"/>
      <c r="B54" s="412"/>
      <c r="C54" s="412"/>
      <c r="D54" s="412"/>
      <c r="E54" s="412"/>
      <c r="F54" s="413"/>
      <c r="G54" s="577"/>
      <c r="H54" s="578"/>
      <c r="I54" s="578"/>
      <c r="J54" s="578"/>
      <c r="K54" s="578"/>
      <c r="L54" s="578"/>
      <c r="M54" s="578"/>
      <c r="N54" s="578"/>
      <c r="O54" s="579"/>
      <c r="P54" s="108"/>
      <c r="Q54" s="108"/>
      <c r="R54" s="108"/>
      <c r="S54" s="108"/>
      <c r="T54" s="108"/>
      <c r="U54" s="108"/>
      <c r="V54" s="108"/>
      <c r="W54" s="108"/>
      <c r="X54" s="109"/>
      <c r="Y54" s="422" t="s">
        <v>54</v>
      </c>
      <c r="Z54" s="423"/>
      <c r="AA54" s="424"/>
      <c r="AB54" s="530"/>
      <c r="AC54" s="530"/>
      <c r="AD54" s="5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4"/>
      <c r="B55" s="415"/>
      <c r="C55" s="415"/>
      <c r="D55" s="415"/>
      <c r="E55" s="415"/>
      <c r="F55" s="416"/>
      <c r="G55" s="580"/>
      <c r="H55" s="581"/>
      <c r="I55" s="581"/>
      <c r="J55" s="581"/>
      <c r="K55" s="581"/>
      <c r="L55" s="581"/>
      <c r="M55" s="581"/>
      <c r="N55" s="581"/>
      <c r="O55" s="582"/>
      <c r="P55" s="111"/>
      <c r="Q55" s="111"/>
      <c r="R55" s="111"/>
      <c r="S55" s="111"/>
      <c r="T55" s="111"/>
      <c r="U55" s="111"/>
      <c r="V55" s="111"/>
      <c r="W55" s="111"/>
      <c r="X55" s="112"/>
      <c r="Y55" s="422" t="s">
        <v>13</v>
      </c>
      <c r="Z55" s="423"/>
      <c r="AA55" s="424"/>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9" t="s">
        <v>253</v>
      </c>
      <c r="AV58" s="949"/>
      <c r="AW58" s="949"/>
      <c r="AX58" s="950"/>
    </row>
    <row r="59" spans="1:50" ht="18.75" hidden="1"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5" t="s">
        <v>300</v>
      </c>
      <c r="AX59" s="406"/>
    </row>
    <row r="60" spans="1:50" ht="23.25" hidden="1" customHeight="1">
      <c r="A60" s="410"/>
      <c r="B60" s="408"/>
      <c r="C60" s="408"/>
      <c r="D60" s="408"/>
      <c r="E60" s="408"/>
      <c r="F60" s="409"/>
      <c r="G60" s="574"/>
      <c r="H60" s="575"/>
      <c r="I60" s="575"/>
      <c r="J60" s="575"/>
      <c r="K60" s="575"/>
      <c r="L60" s="575"/>
      <c r="M60" s="575"/>
      <c r="N60" s="575"/>
      <c r="O60" s="576"/>
      <c r="P60" s="105"/>
      <c r="Q60" s="105"/>
      <c r="R60" s="105"/>
      <c r="S60" s="105"/>
      <c r="T60" s="105"/>
      <c r="U60" s="105"/>
      <c r="V60" s="105"/>
      <c r="W60" s="105"/>
      <c r="X60" s="106"/>
      <c r="Y60" s="478" t="s">
        <v>12</v>
      </c>
      <c r="Z60" s="538"/>
      <c r="AA60" s="539"/>
      <c r="AB60" s="468"/>
      <c r="AC60" s="468"/>
      <c r="AD60" s="46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11"/>
      <c r="B61" s="412"/>
      <c r="C61" s="412"/>
      <c r="D61" s="412"/>
      <c r="E61" s="412"/>
      <c r="F61" s="413"/>
      <c r="G61" s="577"/>
      <c r="H61" s="578"/>
      <c r="I61" s="578"/>
      <c r="J61" s="578"/>
      <c r="K61" s="578"/>
      <c r="L61" s="578"/>
      <c r="M61" s="578"/>
      <c r="N61" s="578"/>
      <c r="O61" s="579"/>
      <c r="P61" s="108"/>
      <c r="Q61" s="108"/>
      <c r="R61" s="108"/>
      <c r="S61" s="108"/>
      <c r="T61" s="108"/>
      <c r="U61" s="108"/>
      <c r="V61" s="108"/>
      <c r="W61" s="108"/>
      <c r="X61" s="109"/>
      <c r="Y61" s="422" t="s">
        <v>54</v>
      </c>
      <c r="Z61" s="423"/>
      <c r="AA61" s="424"/>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11"/>
      <c r="B62" s="412"/>
      <c r="C62" s="412"/>
      <c r="D62" s="412"/>
      <c r="E62" s="412"/>
      <c r="F62" s="413"/>
      <c r="G62" s="580"/>
      <c r="H62" s="581"/>
      <c r="I62" s="581"/>
      <c r="J62" s="581"/>
      <c r="K62" s="581"/>
      <c r="L62" s="581"/>
      <c r="M62" s="581"/>
      <c r="N62" s="581"/>
      <c r="O62" s="582"/>
      <c r="P62" s="111"/>
      <c r="Q62" s="111"/>
      <c r="R62" s="111"/>
      <c r="S62" s="111"/>
      <c r="T62" s="111"/>
      <c r="U62" s="111"/>
      <c r="V62" s="111"/>
      <c r="W62" s="111"/>
      <c r="X62" s="112"/>
      <c r="Y62" s="422" t="s">
        <v>13</v>
      </c>
      <c r="Z62" s="423"/>
      <c r="AA62" s="424"/>
      <c r="AB62" s="566" t="s">
        <v>14</v>
      </c>
      <c r="AC62" s="566"/>
      <c r="AD62" s="56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9" t="s">
        <v>474</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469</v>
      </c>
      <c r="X65" s="495"/>
      <c r="Y65" s="498"/>
      <c r="Z65" s="498"/>
      <c r="AA65" s="49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82" t="s">
        <v>479</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13" t="s">
        <v>474</v>
      </c>
      <c r="B73" s="514"/>
      <c r="C73" s="514"/>
      <c r="D73" s="514"/>
      <c r="E73" s="514"/>
      <c r="F73" s="515"/>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16"/>
      <c r="B74" s="517"/>
      <c r="C74" s="517"/>
      <c r="D74" s="517"/>
      <c r="E74" s="517"/>
      <c r="F74" s="518"/>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23.25" hidden="1" customHeight="1">
      <c r="A75" s="516"/>
      <c r="B75" s="517"/>
      <c r="C75" s="517"/>
      <c r="D75" s="517"/>
      <c r="E75" s="517"/>
      <c r="F75" s="518"/>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6"/>
      <c r="B76" s="517"/>
      <c r="C76" s="517"/>
      <c r="D76" s="517"/>
      <c r="E76" s="517"/>
      <c r="F76" s="518"/>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6"/>
      <c r="B77" s="517"/>
      <c r="C77" s="517"/>
      <c r="D77" s="517"/>
      <c r="E77" s="517"/>
      <c r="F77" s="518"/>
      <c r="G77" s="623"/>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7"/>
      <c r="I78" s="598"/>
      <c r="J78" s="598"/>
      <c r="K78" s="598"/>
      <c r="L78" s="598"/>
      <c r="M78" s="598"/>
      <c r="N78" s="598"/>
      <c r="O78" s="599"/>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468</v>
      </c>
      <c r="AP79" s="279"/>
      <c r="AQ79" s="279"/>
      <c r="AR79" s="81" t="s">
        <v>466</v>
      </c>
      <c r="AS79" s="278"/>
      <c r="AT79" s="279"/>
      <c r="AU79" s="279"/>
      <c r="AV79" s="279"/>
      <c r="AW79" s="279"/>
      <c r="AX79" s="969"/>
    </row>
    <row r="80" spans="1:50" ht="18.75" hidden="1" customHeight="1">
      <c r="A80" s="885"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c r="A81" s="88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c r="A82" s="886"/>
      <c r="B82" s="534"/>
      <c r="C82" s="435"/>
      <c r="D82" s="435"/>
      <c r="E82" s="435"/>
      <c r="F82" s="436"/>
      <c r="G82" s="688"/>
      <c r="H82" s="688"/>
      <c r="I82" s="688"/>
      <c r="J82" s="688"/>
      <c r="K82" s="688"/>
      <c r="L82" s="688"/>
      <c r="M82" s="688"/>
      <c r="N82" s="688"/>
      <c r="O82" s="688"/>
      <c r="P82" s="688"/>
      <c r="Q82" s="688"/>
      <c r="R82" s="688"/>
      <c r="S82" s="688"/>
      <c r="T82" s="688"/>
      <c r="U82" s="688"/>
      <c r="V82" s="688"/>
      <c r="W82" s="688"/>
      <c r="X82" s="688"/>
      <c r="Y82" s="688"/>
      <c r="Z82" s="688"/>
      <c r="AA82" s="689"/>
      <c r="AB82" s="90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6"/>
    </row>
    <row r="83" spans="1:60" ht="22.5" hidden="1" customHeight="1">
      <c r="A83" s="886"/>
      <c r="B83" s="534"/>
      <c r="C83" s="435"/>
      <c r="D83" s="435"/>
      <c r="E83" s="435"/>
      <c r="F83" s="436"/>
      <c r="G83" s="690"/>
      <c r="H83" s="690"/>
      <c r="I83" s="690"/>
      <c r="J83" s="690"/>
      <c r="K83" s="690"/>
      <c r="L83" s="690"/>
      <c r="M83" s="690"/>
      <c r="N83" s="690"/>
      <c r="O83" s="690"/>
      <c r="P83" s="690"/>
      <c r="Q83" s="690"/>
      <c r="R83" s="690"/>
      <c r="S83" s="690"/>
      <c r="T83" s="690"/>
      <c r="U83" s="690"/>
      <c r="V83" s="690"/>
      <c r="W83" s="690"/>
      <c r="X83" s="690"/>
      <c r="Y83" s="690"/>
      <c r="Z83" s="690"/>
      <c r="AA83" s="691"/>
      <c r="AB83" s="90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8"/>
    </row>
    <row r="84" spans="1:60" ht="19.5" hidden="1" customHeight="1">
      <c r="A84" s="886"/>
      <c r="B84" s="535"/>
      <c r="C84" s="536"/>
      <c r="D84" s="536"/>
      <c r="E84" s="536"/>
      <c r="F84" s="537"/>
      <c r="G84" s="692"/>
      <c r="H84" s="692"/>
      <c r="I84" s="692"/>
      <c r="J84" s="692"/>
      <c r="K84" s="692"/>
      <c r="L84" s="692"/>
      <c r="M84" s="692"/>
      <c r="N84" s="692"/>
      <c r="O84" s="692"/>
      <c r="P84" s="692"/>
      <c r="Q84" s="692"/>
      <c r="R84" s="692"/>
      <c r="S84" s="692"/>
      <c r="T84" s="692"/>
      <c r="U84" s="692"/>
      <c r="V84" s="692"/>
      <c r="W84" s="692"/>
      <c r="X84" s="692"/>
      <c r="Y84" s="692"/>
      <c r="Z84" s="692"/>
      <c r="AA84" s="693"/>
      <c r="AB84" s="909"/>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10"/>
    </row>
    <row r="85" spans="1:60" ht="18.75" hidden="1" customHeight="1">
      <c r="A85" s="88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4"/>
      <c r="Z85" s="165"/>
      <c r="AA85" s="166"/>
      <c r="AB85" s="567" t="s">
        <v>11</v>
      </c>
      <c r="AC85" s="568"/>
      <c r="AD85" s="569"/>
      <c r="AE85" s="244" t="s">
        <v>535</v>
      </c>
      <c r="AF85" s="245"/>
      <c r="AG85" s="245"/>
      <c r="AH85" s="246"/>
      <c r="AI85" s="244" t="s">
        <v>532</v>
      </c>
      <c r="AJ85" s="245"/>
      <c r="AK85" s="245"/>
      <c r="AL85" s="246"/>
      <c r="AM85" s="250" t="s">
        <v>527</v>
      </c>
      <c r="AN85" s="250"/>
      <c r="AO85" s="250"/>
      <c r="AP85" s="244"/>
      <c r="AQ85" s="159" t="s">
        <v>354</v>
      </c>
      <c r="AR85" s="130"/>
      <c r="AS85" s="130"/>
      <c r="AT85" s="131"/>
      <c r="AU85" s="540" t="s">
        <v>253</v>
      </c>
      <c r="AV85" s="540"/>
      <c r="AW85" s="540"/>
      <c r="AX85" s="541"/>
      <c r="AY85" s="10"/>
      <c r="AZ85" s="10"/>
      <c r="BA85" s="10"/>
      <c r="BB85" s="10"/>
      <c r="BC85" s="10"/>
    </row>
    <row r="86" spans="1:60" ht="18.75" hidden="1" customHeight="1">
      <c r="A86" s="88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c r="A87" s="886"/>
      <c r="B87" s="435"/>
      <c r="C87" s="435"/>
      <c r="D87" s="435"/>
      <c r="E87" s="435"/>
      <c r="F87" s="436"/>
      <c r="G87" s="104"/>
      <c r="H87" s="105"/>
      <c r="I87" s="105"/>
      <c r="J87" s="105"/>
      <c r="K87" s="105"/>
      <c r="L87" s="105"/>
      <c r="M87" s="105"/>
      <c r="N87" s="105"/>
      <c r="O87" s="106"/>
      <c r="P87" s="105"/>
      <c r="Q87" s="521"/>
      <c r="R87" s="521"/>
      <c r="S87" s="521"/>
      <c r="T87" s="521"/>
      <c r="U87" s="521"/>
      <c r="V87" s="521"/>
      <c r="W87" s="521"/>
      <c r="X87" s="522"/>
      <c r="Y87" s="571" t="s">
        <v>62</v>
      </c>
      <c r="Z87" s="572"/>
      <c r="AA87" s="573"/>
      <c r="AB87" s="468"/>
      <c r="AC87" s="468"/>
      <c r="AD87" s="46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86"/>
      <c r="B88" s="435"/>
      <c r="C88" s="435"/>
      <c r="D88" s="435"/>
      <c r="E88" s="435"/>
      <c r="F88" s="436"/>
      <c r="G88" s="107"/>
      <c r="H88" s="108"/>
      <c r="I88" s="108"/>
      <c r="J88" s="108"/>
      <c r="K88" s="108"/>
      <c r="L88" s="108"/>
      <c r="M88" s="108"/>
      <c r="N88" s="108"/>
      <c r="O88" s="109"/>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86"/>
      <c r="B89" s="536"/>
      <c r="C89" s="536"/>
      <c r="D89" s="536"/>
      <c r="E89" s="536"/>
      <c r="F89" s="537"/>
      <c r="G89" s="110"/>
      <c r="H89" s="111"/>
      <c r="I89" s="111"/>
      <c r="J89" s="111"/>
      <c r="K89" s="111"/>
      <c r="L89" s="111"/>
      <c r="M89" s="111"/>
      <c r="N89" s="111"/>
      <c r="O89" s="112"/>
      <c r="P89" s="176"/>
      <c r="Q89" s="176"/>
      <c r="R89" s="176"/>
      <c r="S89" s="176"/>
      <c r="T89" s="176"/>
      <c r="U89" s="176"/>
      <c r="V89" s="176"/>
      <c r="W89" s="176"/>
      <c r="X89" s="570"/>
      <c r="Y89" s="465" t="s">
        <v>13</v>
      </c>
      <c r="Z89" s="466"/>
      <c r="AA89" s="467"/>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4"/>
      <c r="Z90" s="165"/>
      <c r="AA90" s="166"/>
      <c r="AB90" s="567" t="s">
        <v>11</v>
      </c>
      <c r="AC90" s="568"/>
      <c r="AD90" s="569"/>
      <c r="AE90" s="244" t="s">
        <v>535</v>
      </c>
      <c r="AF90" s="245"/>
      <c r="AG90" s="245"/>
      <c r="AH90" s="246"/>
      <c r="AI90" s="244" t="s">
        <v>532</v>
      </c>
      <c r="AJ90" s="245"/>
      <c r="AK90" s="245"/>
      <c r="AL90" s="246"/>
      <c r="AM90" s="250" t="s">
        <v>527</v>
      </c>
      <c r="AN90" s="250"/>
      <c r="AO90" s="250"/>
      <c r="AP90" s="244"/>
      <c r="AQ90" s="159" t="s">
        <v>354</v>
      </c>
      <c r="AR90" s="130"/>
      <c r="AS90" s="130"/>
      <c r="AT90" s="131"/>
      <c r="AU90" s="540" t="s">
        <v>253</v>
      </c>
      <c r="AV90" s="540"/>
      <c r="AW90" s="540"/>
      <c r="AX90" s="541"/>
    </row>
    <row r="91" spans="1:60" ht="18.75" hidden="1" customHeight="1">
      <c r="A91" s="88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c r="A92" s="886"/>
      <c r="B92" s="435"/>
      <c r="C92" s="435"/>
      <c r="D92" s="435"/>
      <c r="E92" s="435"/>
      <c r="F92" s="436"/>
      <c r="G92" s="104"/>
      <c r="H92" s="105"/>
      <c r="I92" s="105"/>
      <c r="J92" s="105"/>
      <c r="K92" s="105"/>
      <c r="L92" s="105"/>
      <c r="M92" s="105"/>
      <c r="N92" s="105"/>
      <c r="O92" s="106"/>
      <c r="P92" s="105"/>
      <c r="Q92" s="521"/>
      <c r="R92" s="521"/>
      <c r="S92" s="521"/>
      <c r="T92" s="521"/>
      <c r="U92" s="521"/>
      <c r="V92" s="521"/>
      <c r="W92" s="521"/>
      <c r="X92" s="522"/>
      <c r="Y92" s="571" t="s">
        <v>62</v>
      </c>
      <c r="Z92" s="572"/>
      <c r="AA92" s="573"/>
      <c r="AB92" s="468"/>
      <c r="AC92" s="468"/>
      <c r="AD92" s="46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6"/>
      <c r="B93" s="435"/>
      <c r="C93" s="435"/>
      <c r="D93" s="435"/>
      <c r="E93" s="435"/>
      <c r="F93" s="436"/>
      <c r="G93" s="107"/>
      <c r="H93" s="108"/>
      <c r="I93" s="108"/>
      <c r="J93" s="108"/>
      <c r="K93" s="108"/>
      <c r="L93" s="108"/>
      <c r="M93" s="108"/>
      <c r="N93" s="108"/>
      <c r="O93" s="109"/>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6"/>
      <c r="B94" s="536"/>
      <c r="C94" s="536"/>
      <c r="D94" s="536"/>
      <c r="E94" s="536"/>
      <c r="F94" s="537"/>
      <c r="G94" s="110"/>
      <c r="H94" s="111"/>
      <c r="I94" s="111"/>
      <c r="J94" s="111"/>
      <c r="K94" s="111"/>
      <c r="L94" s="111"/>
      <c r="M94" s="111"/>
      <c r="N94" s="111"/>
      <c r="O94" s="112"/>
      <c r="P94" s="176"/>
      <c r="Q94" s="176"/>
      <c r="R94" s="176"/>
      <c r="S94" s="176"/>
      <c r="T94" s="176"/>
      <c r="U94" s="176"/>
      <c r="V94" s="176"/>
      <c r="W94" s="176"/>
      <c r="X94" s="570"/>
      <c r="Y94" s="465" t="s">
        <v>13</v>
      </c>
      <c r="Z94" s="466"/>
      <c r="AA94" s="467"/>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4"/>
      <c r="Z95" s="165"/>
      <c r="AA95" s="166"/>
      <c r="AB95" s="567" t="s">
        <v>11</v>
      </c>
      <c r="AC95" s="568"/>
      <c r="AD95" s="569"/>
      <c r="AE95" s="244" t="s">
        <v>535</v>
      </c>
      <c r="AF95" s="245"/>
      <c r="AG95" s="245"/>
      <c r="AH95" s="246"/>
      <c r="AI95" s="244" t="s">
        <v>532</v>
      </c>
      <c r="AJ95" s="245"/>
      <c r="AK95" s="245"/>
      <c r="AL95" s="246"/>
      <c r="AM95" s="250" t="s">
        <v>527</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c r="A96" s="88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c r="A97" s="886"/>
      <c r="B97" s="435"/>
      <c r="C97" s="435"/>
      <c r="D97" s="435"/>
      <c r="E97" s="435"/>
      <c r="F97" s="436"/>
      <c r="G97" s="104"/>
      <c r="H97" s="105"/>
      <c r="I97" s="105"/>
      <c r="J97" s="105"/>
      <c r="K97" s="105"/>
      <c r="L97" s="105"/>
      <c r="M97" s="105"/>
      <c r="N97" s="105"/>
      <c r="O97" s="106"/>
      <c r="P97" s="105"/>
      <c r="Q97" s="521"/>
      <c r="R97" s="521"/>
      <c r="S97" s="521"/>
      <c r="T97" s="521"/>
      <c r="U97" s="521"/>
      <c r="V97" s="521"/>
      <c r="W97" s="521"/>
      <c r="X97" s="522"/>
      <c r="Y97" s="571" t="s">
        <v>62</v>
      </c>
      <c r="Z97" s="572"/>
      <c r="AA97" s="573"/>
      <c r="AB97" s="475"/>
      <c r="AC97" s="476"/>
      <c r="AD97" s="47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86"/>
      <c r="B98" s="435"/>
      <c r="C98" s="435"/>
      <c r="D98" s="435"/>
      <c r="E98" s="435"/>
      <c r="F98" s="436"/>
      <c r="G98" s="107"/>
      <c r="H98" s="108"/>
      <c r="I98" s="108"/>
      <c r="J98" s="108"/>
      <c r="K98" s="108"/>
      <c r="L98" s="108"/>
      <c r="M98" s="108"/>
      <c r="N98" s="108"/>
      <c r="O98" s="109"/>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7"/>
      <c r="B99" s="437"/>
      <c r="C99" s="437"/>
      <c r="D99" s="437"/>
      <c r="E99" s="437"/>
      <c r="F99" s="438"/>
      <c r="G99" s="590"/>
      <c r="H99" s="215"/>
      <c r="I99" s="215"/>
      <c r="J99" s="215"/>
      <c r="K99" s="215"/>
      <c r="L99" s="215"/>
      <c r="M99" s="215"/>
      <c r="N99" s="215"/>
      <c r="O99" s="591"/>
      <c r="P99" s="525"/>
      <c r="Q99" s="525"/>
      <c r="R99" s="525"/>
      <c r="S99" s="525"/>
      <c r="T99" s="525"/>
      <c r="U99" s="525"/>
      <c r="V99" s="525"/>
      <c r="W99" s="525"/>
      <c r="X99" s="526"/>
      <c r="Y99" s="916" t="s">
        <v>13</v>
      </c>
      <c r="Z99" s="917"/>
      <c r="AA99" s="918"/>
      <c r="AB99" s="913" t="s">
        <v>14</v>
      </c>
      <c r="AC99" s="914"/>
      <c r="AD99" s="915"/>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5"/>
      <c r="Z100" s="876"/>
      <c r="AA100" s="877"/>
      <c r="AB100" s="488" t="s">
        <v>11</v>
      </c>
      <c r="AC100" s="488"/>
      <c r="AD100" s="488"/>
      <c r="AE100" s="546" t="s">
        <v>535</v>
      </c>
      <c r="AF100" s="547"/>
      <c r="AG100" s="547"/>
      <c r="AH100" s="548"/>
      <c r="AI100" s="546" t="s">
        <v>532</v>
      </c>
      <c r="AJ100" s="547"/>
      <c r="AK100" s="547"/>
      <c r="AL100" s="548"/>
      <c r="AM100" s="546" t="s">
        <v>528</v>
      </c>
      <c r="AN100" s="547"/>
      <c r="AO100" s="547"/>
      <c r="AP100" s="548"/>
      <c r="AQ100" s="320" t="s">
        <v>521</v>
      </c>
      <c r="AR100" s="321"/>
      <c r="AS100" s="321"/>
      <c r="AT100" s="322"/>
      <c r="AU100" s="320" t="s">
        <v>518</v>
      </c>
      <c r="AV100" s="321"/>
      <c r="AW100" s="321"/>
      <c r="AX100" s="323"/>
    </row>
    <row r="101" spans="1:60" ht="23.25" customHeight="1">
      <c r="A101" s="429"/>
      <c r="B101" s="430"/>
      <c r="C101" s="430"/>
      <c r="D101" s="430"/>
      <c r="E101" s="430"/>
      <c r="F101" s="431"/>
      <c r="G101" s="105" t="s">
        <v>595</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8" t="s">
        <v>596</v>
      </c>
      <c r="AC101" s="468"/>
      <c r="AD101" s="468"/>
      <c r="AE101" s="218">
        <v>18</v>
      </c>
      <c r="AF101" s="219"/>
      <c r="AG101" s="219"/>
      <c r="AH101" s="220"/>
      <c r="AI101" s="218">
        <v>18</v>
      </c>
      <c r="AJ101" s="219"/>
      <c r="AK101" s="219"/>
      <c r="AL101" s="220"/>
      <c r="AM101" s="218">
        <v>19</v>
      </c>
      <c r="AN101" s="219"/>
      <c r="AO101" s="219"/>
      <c r="AP101" s="219"/>
      <c r="AQ101" s="218" t="s">
        <v>634</v>
      </c>
      <c r="AR101" s="219"/>
      <c r="AS101" s="219"/>
      <c r="AT101" s="220"/>
      <c r="AU101" s="218" t="s">
        <v>655</v>
      </c>
      <c r="AV101" s="219"/>
      <c r="AW101" s="219"/>
      <c r="AX101" s="220"/>
    </row>
    <row r="102" spans="1:60" ht="23.25" customHeight="1">
      <c r="A102" s="432"/>
      <c r="B102" s="433"/>
      <c r="C102" s="433"/>
      <c r="D102" s="433"/>
      <c r="E102" s="433"/>
      <c r="F102" s="434"/>
      <c r="G102" s="111"/>
      <c r="H102" s="111"/>
      <c r="I102" s="111"/>
      <c r="J102" s="111"/>
      <c r="K102" s="111"/>
      <c r="L102" s="111"/>
      <c r="M102" s="111"/>
      <c r="N102" s="111"/>
      <c r="O102" s="111"/>
      <c r="P102" s="111"/>
      <c r="Q102" s="111"/>
      <c r="R102" s="111"/>
      <c r="S102" s="111"/>
      <c r="T102" s="111"/>
      <c r="U102" s="111"/>
      <c r="V102" s="111"/>
      <c r="W102" s="111"/>
      <c r="X102" s="112"/>
      <c r="Y102" s="452" t="s">
        <v>56</v>
      </c>
      <c r="Z102" s="453"/>
      <c r="AA102" s="454"/>
      <c r="AB102" s="468" t="s">
        <v>596</v>
      </c>
      <c r="AC102" s="468"/>
      <c r="AD102" s="468"/>
      <c r="AE102" s="425">
        <v>24</v>
      </c>
      <c r="AF102" s="425"/>
      <c r="AG102" s="425"/>
      <c r="AH102" s="425"/>
      <c r="AI102" s="273">
        <v>24</v>
      </c>
      <c r="AJ102" s="274"/>
      <c r="AK102" s="274"/>
      <c r="AL102" s="319"/>
      <c r="AM102" s="425">
        <v>24</v>
      </c>
      <c r="AN102" s="425"/>
      <c r="AO102" s="425"/>
      <c r="AP102" s="425"/>
      <c r="AQ102" s="273">
        <v>24</v>
      </c>
      <c r="AR102" s="274"/>
      <c r="AS102" s="274"/>
      <c r="AT102" s="319"/>
      <c r="AU102" s="273">
        <v>24</v>
      </c>
      <c r="AV102" s="274"/>
      <c r="AW102" s="274"/>
      <c r="AX102" s="319"/>
    </row>
    <row r="103" spans="1:60" ht="31.5" hidden="1" customHeight="1">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84" t="s">
        <v>521</v>
      </c>
      <c r="AR103" s="285"/>
      <c r="AS103" s="285"/>
      <c r="AT103" s="324"/>
      <c r="AU103" s="284" t="s">
        <v>518</v>
      </c>
      <c r="AV103" s="285"/>
      <c r="AW103" s="285"/>
      <c r="AX103" s="286"/>
    </row>
    <row r="104" spans="1:60" ht="23.25" hidden="1" customHeight="1">
      <c r="A104" s="429"/>
      <c r="B104" s="430"/>
      <c r="C104" s="430"/>
      <c r="D104" s="430"/>
      <c r="E104" s="430"/>
      <c r="F104" s="431"/>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55"/>
      <c r="AC104" s="556"/>
      <c r="AD104" s="55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32"/>
      <c r="B105" s="433"/>
      <c r="C105" s="433"/>
      <c r="D105" s="433"/>
      <c r="E105" s="433"/>
      <c r="F105" s="434"/>
      <c r="G105" s="111"/>
      <c r="H105" s="111"/>
      <c r="I105" s="111"/>
      <c r="J105" s="111"/>
      <c r="K105" s="111"/>
      <c r="L105" s="111"/>
      <c r="M105" s="111"/>
      <c r="N105" s="111"/>
      <c r="O105" s="111"/>
      <c r="P105" s="111"/>
      <c r="Q105" s="111"/>
      <c r="R105" s="111"/>
      <c r="S105" s="111"/>
      <c r="T105" s="111"/>
      <c r="U105" s="111"/>
      <c r="V105" s="111"/>
      <c r="W105" s="111"/>
      <c r="X105" s="112"/>
      <c r="Y105" s="452" t="s">
        <v>56</v>
      </c>
      <c r="Z105" s="558"/>
      <c r="AA105" s="559"/>
      <c r="AB105" s="475"/>
      <c r="AC105" s="476"/>
      <c r="AD105" s="477"/>
      <c r="AE105" s="425"/>
      <c r="AF105" s="425"/>
      <c r="AG105" s="425"/>
      <c r="AH105" s="425"/>
      <c r="AI105" s="425"/>
      <c r="AJ105" s="425"/>
      <c r="AK105" s="425"/>
      <c r="AL105" s="425"/>
      <c r="AM105" s="425"/>
      <c r="AN105" s="425"/>
      <c r="AO105" s="425"/>
      <c r="AP105" s="425"/>
      <c r="AQ105" s="218"/>
      <c r="AR105" s="219"/>
      <c r="AS105" s="219"/>
      <c r="AT105" s="220"/>
      <c r="AU105" s="273"/>
      <c r="AV105" s="274"/>
      <c r="AW105" s="274"/>
      <c r="AX105" s="319"/>
    </row>
    <row r="106" spans="1:60" ht="31.5" hidden="1" customHeight="1">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84" t="s">
        <v>521</v>
      </c>
      <c r="AR106" s="285"/>
      <c r="AS106" s="285"/>
      <c r="AT106" s="324"/>
      <c r="AU106" s="284" t="s">
        <v>518</v>
      </c>
      <c r="AV106" s="285"/>
      <c r="AW106" s="285"/>
      <c r="AX106" s="286"/>
    </row>
    <row r="107" spans="1:60" ht="23.25" hidden="1" customHeight="1">
      <c r="A107" s="429"/>
      <c r="B107" s="430"/>
      <c r="C107" s="430"/>
      <c r="D107" s="430"/>
      <c r="E107" s="430"/>
      <c r="F107" s="431"/>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5"/>
      <c r="AC107" s="556"/>
      <c r="AD107" s="557"/>
      <c r="AE107" s="425"/>
      <c r="AF107" s="425"/>
      <c r="AG107" s="425"/>
      <c r="AH107" s="425"/>
      <c r="AI107" s="425"/>
      <c r="AJ107" s="425"/>
      <c r="AK107" s="425"/>
      <c r="AL107" s="425"/>
      <c r="AM107" s="425"/>
      <c r="AN107" s="425"/>
      <c r="AO107" s="425"/>
      <c r="AP107" s="425"/>
      <c r="AQ107" s="218"/>
      <c r="AR107" s="219"/>
      <c r="AS107" s="219"/>
      <c r="AT107" s="220"/>
      <c r="AU107" s="218"/>
      <c r="AV107" s="219"/>
      <c r="AW107" s="219"/>
      <c r="AX107" s="220"/>
    </row>
    <row r="108" spans="1:60" ht="23.25" hidden="1" customHeight="1">
      <c r="A108" s="432"/>
      <c r="B108" s="433"/>
      <c r="C108" s="433"/>
      <c r="D108" s="433"/>
      <c r="E108" s="433"/>
      <c r="F108" s="434"/>
      <c r="G108" s="111"/>
      <c r="H108" s="111"/>
      <c r="I108" s="111"/>
      <c r="J108" s="111"/>
      <c r="K108" s="111"/>
      <c r="L108" s="111"/>
      <c r="M108" s="111"/>
      <c r="N108" s="111"/>
      <c r="O108" s="111"/>
      <c r="P108" s="111"/>
      <c r="Q108" s="111"/>
      <c r="R108" s="111"/>
      <c r="S108" s="111"/>
      <c r="T108" s="111"/>
      <c r="U108" s="111"/>
      <c r="V108" s="111"/>
      <c r="W108" s="111"/>
      <c r="X108" s="112"/>
      <c r="Y108" s="452" t="s">
        <v>56</v>
      </c>
      <c r="Z108" s="558"/>
      <c r="AA108" s="559"/>
      <c r="AB108" s="475"/>
      <c r="AC108" s="476"/>
      <c r="AD108" s="477"/>
      <c r="AE108" s="425"/>
      <c r="AF108" s="425"/>
      <c r="AG108" s="425"/>
      <c r="AH108" s="425"/>
      <c r="AI108" s="425"/>
      <c r="AJ108" s="425"/>
      <c r="AK108" s="425"/>
      <c r="AL108" s="425"/>
      <c r="AM108" s="425"/>
      <c r="AN108" s="425"/>
      <c r="AO108" s="425"/>
      <c r="AP108" s="425"/>
      <c r="AQ108" s="218"/>
      <c r="AR108" s="219"/>
      <c r="AS108" s="219"/>
      <c r="AT108" s="220"/>
      <c r="AU108" s="273"/>
      <c r="AV108" s="274"/>
      <c r="AW108" s="274"/>
      <c r="AX108" s="319"/>
    </row>
    <row r="109" spans="1:60" ht="31.5" hidden="1" customHeight="1">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84" t="s">
        <v>521</v>
      </c>
      <c r="AR109" s="285"/>
      <c r="AS109" s="285"/>
      <c r="AT109" s="324"/>
      <c r="AU109" s="284" t="s">
        <v>518</v>
      </c>
      <c r="AV109" s="285"/>
      <c r="AW109" s="285"/>
      <c r="AX109" s="286"/>
    </row>
    <row r="110" spans="1:60" ht="23.25" hidden="1" customHeight="1">
      <c r="A110" s="429"/>
      <c r="B110" s="430"/>
      <c r="C110" s="430"/>
      <c r="D110" s="430"/>
      <c r="E110" s="430"/>
      <c r="F110" s="431"/>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5"/>
      <c r="AC110" s="556"/>
      <c r="AD110" s="557"/>
      <c r="AE110" s="425"/>
      <c r="AF110" s="425"/>
      <c r="AG110" s="425"/>
      <c r="AH110" s="425"/>
      <c r="AI110" s="425"/>
      <c r="AJ110" s="425"/>
      <c r="AK110" s="425"/>
      <c r="AL110" s="425"/>
      <c r="AM110" s="425"/>
      <c r="AN110" s="425"/>
      <c r="AO110" s="425"/>
      <c r="AP110" s="425"/>
      <c r="AQ110" s="218"/>
      <c r="AR110" s="219"/>
      <c r="AS110" s="219"/>
      <c r="AT110" s="220"/>
      <c r="AU110" s="218"/>
      <c r="AV110" s="219"/>
      <c r="AW110" s="219"/>
      <c r="AX110" s="220"/>
    </row>
    <row r="111" spans="1:60" ht="23.25" hidden="1" customHeight="1">
      <c r="A111" s="432"/>
      <c r="B111" s="433"/>
      <c r="C111" s="433"/>
      <c r="D111" s="433"/>
      <c r="E111" s="433"/>
      <c r="F111" s="434"/>
      <c r="G111" s="111"/>
      <c r="H111" s="111"/>
      <c r="I111" s="111"/>
      <c r="J111" s="111"/>
      <c r="K111" s="111"/>
      <c r="L111" s="111"/>
      <c r="M111" s="111"/>
      <c r="N111" s="111"/>
      <c r="O111" s="111"/>
      <c r="P111" s="111"/>
      <c r="Q111" s="111"/>
      <c r="R111" s="111"/>
      <c r="S111" s="111"/>
      <c r="T111" s="111"/>
      <c r="U111" s="111"/>
      <c r="V111" s="111"/>
      <c r="W111" s="111"/>
      <c r="X111" s="112"/>
      <c r="Y111" s="452" t="s">
        <v>56</v>
      </c>
      <c r="Z111" s="558"/>
      <c r="AA111" s="559"/>
      <c r="AB111" s="475"/>
      <c r="AC111" s="476"/>
      <c r="AD111" s="477"/>
      <c r="AE111" s="425"/>
      <c r="AF111" s="425"/>
      <c r="AG111" s="425"/>
      <c r="AH111" s="425"/>
      <c r="AI111" s="425"/>
      <c r="AJ111" s="425"/>
      <c r="AK111" s="425"/>
      <c r="AL111" s="425"/>
      <c r="AM111" s="425"/>
      <c r="AN111" s="425"/>
      <c r="AO111" s="425"/>
      <c r="AP111" s="425"/>
      <c r="AQ111" s="218"/>
      <c r="AR111" s="219"/>
      <c r="AS111" s="219"/>
      <c r="AT111" s="220"/>
      <c r="AU111" s="273"/>
      <c r="AV111" s="274"/>
      <c r="AW111" s="274"/>
      <c r="AX111" s="319"/>
    </row>
    <row r="112" spans="1:60" ht="31.5" hidden="1" customHeight="1">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84" t="s">
        <v>521</v>
      </c>
      <c r="AR112" s="285"/>
      <c r="AS112" s="285"/>
      <c r="AT112" s="324"/>
      <c r="AU112" s="284" t="s">
        <v>518</v>
      </c>
      <c r="AV112" s="285"/>
      <c r="AW112" s="285"/>
      <c r="AX112" s="286"/>
    </row>
    <row r="113" spans="1:50" ht="23.25" hidden="1" customHeight="1">
      <c r="A113" s="429"/>
      <c r="B113" s="430"/>
      <c r="C113" s="430"/>
      <c r="D113" s="430"/>
      <c r="E113" s="430"/>
      <c r="F113" s="431"/>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5"/>
      <c r="AC113" s="556"/>
      <c r="AD113" s="557"/>
      <c r="AE113" s="425"/>
      <c r="AF113" s="425"/>
      <c r="AG113" s="425"/>
      <c r="AH113" s="425"/>
      <c r="AI113" s="425"/>
      <c r="AJ113" s="425"/>
      <c r="AK113" s="425"/>
      <c r="AL113" s="425"/>
      <c r="AM113" s="425"/>
      <c r="AN113" s="425"/>
      <c r="AO113" s="425"/>
      <c r="AP113" s="425"/>
      <c r="AQ113" s="218"/>
      <c r="AR113" s="219"/>
      <c r="AS113" s="219"/>
      <c r="AT113" s="220"/>
      <c r="AU113" s="218"/>
      <c r="AV113" s="219"/>
      <c r="AW113" s="219"/>
      <c r="AX113" s="220"/>
    </row>
    <row r="114" spans="1:50" ht="23.25" hidden="1" customHeight="1">
      <c r="A114" s="432"/>
      <c r="B114" s="433"/>
      <c r="C114" s="433"/>
      <c r="D114" s="433"/>
      <c r="E114" s="433"/>
      <c r="F114" s="434"/>
      <c r="G114" s="111"/>
      <c r="H114" s="111"/>
      <c r="I114" s="111"/>
      <c r="J114" s="111"/>
      <c r="K114" s="111"/>
      <c r="L114" s="111"/>
      <c r="M114" s="111"/>
      <c r="N114" s="111"/>
      <c r="O114" s="111"/>
      <c r="P114" s="111"/>
      <c r="Q114" s="111"/>
      <c r="R114" s="111"/>
      <c r="S114" s="111"/>
      <c r="T114" s="111"/>
      <c r="U114" s="111"/>
      <c r="V114" s="111"/>
      <c r="W114" s="111"/>
      <c r="X114" s="112"/>
      <c r="Y114" s="452" t="s">
        <v>56</v>
      </c>
      <c r="Z114" s="558"/>
      <c r="AA114" s="559"/>
      <c r="AB114" s="475"/>
      <c r="AC114" s="476"/>
      <c r="AD114" s="477"/>
      <c r="AE114" s="425"/>
      <c r="AF114" s="425"/>
      <c r="AG114" s="425"/>
      <c r="AH114" s="425"/>
      <c r="AI114" s="425"/>
      <c r="AJ114" s="425"/>
      <c r="AK114" s="425"/>
      <c r="AL114" s="425"/>
      <c r="AM114" s="425"/>
      <c r="AN114" s="425"/>
      <c r="AO114" s="425"/>
      <c r="AP114" s="425"/>
      <c r="AQ114" s="218"/>
      <c r="AR114" s="219"/>
      <c r="AS114" s="219"/>
      <c r="AT114" s="220"/>
      <c r="AU114" s="218"/>
      <c r="AV114" s="219"/>
      <c r="AW114" s="219"/>
      <c r="AX114" s="220"/>
    </row>
    <row r="115" spans="1:50" ht="23.25" customHeight="1">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3"/>
      <c r="Z115" s="564"/>
      <c r="AA115" s="565"/>
      <c r="AB115" s="422" t="s">
        <v>11</v>
      </c>
      <c r="AC115" s="423"/>
      <c r="AD115" s="424"/>
      <c r="AE115" s="422" t="s">
        <v>535</v>
      </c>
      <c r="AF115" s="423"/>
      <c r="AG115" s="423"/>
      <c r="AH115" s="424"/>
      <c r="AI115" s="422" t="s">
        <v>532</v>
      </c>
      <c r="AJ115" s="423"/>
      <c r="AK115" s="423"/>
      <c r="AL115" s="424"/>
      <c r="AM115" s="422" t="s">
        <v>527</v>
      </c>
      <c r="AN115" s="423"/>
      <c r="AO115" s="423"/>
      <c r="AP115" s="424"/>
      <c r="AQ115" s="601" t="s">
        <v>522</v>
      </c>
      <c r="AR115" s="602"/>
      <c r="AS115" s="602"/>
      <c r="AT115" s="602"/>
      <c r="AU115" s="602"/>
      <c r="AV115" s="602"/>
      <c r="AW115" s="602"/>
      <c r="AX115" s="603"/>
    </row>
    <row r="116" spans="1:50" ht="23.25" customHeight="1">
      <c r="A116" s="446"/>
      <c r="B116" s="447"/>
      <c r="C116" s="447"/>
      <c r="D116" s="447"/>
      <c r="E116" s="447"/>
      <c r="F116" s="448"/>
      <c r="G116" s="799" t="s">
        <v>635</v>
      </c>
      <c r="H116" s="400"/>
      <c r="I116" s="400"/>
      <c r="J116" s="400"/>
      <c r="K116" s="400"/>
      <c r="L116" s="400"/>
      <c r="M116" s="400"/>
      <c r="N116" s="400"/>
      <c r="O116" s="400"/>
      <c r="P116" s="400"/>
      <c r="Q116" s="400"/>
      <c r="R116" s="400"/>
      <c r="S116" s="400"/>
      <c r="T116" s="400"/>
      <c r="U116" s="400"/>
      <c r="V116" s="400"/>
      <c r="W116" s="400"/>
      <c r="X116" s="800"/>
      <c r="Y116" s="462" t="s">
        <v>15</v>
      </c>
      <c r="Z116" s="463"/>
      <c r="AA116" s="464"/>
      <c r="AB116" s="552" t="s">
        <v>599</v>
      </c>
      <c r="AC116" s="553"/>
      <c r="AD116" s="554"/>
      <c r="AE116" s="425">
        <v>550</v>
      </c>
      <c r="AF116" s="425"/>
      <c r="AG116" s="425"/>
      <c r="AH116" s="425"/>
      <c r="AI116" s="425">
        <v>537.04999999999995</v>
      </c>
      <c r="AJ116" s="425"/>
      <c r="AK116" s="425"/>
      <c r="AL116" s="425"/>
      <c r="AM116" s="425">
        <v>613.29999999999995</v>
      </c>
      <c r="AN116" s="425"/>
      <c r="AO116" s="425"/>
      <c r="AP116" s="425"/>
      <c r="AQ116" s="218" t="s">
        <v>637</v>
      </c>
      <c r="AR116" s="219"/>
      <c r="AS116" s="219"/>
      <c r="AT116" s="219"/>
      <c r="AU116" s="219"/>
      <c r="AV116" s="219"/>
      <c r="AW116" s="219"/>
      <c r="AX116" s="221"/>
    </row>
    <row r="117" spans="1:50" ht="46.5" customHeight="1" thickBot="1">
      <c r="A117" s="449"/>
      <c r="B117" s="450"/>
      <c r="C117" s="450"/>
      <c r="D117" s="450"/>
      <c r="E117" s="450"/>
      <c r="F117" s="451"/>
      <c r="G117" s="801"/>
      <c r="H117" s="401"/>
      <c r="I117" s="401"/>
      <c r="J117" s="401"/>
      <c r="K117" s="401"/>
      <c r="L117" s="401"/>
      <c r="M117" s="401"/>
      <c r="N117" s="401"/>
      <c r="O117" s="401"/>
      <c r="P117" s="401"/>
      <c r="Q117" s="401"/>
      <c r="R117" s="401"/>
      <c r="S117" s="401"/>
      <c r="T117" s="401"/>
      <c r="U117" s="401"/>
      <c r="V117" s="401"/>
      <c r="W117" s="401"/>
      <c r="X117" s="802"/>
      <c r="Y117" s="478" t="s">
        <v>49</v>
      </c>
      <c r="Z117" s="453"/>
      <c r="AA117" s="454"/>
      <c r="AB117" s="479" t="s">
        <v>600</v>
      </c>
      <c r="AC117" s="480"/>
      <c r="AD117" s="481"/>
      <c r="AE117" s="561" t="s">
        <v>597</v>
      </c>
      <c r="AF117" s="561"/>
      <c r="AG117" s="561"/>
      <c r="AH117" s="561"/>
      <c r="AI117" s="561" t="s">
        <v>598</v>
      </c>
      <c r="AJ117" s="561"/>
      <c r="AK117" s="561"/>
      <c r="AL117" s="561"/>
      <c r="AM117" s="561" t="s">
        <v>636</v>
      </c>
      <c r="AN117" s="561"/>
      <c r="AO117" s="561"/>
      <c r="AP117" s="561"/>
      <c r="AQ117" s="561" t="s">
        <v>638</v>
      </c>
      <c r="AR117" s="561"/>
      <c r="AS117" s="561"/>
      <c r="AT117" s="561"/>
      <c r="AU117" s="561"/>
      <c r="AV117" s="561"/>
      <c r="AW117" s="561"/>
      <c r="AX117" s="562"/>
    </row>
    <row r="118" spans="1:50" ht="23.25" hidden="1" customHeight="1">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3"/>
      <c r="Z118" s="564"/>
      <c r="AA118" s="565"/>
      <c r="AB118" s="422" t="s">
        <v>11</v>
      </c>
      <c r="AC118" s="423"/>
      <c r="AD118" s="424"/>
      <c r="AE118" s="422" t="s">
        <v>535</v>
      </c>
      <c r="AF118" s="423"/>
      <c r="AG118" s="423"/>
      <c r="AH118" s="424"/>
      <c r="AI118" s="422" t="s">
        <v>532</v>
      </c>
      <c r="AJ118" s="423"/>
      <c r="AK118" s="423"/>
      <c r="AL118" s="424"/>
      <c r="AM118" s="422" t="s">
        <v>527</v>
      </c>
      <c r="AN118" s="423"/>
      <c r="AO118" s="423"/>
      <c r="AP118" s="424"/>
      <c r="AQ118" s="601" t="s">
        <v>522</v>
      </c>
      <c r="AR118" s="602"/>
      <c r="AS118" s="602"/>
      <c r="AT118" s="602"/>
      <c r="AU118" s="602"/>
      <c r="AV118" s="602"/>
      <c r="AW118" s="602"/>
      <c r="AX118" s="603"/>
    </row>
    <row r="119" spans="1:50" ht="23.25" hidden="1" customHeight="1">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thickBot="1">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3"/>
      <c r="Z121" s="564"/>
      <c r="AA121" s="565"/>
      <c r="AB121" s="422" t="s">
        <v>11</v>
      </c>
      <c r="AC121" s="423"/>
      <c r="AD121" s="424"/>
      <c r="AE121" s="422" t="s">
        <v>535</v>
      </c>
      <c r="AF121" s="423"/>
      <c r="AG121" s="423"/>
      <c r="AH121" s="424"/>
      <c r="AI121" s="422" t="s">
        <v>532</v>
      </c>
      <c r="AJ121" s="423"/>
      <c r="AK121" s="423"/>
      <c r="AL121" s="424"/>
      <c r="AM121" s="422" t="s">
        <v>527</v>
      </c>
      <c r="AN121" s="423"/>
      <c r="AO121" s="423"/>
      <c r="AP121" s="424"/>
      <c r="AQ121" s="601" t="s">
        <v>522</v>
      </c>
      <c r="AR121" s="602"/>
      <c r="AS121" s="602"/>
      <c r="AT121" s="602"/>
      <c r="AU121" s="602"/>
      <c r="AV121" s="602"/>
      <c r="AW121" s="602"/>
      <c r="AX121" s="603"/>
    </row>
    <row r="122" spans="1:50" ht="23.25" hidden="1" customHeight="1">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3"/>
      <c r="Z124" s="564"/>
      <c r="AA124" s="565"/>
      <c r="AB124" s="422" t="s">
        <v>11</v>
      </c>
      <c r="AC124" s="423"/>
      <c r="AD124" s="424"/>
      <c r="AE124" s="422" t="s">
        <v>536</v>
      </c>
      <c r="AF124" s="423"/>
      <c r="AG124" s="423"/>
      <c r="AH124" s="424"/>
      <c r="AI124" s="422" t="s">
        <v>532</v>
      </c>
      <c r="AJ124" s="423"/>
      <c r="AK124" s="423"/>
      <c r="AL124" s="424"/>
      <c r="AM124" s="422" t="s">
        <v>527</v>
      </c>
      <c r="AN124" s="423"/>
      <c r="AO124" s="423"/>
      <c r="AP124" s="424"/>
      <c r="AQ124" s="601" t="s">
        <v>522</v>
      </c>
      <c r="AR124" s="602"/>
      <c r="AS124" s="602"/>
      <c r="AT124" s="602"/>
      <c r="AU124" s="602"/>
      <c r="AV124" s="602"/>
      <c r="AW124" s="602"/>
      <c r="AX124" s="603"/>
    </row>
    <row r="125" spans="1:50" ht="23.25" hidden="1" customHeight="1">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80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802"/>
      <c r="Y126" s="478" t="s">
        <v>49</v>
      </c>
      <c r="Z126" s="453"/>
      <c r="AA126" s="454"/>
      <c r="AB126" s="479" t="s">
        <v>482</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c r="A127" s="643"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22" t="s">
        <v>535</v>
      </c>
      <c r="AF127" s="423"/>
      <c r="AG127" s="423"/>
      <c r="AH127" s="424"/>
      <c r="AI127" s="422" t="s">
        <v>532</v>
      </c>
      <c r="AJ127" s="423"/>
      <c r="AK127" s="423"/>
      <c r="AL127" s="424"/>
      <c r="AM127" s="422" t="s">
        <v>527</v>
      </c>
      <c r="AN127" s="423"/>
      <c r="AO127" s="423"/>
      <c r="AP127" s="424"/>
      <c r="AQ127" s="601" t="s">
        <v>522</v>
      </c>
      <c r="AR127" s="602"/>
      <c r="AS127" s="602"/>
      <c r="AT127" s="602"/>
      <c r="AU127" s="602"/>
      <c r="AV127" s="602"/>
      <c r="AW127" s="602"/>
      <c r="AX127" s="603"/>
    </row>
    <row r="128" spans="1:50" ht="23.25" hidden="1" customHeight="1">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c r="A130" s="188" t="s">
        <v>565</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t="s">
        <v>605</v>
      </c>
      <c r="AV133" s="200"/>
      <c r="AW133" s="133" t="s">
        <v>300</v>
      </c>
      <c r="AX133" s="195"/>
    </row>
    <row r="134" spans="1:50" ht="39.75" customHeight="1">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606</v>
      </c>
      <c r="AF134" s="207"/>
      <c r="AG134" s="207"/>
      <c r="AH134" s="207"/>
      <c r="AI134" s="206" t="s">
        <v>607</v>
      </c>
      <c r="AJ134" s="207"/>
      <c r="AK134" s="207"/>
      <c r="AL134" s="207"/>
      <c r="AM134" s="206" t="s">
        <v>608</v>
      </c>
      <c r="AN134" s="207"/>
      <c r="AO134" s="207"/>
      <c r="AP134" s="207"/>
      <c r="AQ134" s="206" t="s">
        <v>606</v>
      </c>
      <c r="AR134" s="207"/>
      <c r="AS134" s="207"/>
      <c r="AT134" s="207"/>
      <c r="AU134" s="206" t="s">
        <v>605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609</v>
      </c>
      <c r="AF135" s="207"/>
      <c r="AG135" s="207"/>
      <c r="AH135" s="207"/>
      <c r="AI135" s="206" t="s">
        <v>609</v>
      </c>
      <c r="AJ135" s="207"/>
      <c r="AK135" s="207"/>
      <c r="AL135" s="207"/>
      <c r="AM135" s="206" t="s">
        <v>609</v>
      </c>
      <c r="AN135" s="207"/>
      <c r="AO135" s="207"/>
      <c r="AP135" s="207"/>
      <c r="AQ135" s="206" t="s">
        <v>607</v>
      </c>
      <c r="AR135" s="207"/>
      <c r="AS135" s="207"/>
      <c r="AT135" s="207"/>
      <c r="AU135" s="206" t="s">
        <v>608</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605</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607</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54"/>
      <c r="E430" s="174" t="s">
        <v>545</v>
      </c>
      <c r="F430" s="919"/>
      <c r="G430" s="920" t="s">
        <v>374</v>
      </c>
      <c r="H430" s="123"/>
      <c r="I430" s="123"/>
      <c r="J430" s="921" t="s">
        <v>607</v>
      </c>
      <c r="K430" s="922"/>
      <c r="L430" s="922"/>
      <c r="M430" s="922"/>
      <c r="N430" s="922"/>
      <c r="O430" s="922"/>
      <c r="P430" s="922"/>
      <c r="Q430" s="922"/>
      <c r="R430" s="922"/>
      <c r="S430" s="922"/>
      <c r="T430" s="923"/>
      <c r="U430" s="598" t="s">
        <v>613</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2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605</v>
      </c>
      <c r="AF432" s="200"/>
      <c r="AG432" s="133" t="s">
        <v>355</v>
      </c>
      <c r="AH432" s="134"/>
      <c r="AI432" s="156"/>
      <c r="AJ432" s="156"/>
      <c r="AK432" s="156"/>
      <c r="AL432" s="154"/>
      <c r="AM432" s="156"/>
      <c r="AN432" s="156"/>
      <c r="AO432" s="156"/>
      <c r="AP432" s="154"/>
      <c r="AQ432" s="600" t="s">
        <v>609</v>
      </c>
      <c r="AR432" s="200"/>
      <c r="AS432" s="133" t="s">
        <v>355</v>
      </c>
      <c r="AT432" s="134"/>
      <c r="AU432" s="200" t="s">
        <v>614</v>
      </c>
      <c r="AV432" s="200"/>
      <c r="AW432" s="133" t="s">
        <v>300</v>
      </c>
      <c r="AX432" s="195"/>
    </row>
    <row r="433" spans="1:50" ht="23.25" customHeight="1">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605</v>
      </c>
      <c r="AF433" s="207"/>
      <c r="AG433" s="207"/>
      <c r="AH433" s="207"/>
      <c r="AI433" s="340" t="s">
        <v>608</v>
      </c>
      <c r="AJ433" s="207"/>
      <c r="AK433" s="207"/>
      <c r="AL433" s="207"/>
      <c r="AM433" s="340" t="s">
        <v>609</v>
      </c>
      <c r="AN433" s="207"/>
      <c r="AO433" s="207"/>
      <c r="AP433" s="341"/>
      <c r="AQ433" s="340" t="s">
        <v>605</v>
      </c>
      <c r="AR433" s="207"/>
      <c r="AS433" s="207"/>
      <c r="AT433" s="341"/>
      <c r="AU433" s="207" t="s">
        <v>609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605</v>
      </c>
      <c r="AF434" s="207"/>
      <c r="AG434" s="207"/>
      <c r="AH434" s="341"/>
      <c r="AI434" s="340" t="s">
        <v>614</v>
      </c>
      <c r="AJ434" s="207"/>
      <c r="AK434" s="207"/>
      <c r="AL434" s="207"/>
      <c r="AM434" s="340" t="s">
        <v>608</v>
      </c>
      <c r="AN434" s="207"/>
      <c r="AO434" s="207"/>
      <c r="AP434" s="341"/>
      <c r="AQ434" s="340" t="s">
        <v>608</v>
      </c>
      <c r="AR434" s="207"/>
      <c r="AS434" s="207"/>
      <c r="AT434" s="341"/>
      <c r="AU434" s="207" t="s">
        <v>605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0" t="s">
        <v>605</v>
      </c>
      <c r="AF435" s="207"/>
      <c r="AG435" s="207"/>
      <c r="AH435" s="341"/>
      <c r="AI435" s="340" t="s">
        <v>605</v>
      </c>
      <c r="AJ435" s="207"/>
      <c r="AK435" s="207"/>
      <c r="AL435" s="207"/>
      <c r="AM435" s="340" t="s">
        <v>615</v>
      </c>
      <c r="AN435" s="207"/>
      <c r="AO435" s="207"/>
      <c r="AP435" s="341"/>
      <c r="AQ435" s="340" t="s">
        <v>605</v>
      </c>
      <c r="AR435" s="207"/>
      <c r="AS435" s="207"/>
      <c r="AT435" s="341"/>
      <c r="AU435" s="207" t="s">
        <v>615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600" t="s">
        <v>615</v>
      </c>
      <c r="AR457" s="200"/>
      <c r="AS457" s="133" t="s">
        <v>355</v>
      </c>
      <c r="AT457" s="134"/>
      <c r="AU457" s="200" t="s">
        <v>605</v>
      </c>
      <c r="AV457" s="200"/>
      <c r="AW457" s="133" t="s">
        <v>300</v>
      </c>
      <c r="AX457" s="195"/>
    </row>
    <row r="458" spans="1:50" ht="23.25" customHeight="1">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605</v>
      </c>
      <c r="AF458" s="207"/>
      <c r="AG458" s="207"/>
      <c r="AH458" s="207"/>
      <c r="AI458" s="340" t="s">
        <v>605</v>
      </c>
      <c r="AJ458" s="207"/>
      <c r="AK458" s="207"/>
      <c r="AL458" s="207"/>
      <c r="AM458" s="340" t="s">
        <v>605</v>
      </c>
      <c r="AN458" s="207"/>
      <c r="AO458" s="207"/>
      <c r="AP458" s="341"/>
      <c r="AQ458" s="340" t="s">
        <v>615</v>
      </c>
      <c r="AR458" s="207"/>
      <c r="AS458" s="207"/>
      <c r="AT458" s="341"/>
      <c r="AU458" s="207" t="s">
        <v>612</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605</v>
      </c>
      <c r="AF459" s="207"/>
      <c r="AG459" s="207"/>
      <c r="AH459" s="341"/>
      <c r="AI459" s="340" t="s">
        <v>605</v>
      </c>
      <c r="AJ459" s="207"/>
      <c r="AK459" s="207"/>
      <c r="AL459" s="207"/>
      <c r="AM459" s="340" t="s">
        <v>608</v>
      </c>
      <c r="AN459" s="207"/>
      <c r="AO459" s="207"/>
      <c r="AP459" s="341"/>
      <c r="AQ459" s="340" t="s">
        <v>605</v>
      </c>
      <c r="AR459" s="207"/>
      <c r="AS459" s="207"/>
      <c r="AT459" s="341"/>
      <c r="AU459" s="207" t="s">
        <v>616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0" t="s">
        <v>617</v>
      </c>
      <c r="AF460" s="207"/>
      <c r="AG460" s="207"/>
      <c r="AH460" s="341"/>
      <c r="AI460" s="340" t="s">
        <v>616</v>
      </c>
      <c r="AJ460" s="207"/>
      <c r="AK460" s="207"/>
      <c r="AL460" s="207"/>
      <c r="AM460" s="340" t="s">
        <v>618</v>
      </c>
      <c r="AN460" s="207"/>
      <c r="AO460" s="207"/>
      <c r="AP460" s="341"/>
      <c r="AQ460" s="340" t="s">
        <v>619</v>
      </c>
      <c r="AR460" s="207"/>
      <c r="AS460" s="207"/>
      <c r="AT460" s="341"/>
      <c r="AU460" s="207" t="s">
        <v>605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20" t="s">
        <v>374</v>
      </c>
      <c r="H484" s="123"/>
      <c r="I484" s="123"/>
      <c r="J484" s="921"/>
      <c r="K484" s="922"/>
      <c r="L484" s="922"/>
      <c r="M484" s="922"/>
      <c r="N484" s="922"/>
      <c r="O484" s="922"/>
      <c r="P484" s="922"/>
      <c r="Q484" s="922"/>
      <c r="R484" s="922"/>
      <c r="S484" s="922"/>
      <c r="T484" s="92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2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20" t="s">
        <v>374</v>
      </c>
      <c r="H538" s="123"/>
      <c r="I538" s="123"/>
      <c r="J538" s="921"/>
      <c r="K538" s="922"/>
      <c r="L538" s="922"/>
      <c r="M538" s="922"/>
      <c r="N538" s="922"/>
      <c r="O538" s="922"/>
      <c r="P538" s="922"/>
      <c r="Q538" s="922"/>
      <c r="R538" s="922"/>
      <c r="S538" s="922"/>
      <c r="T538" s="92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2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20" t="s">
        <v>374</v>
      </c>
      <c r="H592" s="123"/>
      <c r="I592" s="123"/>
      <c r="J592" s="921"/>
      <c r="K592" s="922"/>
      <c r="L592" s="922"/>
      <c r="M592" s="922"/>
      <c r="N592" s="922"/>
      <c r="O592" s="922"/>
      <c r="P592" s="922"/>
      <c r="Q592" s="922"/>
      <c r="R592" s="922"/>
      <c r="S592" s="922"/>
      <c r="T592" s="92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2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20" t="s">
        <v>374</v>
      </c>
      <c r="H646" s="123"/>
      <c r="I646" s="123"/>
      <c r="J646" s="921"/>
      <c r="K646" s="922"/>
      <c r="L646" s="922"/>
      <c r="M646" s="922"/>
      <c r="N646" s="922"/>
      <c r="O646" s="922"/>
      <c r="P646" s="922"/>
      <c r="Q646" s="922"/>
      <c r="R646" s="922"/>
      <c r="S646" s="922"/>
      <c r="T646" s="92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2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43" t="s">
        <v>31</v>
      </c>
      <c r="AH701" s="389"/>
      <c r="AI701" s="389"/>
      <c r="AJ701" s="389"/>
      <c r="AK701" s="389"/>
      <c r="AL701" s="389"/>
      <c r="AM701" s="389"/>
      <c r="AN701" s="389"/>
      <c r="AO701" s="389"/>
      <c r="AP701" s="389"/>
      <c r="AQ701" s="389"/>
      <c r="AR701" s="389"/>
      <c r="AS701" s="389"/>
      <c r="AT701" s="389"/>
      <c r="AU701" s="389"/>
      <c r="AV701" s="389"/>
      <c r="AW701" s="389"/>
      <c r="AX701" s="844"/>
    </row>
    <row r="702" spans="1:50" ht="27" customHeight="1">
      <c r="A702" s="891" t="s">
        <v>259</v>
      </c>
      <c r="B702" s="892"/>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571</v>
      </c>
      <c r="AE702" s="346"/>
      <c r="AF702" s="346"/>
      <c r="AG702" s="392" t="s">
        <v>620</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9"/>
      <c r="AD703" s="328" t="s">
        <v>571</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c r="A704" s="895"/>
      <c r="B704" s="896"/>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7" t="s">
        <v>571</v>
      </c>
      <c r="AE704" s="798"/>
      <c r="AF704" s="798"/>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2" t="s">
        <v>39</v>
      </c>
      <c r="B705" s="653"/>
      <c r="C705" s="840" t="s">
        <v>41</v>
      </c>
      <c r="D705" s="84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42"/>
      <c r="AD705" s="726" t="s">
        <v>623</v>
      </c>
      <c r="AE705" s="727"/>
      <c r="AF705" s="727"/>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4"/>
      <c r="B706" s="655"/>
      <c r="C706" s="813"/>
      <c r="D706" s="814"/>
      <c r="E706" s="742" t="s">
        <v>506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625</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4"/>
      <c r="B707" s="655"/>
      <c r="C707" s="815"/>
      <c r="D707" s="816"/>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4" t="s">
        <v>625</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54"/>
      <c r="B708" s="656"/>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4" t="s">
        <v>571</v>
      </c>
      <c r="AE708" s="615"/>
      <c r="AF708" s="615"/>
      <c r="AG708" s="754" t="s">
        <v>626</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c r="A709" s="654"/>
      <c r="B709" s="656"/>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8" t="s">
        <v>571</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4"/>
      <c r="B710" s="656"/>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8" t="s">
        <v>623</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9.25" customHeight="1">
      <c r="A711" s="654"/>
      <c r="B711" s="656"/>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5"/>
      <c r="AD711" s="328" t="s">
        <v>571</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4"/>
      <c r="B712" s="656"/>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5"/>
      <c r="AD712" s="797" t="s">
        <v>623</v>
      </c>
      <c r="AE712" s="798"/>
      <c r="AF712" s="798"/>
      <c r="AG712" s="829" t="s">
        <v>566</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c r="A713" s="654"/>
      <c r="B713" s="656"/>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623</v>
      </c>
      <c r="AE713" s="329"/>
      <c r="AF713" s="675"/>
      <c r="AG713" s="101" t="s">
        <v>604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6" t="s">
        <v>623</v>
      </c>
      <c r="AE714" s="827"/>
      <c r="AF714" s="828"/>
      <c r="AG714" s="748" t="s">
        <v>604</v>
      </c>
      <c r="AH714" s="749"/>
      <c r="AI714" s="749"/>
      <c r="AJ714" s="749"/>
      <c r="AK714" s="749"/>
      <c r="AL714" s="749"/>
      <c r="AM714" s="749"/>
      <c r="AN714" s="749"/>
      <c r="AO714" s="749"/>
      <c r="AP714" s="749"/>
      <c r="AQ714" s="749"/>
      <c r="AR714" s="749"/>
      <c r="AS714" s="749"/>
      <c r="AT714" s="749"/>
      <c r="AU714" s="749"/>
      <c r="AV714" s="749"/>
      <c r="AW714" s="749"/>
      <c r="AX714" s="750"/>
    </row>
    <row r="715" spans="1:50" ht="33" customHeight="1">
      <c r="A715" s="652"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14" t="s">
        <v>650</v>
      </c>
      <c r="AE715" s="615"/>
      <c r="AF715" s="668"/>
      <c r="AG715" s="754" t="s">
        <v>651</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623</v>
      </c>
      <c r="AE716" s="639"/>
      <c r="AF716" s="639"/>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33.75" customHeight="1">
      <c r="A717" s="654"/>
      <c r="B717" s="656"/>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8" t="s">
        <v>571</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7"/>
      <c r="B718" s="658"/>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8" t="s">
        <v>623</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1" t="s">
        <v>58</v>
      </c>
      <c r="B719" s="792"/>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4" t="s">
        <v>623</v>
      </c>
      <c r="AE719" s="615"/>
      <c r="AF719" s="615"/>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3"/>
      <c r="B720" s="79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93"/>
      <c r="B721" s="79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93"/>
      <c r="B722" s="79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93"/>
      <c r="B723" s="79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93"/>
      <c r="B724" s="79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95"/>
      <c r="B725" s="79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c r="A726" s="652" t="s">
        <v>48</v>
      </c>
      <c r="B726" s="821"/>
      <c r="C726" s="834" t="s">
        <v>53</v>
      </c>
      <c r="D726" s="858"/>
      <c r="E726" s="858"/>
      <c r="F726" s="859"/>
      <c r="G726" s="587" t="s">
        <v>639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46.5" customHeight="1" thickBot="1">
      <c r="A727" s="822"/>
      <c r="B727" s="823"/>
      <c r="C727" s="760" t="s">
        <v>57</v>
      </c>
      <c r="D727" s="761"/>
      <c r="E727" s="761"/>
      <c r="F727" s="762"/>
      <c r="G727" s="585" t="s">
        <v>629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36" customHeight="1" thickBot="1">
      <c r="A729" s="646" t="s">
        <v>652</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6" customHeight="1" thickBot="1">
      <c r="A731" s="818" t="s">
        <v>257</v>
      </c>
      <c r="B731" s="819"/>
      <c r="C731" s="819"/>
      <c r="D731" s="819"/>
      <c r="E731" s="820"/>
      <c r="F731" s="741" t="s">
        <v>653</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6" customHeight="1" thickBot="1">
      <c r="A733" s="685" t="s">
        <v>257</v>
      </c>
      <c r="B733" s="686"/>
      <c r="C733" s="686"/>
      <c r="D733" s="686"/>
      <c r="E733" s="687"/>
      <c r="F733" s="649" t="s">
        <v>654</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36" customHeight="1" thickBot="1">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c r="A737" s="1013" t="s">
        <v>549</v>
      </c>
      <c r="B737" s="210"/>
      <c r="C737" s="210"/>
      <c r="D737" s="211"/>
      <c r="E737" s="1012" t="s">
        <v>584</v>
      </c>
      <c r="F737" s="1012"/>
      <c r="G737" s="1012"/>
      <c r="H737" s="1012"/>
      <c r="I737" s="1012"/>
      <c r="J737" s="1012"/>
      <c r="K737" s="1012"/>
      <c r="L737" s="1012"/>
      <c r="M737" s="1012"/>
      <c r="N737" s="365" t="s">
        <v>542</v>
      </c>
      <c r="O737" s="365"/>
      <c r="P737" s="365"/>
      <c r="Q737" s="365"/>
      <c r="R737" s="1012" t="s">
        <v>585</v>
      </c>
      <c r="S737" s="1012"/>
      <c r="T737" s="1012"/>
      <c r="U737" s="1012"/>
      <c r="V737" s="1012"/>
      <c r="W737" s="1012"/>
      <c r="X737" s="1012"/>
      <c r="Y737" s="1012"/>
      <c r="Z737" s="1012"/>
      <c r="AA737" s="365" t="s">
        <v>541</v>
      </c>
      <c r="AB737" s="365"/>
      <c r="AC737" s="365"/>
      <c r="AD737" s="365"/>
      <c r="AE737" s="1012" t="s">
        <v>586</v>
      </c>
      <c r="AF737" s="1012"/>
      <c r="AG737" s="1012"/>
      <c r="AH737" s="1012"/>
      <c r="AI737" s="1012"/>
      <c r="AJ737" s="1012"/>
      <c r="AK737" s="1012"/>
      <c r="AL737" s="1012"/>
      <c r="AM737" s="1012"/>
      <c r="AN737" s="365" t="s">
        <v>540</v>
      </c>
      <c r="AO737" s="365"/>
      <c r="AP737" s="365"/>
      <c r="AQ737" s="365"/>
      <c r="AR737" s="1004" t="s">
        <v>588</v>
      </c>
      <c r="AS737" s="1005"/>
      <c r="AT737" s="1005"/>
      <c r="AU737" s="1005"/>
      <c r="AV737" s="1005"/>
      <c r="AW737" s="1005"/>
      <c r="AX737" s="1006"/>
      <c r="AY737" s="89"/>
      <c r="AZ737" s="89"/>
    </row>
    <row r="738" spans="1:52" ht="24.75" customHeight="1">
      <c r="A738" s="1013" t="s">
        <v>539</v>
      </c>
      <c r="B738" s="210"/>
      <c r="C738" s="210"/>
      <c r="D738" s="211"/>
      <c r="E738" s="1012" t="s">
        <v>587</v>
      </c>
      <c r="F738" s="1012"/>
      <c r="G738" s="1012"/>
      <c r="H738" s="1012"/>
      <c r="I738" s="1012"/>
      <c r="J738" s="1012"/>
      <c r="K738" s="1012"/>
      <c r="L738" s="1012"/>
      <c r="M738" s="1012"/>
      <c r="N738" s="365" t="s">
        <v>538</v>
      </c>
      <c r="O738" s="365"/>
      <c r="P738" s="365"/>
      <c r="Q738" s="365"/>
      <c r="R738" s="1012" t="s">
        <v>589</v>
      </c>
      <c r="S738" s="1012"/>
      <c r="T738" s="1012"/>
      <c r="U738" s="1012"/>
      <c r="V738" s="1012"/>
      <c r="W738" s="1012"/>
      <c r="X738" s="1012"/>
      <c r="Y738" s="1012"/>
      <c r="Z738" s="1012"/>
      <c r="AA738" s="365" t="s">
        <v>537</v>
      </c>
      <c r="AB738" s="365"/>
      <c r="AC738" s="365"/>
      <c r="AD738" s="365"/>
      <c r="AE738" s="1012" t="s">
        <v>590</v>
      </c>
      <c r="AF738" s="1012"/>
      <c r="AG738" s="1012"/>
      <c r="AH738" s="1012"/>
      <c r="AI738" s="1012"/>
      <c r="AJ738" s="1012"/>
      <c r="AK738" s="1012"/>
      <c r="AL738" s="1012"/>
      <c r="AM738" s="1012"/>
      <c r="AN738" s="365" t="s">
        <v>533</v>
      </c>
      <c r="AO738" s="365"/>
      <c r="AP738" s="365"/>
      <c r="AQ738" s="365"/>
      <c r="AR738" s="1004" t="s">
        <v>591</v>
      </c>
      <c r="AS738" s="1005"/>
      <c r="AT738" s="1005"/>
      <c r="AU738" s="1005"/>
      <c r="AV738" s="1005"/>
      <c r="AW738" s="1005"/>
      <c r="AX738" s="1006"/>
    </row>
    <row r="739" spans="1:52" ht="24.75" customHeight="1" thickBot="1">
      <c r="A739" s="1014" t="s">
        <v>529</v>
      </c>
      <c r="B739" s="1015"/>
      <c r="C739" s="1015"/>
      <c r="D739" s="1016"/>
      <c r="E739" s="1017" t="s">
        <v>569</v>
      </c>
      <c r="F739" s="1007"/>
      <c r="G739" s="1007"/>
      <c r="H739" s="93" t="str">
        <f>IF(E739="", "", "(")</f>
        <v>(</v>
      </c>
      <c r="I739" s="1007"/>
      <c r="J739" s="1007"/>
      <c r="K739" s="93" t="str">
        <f>IF(OR(I739="　", I739=""), "", "-")</f>
        <v/>
      </c>
      <c r="L739" s="1008">
        <v>3</v>
      </c>
      <c r="M739" s="1008"/>
      <c r="N739" s="94" t="str">
        <f>IF(O739="", "", "-")</f>
        <v>-</v>
      </c>
      <c r="O739" s="95">
        <v>11</v>
      </c>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c r="A740" s="626" t="s">
        <v>509</v>
      </c>
      <c r="B740" s="627"/>
      <c r="C740" s="627"/>
      <c r="D740" s="627"/>
      <c r="E740" s="627"/>
      <c r="F740" s="62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0" t="s">
        <v>511</v>
      </c>
      <c r="B779" s="641"/>
      <c r="C779" s="641"/>
      <c r="D779" s="641"/>
      <c r="E779" s="641"/>
      <c r="F779" s="642"/>
      <c r="G779" s="605" t="s">
        <v>648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12"/>
    </row>
    <row r="780" spans="1:50" ht="24.75" customHeight="1">
      <c r="A780" s="643"/>
      <c r="B780" s="644"/>
      <c r="C780" s="644"/>
      <c r="D780" s="644"/>
      <c r="E780" s="644"/>
      <c r="F780" s="645"/>
      <c r="G780" s="834"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7"/>
      <c r="AC780" s="834"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c r="A781" s="643"/>
      <c r="B781" s="644"/>
      <c r="C781" s="644"/>
      <c r="D781" s="644"/>
      <c r="E781" s="644"/>
      <c r="F781" s="645"/>
      <c r="G781" s="682" t="s">
        <v>630</v>
      </c>
      <c r="H781" s="683"/>
      <c r="I781" s="683"/>
      <c r="J781" s="683"/>
      <c r="K781" s="684"/>
      <c r="L781" s="676" t="s">
        <v>641</v>
      </c>
      <c r="M781" s="677"/>
      <c r="N781" s="677"/>
      <c r="O781" s="677"/>
      <c r="P781" s="677"/>
      <c r="Q781" s="677"/>
      <c r="R781" s="677"/>
      <c r="S781" s="677"/>
      <c r="T781" s="677"/>
      <c r="U781" s="677"/>
      <c r="V781" s="677"/>
      <c r="W781" s="677"/>
      <c r="X781" s="678"/>
      <c r="Y781" s="395">
        <v>0.8</v>
      </c>
      <c r="Z781" s="396"/>
      <c r="AA781" s="396"/>
      <c r="AB781" s="824"/>
      <c r="AC781" s="682" t="str">
        <f>'[1]11'!$M3</f>
        <v>経費</v>
      </c>
      <c r="AD781" s="856"/>
      <c r="AE781" s="856"/>
      <c r="AF781" s="856"/>
      <c r="AG781" s="857"/>
      <c r="AH781" s="676" t="str">
        <f>'[1]11'!$N3</f>
        <v>開催経費、印刷費</v>
      </c>
      <c r="AI781" s="677"/>
      <c r="AJ781" s="677"/>
      <c r="AK781" s="677"/>
      <c r="AL781" s="677"/>
      <c r="AM781" s="677"/>
      <c r="AN781" s="677"/>
      <c r="AO781" s="677"/>
      <c r="AP781" s="677"/>
      <c r="AQ781" s="677"/>
      <c r="AR781" s="677"/>
      <c r="AS781" s="677"/>
      <c r="AT781" s="678"/>
      <c r="AU781" s="395">
        <v>0.3</v>
      </c>
      <c r="AV781" s="396"/>
      <c r="AW781" s="396"/>
      <c r="AX781" s="397"/>
    </row>
    <row r="782" spans="1:50" ht="24.75" customHeight="1">
      <c r="A782" s="643"/>
      <c r="B782" s="644"/>
      <c r="C782" s="644"/>
      <c r="D782" s="644"/>
      <c r="E782" s="644"/>
      <c r="F782" s="645"/>
      <c r="G782" s="616"/>
      <c r="H782" s="619"/>
      <c r="I782" s="619"/>
      <c r="J782" s="619"/>
      <c r="K782" s="620"/>
      <c r="L782" s="608"/>
      <c r="M782" s="609"/>
      <c r="N782" s="609"/>
      <c r="O782" s="609"/>
      <c r="P782" s="609"/>
      <c r="Q782" s="609"/>
      <c r="R782" s="609"/>
      <c r="S782" s="609"/>
      <c r="T782" s="609"/>
      <c r="U782" s="609"/>
      <c r="V782" s="609"/>
      <c r="W782" s="609"/>
      <c r="X782" s="610"/>
      <c r="Y782" s="611"/>
      <c r="Z782" s="612"/>
      <c r="AA782" s="612"/>
      <c r="AB782" s="624"/>
      <c r="AC782" s="616" t="str">
        <f>'[1]11'!$M4</f>
        <v>報償費</v>
      </c>
      <c r="AD782" s="617"/>
      <c r="AE782" s="617"/>
      <c r="AF782" s="617"/>
      <c r="AG782" s="618"/>
      <c r="AH782" s="608" t="str">
        <f>'[1]11'!$N4</f>
        <v>委員報償費</v>
      </c>
      <c r="AI782" s="609"/>
      <c r="AJ782" s="609"/>
      <c r="AK782" s="609"/>
      <c r="AL782" s="609"/>
      <c r="AM782" s="609"/>
      <c r="AN782" s="609"/>
      <c r="AO782" s="609"/>
      <c r="AP782" s="609"/>
      <c r="AQ782" s="609"/>
      <c r="AR782" s="609"/>
      <c r="AS782" s="609"/>
      <c r="AT782" s="610"/>
      <c r="AU782" s="611">
        <v>0.3</v>
      </c>
      <c r="AV782" s="612"/>
      <c r="AW782" s="612"/>
      <c r="AX782" s="613"/>
    </row>
    <row r="783" spans="1:50" ht="24.75" customHeight="1">
      <c r="A783" s="643"/>
      <c r="B783" s="644"/>
      <c r="C783" s="644"/>
      <c r="D783" s="644"/>
      <c r="E783" s="644"/>
      <c r="F783" s="645"/>
      <c r="G783" s="616"/>
      <c r="H783" s="619"/>
      <c r="I783" s="619"/>
      <c r="J783" s="619"/>
      <c r="K783" s="620"/>
      <c r="L783" s="608"/>
      <c r="M783" s="609"/>
      <c r="N783" s="609"/>
      <c r="O783" s="609"/>
      <c r="P783" s="609"/>
      <c r="Q783" s="609"/>
      <c r="R783" s="609"/>
      <c r="S783" s="609"/>
      <c r="T783" s="609"/>
      <c r="U783" s="609"/>
      <c r="V783" s="609"/>
      <c r="W783" s="609"/>
      <c r="X783" s="610"/>
      <c r="Y783" s="611"/>
      <c r="Z783" s="612"/>
      <c r="AA783" s="612"/>
      <c r="AB783" s="624"/>
      <c r="AC783" s="616" t="str">
        <f>'[1]11'!$M5</f>
        <v>旅費</v>
      </c>
      <c r="AD783" s="617"/>
      <c r="AE783" s="617"/>
      <c r="AF783" s="617"/>
      <c r="AG783" s="618"/>
      <c r="AH783" s="608" t="str">
        <f>'[1]11'!$N5</f>
        <v>委員旅費</v>
      </c>
      <c r="AI783" s="609"/>
      <c r="AJ783" s="609"/>
      <c r="AK783" s="609"/>
      <c r="AL783" s="609"/>
      <c r="AM783" s="609"/>
      <c r="AN783" s="609"/>
      <c r="AO783" s="609"/>
      <c r="AP783" s="609"/>
      <c r="AQ783" s="609"/>
      <c r="AR783" s="609"/>
      <c r="AS783" s="609"/>
      <c r="AT783" s="610"/>
      <c r="AU783" s="611">
        <v>0.1</v>
      </c>
      <c r="AV783" s="612"/>
      <c r="AW783" s="612"/>
      <c r="AX783" s="613"/>
    </row>
    <row r="784" spans="1:50" ht="24.75" customHeight="1">
      <c r="A784" s="643"/>
      <c r="B784" s="644"/>
      <c r="C784" s="644"/>
      <c r="D784" s="644"/>
      <c r="E784" s="644"/>
      <c r="F784" s="645"/>
      <c r="G784" s="616"/>
      <c r="H784" s="619"/>
      <c r="I784" s="619"/>
      <c r="J784" s="619"/>
      <c r="K784" s="620"/>
      <c r="L784" s="608"/>
      <c r="M784" s="609"/>
      <c r="N784" s="609"/>
      <c r="O784" s="609"/>
      <c r="P784" s="609"/>
      <c r="Q784" s="609"/>
      <c r="R784" s="609"/>
      <c r="S784" s="609"/>
      <c r="T784" s="609"/>
      <c r="U784" s="609"/>
      <c r="V784" s="609"/>
      <c r="W784" s="609"/>
      <c r="X784" s="610"/>
      <c r="Y784" s="611"/>
      <c r="Z784" s="612"/>
      <c r="AA784" s="612"/>
      <c r="AB784" s="624"/>
      <c r="AC784" s="616" t="str">
        <f>'[1]11'!$M6</f>
        <v>消費税</v>
      </c>
      <c r="AD784" s="617"/>
      <c r="AE784" s="617"/>
      <c r="AF784" s="617"/>
      <c r="AG784" s="618"/>
      <c r="AH784" s="608" t="str">
        <f>'[1]11'!$N6</f>
        <v>－</v>
      </c>
      <c r="AI784" s="609"/>
      <c r="AJ784" s="609"/>
      <c r="AK784" s="609"/>
      <c r="AL784" s="609"/>
      <c r="AM784" s="609"/>
      <c r="AN784" s="609"/>
      <c r="AO784" s="609"/>
      <c r="AP784" s="609"/>
      <c r="AQ784" s="609"/>
      <c r="AR784" s="609"/>
      <c r="AS784" s="609"/>
      <c r="AT784" s="610"/>
      <c r="AU784" s="611">
        <v>0.1</v>
      </c>
      <c r="AV784" s="612"/>
      <c r="AW784" s="612"/>
      <c r="AX784" s="613"/>
    </row>
    <row r="785" spans="1:50" ht="24.75" customHeight="1">
      <c r="A785" s="643"/>
      <c r="B785" s="644"/>
      <c r="C785" s="644"/>
      <c r="D785" s="644"/>
      <c r="E785" s="644"/>
      <c r="F785" s="645"/>
      <c r="G785" s="616"/>
      <c r="H785" s="619"/>
      <c r="I785" s="619"/>
      <c r="J785" s="619"/>
      <c r="K785" s="620"/>
      <c r="L785" s="608"/>
      <c r="M785" s="609"/>
      <c r="N785" s="609"/>
      <c r="O785" s="609"/>
      <c r="P785" s="609"/>
      <c r="Q785" s="609"/>
      <c r="R785" s="609"/>
      <c r="S785" s="609"/>
      <c r="T785" s="609"/>
      <c r="U785" s="609"/>
      <c r="V785" s="609"/>
      <c r="W785" s="609"/>
      <c r="X785" s="610"/>
      <c r="Y785" s="611"/>
      <c r="Z785" s="612"/>
      <c r="AA785" s="612"/>
      <c r="AB785" s="624"/>
      <c r="AC785" s="616"/>
      <c r="AD785" s="619"/>
      <c r="AE785" s="619"/>
      <c r="AF785" s="619"/>
      <c r="AG785" s="620"/>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c r="A786" s="643"/>
      <c r="B786" s="644"/>
      <c r="C786" s="644"/>
      <c r="D786" s="644"/>
      <c r="E786" s="644"/>
      <c r="F786" s="645"/>
      <c r="G786" s="616"/>
      <c r="H786" s="619"/>
      <c r="I786" s="619"/>
      <c r="J786" s="619"/>
      <c r="K786" s="620"/>
      <c r="L786" s="608"/>
      <c r="M786" s="609"/>
      <c r="N786" s="609"/>
      <c r="O786" s="609"/>
      <c r="P786" s="609"/>
      <c r="Q786" s="609"/>
      <c r="R786" s="609"/>
      <c r="S786" s="609"/>
      <c r="T786" s="609"/>
      <c r="U786" s="609"/>
      <c r="V786" s="609"/>
      <c r="W786" s="609"/>
      <c r="X786" s="610"/>
      <c r="Y786" s="611"/>
      <c r="Z786" s="612"/>
      <c r="AA786" s="612"/>
      <c r="AB786" s="624"/>
      <c r="AC786" s="616"/>
      <c r="AD786" s="619"/>
      <c r="AE786" s="619"/>
      <c r="AF786" s="619"/>
      <c r="AG786" s="620"/>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c r="A787" s="643"/>
      <c r="B787" s="644"/>
      <c r="C787" s="644"/>
      <c r="D787" s="644"/>
      <c r="E787" s="644"/>
      <c r="F787" s="645"/>
      <c r="G787" s="616"/>
      <c r="H787" s="619"/>
      <c r="I787" s="619"/>
      <c r="J787" s="619"/>
      <c r="K787" s="620"/>
      <c r="L787" s="608"/>
      <c r="M787" s="609"/>
      <c r="N787" s="609"/>
      <c r="O787" s="609"/>
      <c r="P787" s="609"/>
      <c r="Q787" s="609"/>
      <c r="R787" s="609"/>
      <c r="S787" s="609"/>
      <c r="T787" s="609"/>
      <c r="U787" s="609"/>
      <c r="V787" s="609"/>
      <c r="W787" s="609"/>
      <c r="X787" s="610"/>
      <c r="Y787" s="611"/>
      <c r="Z787" s="612"/>
      <c r="AA787" s="612"/>
      <c r="AB787" s="624"/>
      <c r="AC787" s="616"/>
      <c r="AD787" s="619"/>
      <c r="AE787" s="619"/>
      <c r="AF787" s="619"/>
      <c r="AG787" s="620"/>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c r="A788" s="643"/>
      <c r="B788" s="644"/>
      <c r="C788" s="644"/>
      <c r="D788" s="644"/>
      <c r="E788" s="644"/>
      <c r="F788" s="645"/>
      <c r="G788" s="616"/>
      <c r="H788" s="619"/>
      <c r="I788" s="619"/>
      <c r="J788" s="619"/>
      <c r="K788" s="620"/>
      <c r="L788" s="608"/>
      <c r="M788" s="609"/>
      <c r="N788" s="609"/>
      <c r="O788" s="609"/>
      <c r="P788" s="609"/>
      <c r="Q788" s="609"/>
      <c r="R788" s="609"/>
      <c r="S788" s="609"/>
      <c r="T788" s="609"/>
      <c r="U788" s="609"/>
      <c r="V788" s="609"/>
      <c r="W788" s="609"/>
      <c r="X788" s="610"/>
      <c r="Y788" s="611"/>
      <c r="Z788" s="612"/>
      <c r="AA788" s="612"/>
      <c r="AB788" s="624"/>
      <c r="AC788" s="616"/>
      <c r="AD788" s="619"/>
      <c r="AE788" s="619"/>
      <c r="AF788" s="619"/>
      <c r="AG788" s="620"/>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c r="A789" s="643"/>
      <c r="B789" s="644"/>
      <c r="C789" s="644"/>
      <c r="D789" s="644"/>
      <c r="E789" s="644"/>
      <c r="F789" s="645"/>
      <c r="G789" s="616"/>
      <c r="H789" s="619"/>
      <c r="I789" s="619"/>
      <c r="J789" s="619"/>
      <c r="K789" s="620"/>
      <c r="L789" s="608"/>
      <c r="M789" s="609"/>
      <c r="N789" s="609"/>
      <c r="O789" s="609"/>
      <c r="P789" s="609"/>
      <c r="Q789" s="609"/>
      <c r="R789" s="609"/>
      <c r="S789" s="609"/>
      <c r="T789" s="609"/>
      <c r="U789" s="609"/>
      <c r="V789" s="609"/>
      <c r="W789" s="609"/>
      <c r="X789" s="610"/>
      <c r="Y789" s="611"/>
      <c r="Z789" s="612"/>
      <c r="AA789" s="612"/>
      <c r="AB789" s="624"/>
      <c r="AC789" s="616"/>
      <c r="AD789" s="619"/>
      <c r="AE789" s="619"/>
      <c r="AF789" s="619"/>
      <c r="AG789" s="620"/>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c r="A790" s="643"/>
      <c r="B790" s="644"/>
      <c r="C790" s="644"/>
      <c r="D790" s="644"/>
      <c r="E790" s="644"/>
      <c r="F790" s="645"/>
      <c r="G790" s="616"/>
      <c r="H790" s="619"/>
      <c r="I790" s="619"/>
      <c r="J790" s="619"/>
      <c r="K790" s="620"/>
      <c r="L790" s="608"/>
      <c r="M790" s="609"/>
      <c r="N790" s="609"/>
      <c r="O790" s="609"/>
      <c r="P790" s="609"/>
      <c r="Q790" s="609"/>
      <c r="R790" s="609"/>
      <c r="S790" s="609"/>
      <c r="T790" s="609"/>
      <c r="U790" s="609"/>
      <c r="V790" s="609"/>
      <c r="W790" s="609"/>
      <c r="X790" s="610"/>
      <c r="Y790" s="611"/>
      <c r="Z790" s="612"/>
      <c r="AA790" s="612"/>
      <c r="AB790" s="624"/>
      <c r="AC790" s="616"/>
      <c r="AD790" s="619"/>
      <c r="AE790" s="619"/>
      <c r="AF790" s="619"/>
      <c r="AG790" s="620"/>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c r="A791" s="643"/>
      <c r="B791" s="644"/>
      <c r="C791" s="644"/>
      <c r="D791" s="644"/>
      <c r="E791" s="644"/>
      <c r="F791" s="645"/>
      <c r="G791" s="845" t="s">
        <v>20</v>
      </c>
      <c r="H791" s="846"/>
      <c r="I791" s="846"/>
      <c r="J791" s="846"/>
      <c r="K791" s="846"/>
      <c r="L791" s="847"/>
      <c r="M791" s="848"/>
      <c r="N791" s="848"/>
      <c r="O791" s="848"/>
      <c r="P791" s="848"/>
      <c r="Q791" s="848"/>
      <c r="R791" s="848"/>
      <c r="S791" s="848"/>
      <c r="T791" s="848"/>
      <c r="U791" s="848"/>
      <c r="V791" s="848"/>
      <c r="W791" s="848"/>
      <c r="X791" s="849"/>
      <c r="Y791" s="850">
        <f>SUM(Y781:AB790)</f>
        <v>0.8</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0.79999999999999993</v>
      </c>
      <c r="AV791" s="851"/>
      <c r="AW791" s="851"/>
      <c r="AX791" s="853"/>
    </row>
    <row r="792" spans="1:50" ht="24.75" hidden="1" customHeight="1">
      <c r="A792" s="643"/>
      <c r="B792" s="644"/>
      <c r="C792" s="644"/>
      <c r="D792" s="644"/>
      <c r="E792" s="644"/>
      <c r="F792" s="645"/>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12"/>
    </row>
    <row r="793" spans="1:50" ht="24.75" hidden="1" customHeight="1">
      <c r="A793" s="643"/>
      <c r="B793" s="644"/>
      <c r="C793" s="644"/>
      <c r="D793" s="644"/>
      <c r="E793" s="644"/>
      <c r="F793" s="645"/>
      <c r="G793" s="834"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7"/>
      <c r="AC793" s="834"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395"/>
      <c r="Z794" s="396"/>
      <c r="AA794" s="396"/>
      <c r="AB794" s="824"/>
      <c r="AC794" s="682"/>
      <c r="AD794" s="683"/>
      <c r="AE794" s="683"/>
      <c r="AF794" s="683"/>
      <c r="AG794" s="684"/>
      <c r="AH794" s="676"/>
      <c r="AI794" s="677"/>
      <c r="AJ794" s="677"/>
      <c r="AK794" s="677"/>
      <c r="AL794" s="677"/>
      <c r="AM794" s="677"/>
      <c r="AN794" s="677"/>
      <c r="AO794" s="677"/>
      <c r="AP794" s="677"/>
      <c r="AQ794" s="677"/>
      <c r="AR794" s="677"/>
      <c r="AS794" s="677"/>
      <c r="AT794" s="678"/>
      <c r="AU794" s="395"/>
      <c r="AV794" s="396"/>
      <c r="AW794" s="396"/>
      <c r="AX794" s="397"/>
    </row>
    <row r="795" spans="1:50" ht="24.75" hidden="1" customHeight="1">
      <c r="A795" s="643"/>
      <c r="B795" s="644"/>
      <c r="C795" s="644"/>
      <c r="D795" s="644"/>
      <c r="E795" s="644"/>
      <c r="F795" s="645"/>
      <c r="G795" s="616"/>
      <c r="H795" s="619"/>
      <c r="I795" s="619"/>
      <c r="J795" s="619"/>
      <c r="K795" s="620"/>
      <c r="L795" s="608"/>
      <c r="M795" s="609"/>
      <c r="N795" s="609"/>
      <c r="O795" s="609"/>
      <c r="P795" s="609"/>
      <c r="Q795" s="609"/>
      <c r="R795" s="609"/>
      <c r="S795" s="609"/>
      <c r="T795" s="609"/>
      <c r="U795" s="609"/>
      <c r="V795" s="609"/>
      <c r="W795" s="609"/>
      <c r="X795" s="610"/>
      <c r="Y795" s="611"/>
      <c r="Z795" s="612"/>
      <c r="AA795" s="612"/>
      <c r="AB795" s="624"/>
      <c r="AC795" s="616"/>
      <c r="AD795" s="619"/>
      <c r="AE795" s="619"/>
      <c r="AF795" s="619"/>
      <c r="AG795" s="620"/>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c r="A796" s="643"/>
      <c r="B796" s="644"/>
      <c r="C796" s="644"/>
      <c r="D796" s="644"/>
      <c r="E796" s="644"/>
      <c r="F796" s="645"/>
      <c r="G796" s="616"/>
      <c r="H796" s="619"/>
      <c r="I796" s="619"/>
      <c r="J796" s="619"/>
      <c r="K796" s="620"/>
      <c r="L796" s="608"/>
      <c r="M796" s="609"/>
      <c r="N796" s="609"/>
      <c r="O796" s="609"/>
      <c r="P796" s="609"/>
      <c r="Q796" s="609"/>
      <c r="R796" s="609"/>
      <c r="S796" s="609"/>
      <c r="T796" s="609"/>
      <c r="U796" s="609"/>
      <c r="V796" s="609"/>
      <c r="W796" s="609"/>
      <c r="X796" s="610"/>
      <c r="Y796" s="611"/>
      <c r="Z796" s="612"/>
      <c r="AA796" s="612"/>
      <c r="AB796" s="624"/>
      <c r="AC796" s="616"/>
      <c r="AD796" s="619"/>
      <c r="AE796" s="619"/>
      <c r="AF796" s="619"/>
      <c r="AG796" s="620"/>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c r="A797" s="643"/>
      <c r="B797" s="644"/>
      <c r="C797" s="644"/>
      <c r="D797" s="644"/>
      <c r="E797" s="644"/>
      <c r="F797" s="645"/>
      <c r="G797" s="616"/>
      <c r="H797" s="619"/>
      <c r="I797" s="619"/>
      <c r="J797" s="619"/>
      <c r="K797" s="620"/>
      <c r="L797" s="608"/>
      <c r="M797" s="609"/>
      <c r="N797" s="609"/>
      <c r="O797" s="609"/>
      <c r="P797" s="609"/>
      <c r="Q797" s="609"/>
      <c r="R797" s="609"/>
      <c r="S797" s="609"/>
      <c r="T797" s="609"/>
      <c r="U797" s="609"/>
      <c r="V797" s="609"/>
      <c r="W797" s="609"/>
      <c r="X797" s="610"/>
      <c r="Y797" s="611"/>
      <c r="Z797" s="612"/>
      <c r="AA797" s="612"/>
      <c r="AB797" s="624"/>
      <c r="AC797" s="616"/>
      <c r="AD797" s="619"/>
      <c r="AE797" s="619"/>
      <c r="AF797" s="619"/>
      <c r="AG797" s="620"/>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c r="A798" s="643"/>
      <c r="B798" s="644"/>
      <c r="C798" s="644"/>
      <c r="D798" s="644"/>
      <c r="E798" s="644"/>
      <c r="F798" s="645"/>
      <c r="G798" s="616"/>
      <c r="H798" s="619"/>
      <c r="I798" s="619"/>
      <c r="J798" s="619"/>
      <c r="K798" s="620"/>
      <c r="L798" s="608"/>
      <c r="M798" s="609"/>
      <c r="N798" s="609"/>
      <c r="O798" s="609"/>
      <c r="P798" s="609"/>
      <c r="Q798" s="609"/>
      <c r="R798" s="609"/>
      <c r="S798" s="609"/>
      <c r="T798" s="609"/>
      <c r="U798" s="609"/>
      <c r="V798" s="609"/>
      <c r="W798" s="609"/>
      <c r="X798" s="610"/>
      <c r="Y798" s="611"/>
      <c r="Z798" s="612"/>
      <c r="AA798" s="612"/>
      <c r="AB798" s="624"/>
      <c r="AC798" s="616"/>
      <c r="AD798" s="619"/>
      <c r="AE798" s="619"/>
      <c r="AF798" s="619"/>
      <c r="AG798" s="620"/>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c r="A799" s="643"/>
      <c r="B799" s="644"/>
      <c r="C799" s="644"/>
      <c r="D799" s="644"/>
      <c r="E799" s="644"/>
      <c r="F799" s="645"/>
      <c r="G799" s="616"/>
      <c r="H799" s="619"/>
      <c r="I799" s="619"/>
      <c r="J799" s="619"/>
      <c r="K799" s="620"/>
      <c r="L799" s="608"/>
      <c r="M799" s="609"/>
      <c r="N799" s="609"/>
      <c r="O799" s="609"/>
      <c r="P799" s="609"/>
      <c r="Q799" s="609"/>
      <c r="R799" s="609"/>
      <c r="S799" s="609"/>
      <c r="T799" s="609"/>
      <c r="U799" s="609"/>
      <c r="V799" s="609"/>
      <c r="W799" s="609"/>
      <c r="X799" s="610"/>
      <c r="Y799" s="611"/>
      <c r="Z799" s="612"/>
      <c r="AA799" s="612"/>
      <c r="AB799" s="624"/>
      <c r="AC799" s="616"/>
      <c r="AD799" s="619"/>
      <c r="AE799" s="619"/>
      <c r="AF799" s="619"/>
      <c r="AG799" s="620"/>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c r="A800" s="643"/>
      <c r="B800" s="644"/>
      <c r="C800" s="644"/>
      <c r="D800" s="644"/>
      <c r="E800" s="644"/>
      <c r="F800" s="645"/>
      <c r="G800" s="616"/>
      <c r="H800" s="619"/>
      <c r="I800" s="619"/>
      <c r="J800" s="619"/>
      <c r="K800" s="620"/>
      <c r="L800" s="608"/>
      <c r="M800" s="609"/>
      <c r="N800" s="609"/>
      <c r="O800" s="609"/>
      <c r="P800" s="609"/>
      <c r="Q800" s="609"/>
      <c r="R800" s="609"/>
      <c r="S800" s="609"/>
      <c r="T800" s="609"/>
      <c r="U800" s="609"/>
      <c r="V800" s="609"/>
      <c r="W800" s="609"/>
      <c r="X800" s="610"/>
      <c r="Y800" s="611"/>
      <c r="Z800" s="612"/>
      <c r="AA800" s="612"/>
      <c r="AB800" s="624"/>
      <c r="AC800" s="616"/>
      <c r="AD800" s="619"/>
      <c r="AE800" s="619"/>
      <c r="AF800" s="619"/>
      <c r="AG800" s="620"/>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c r="A801" s="643"/>
      <c r="B801" s="644"/>
      <c r="C801" s="644"/>
      <c r="D801" s="644"/>
      <c r="E801" s="644"/>
      <c r="F801" s="645"/>
      <c r="G801" s="616"/>
      <c r="H801" s="619"/>
      <c r="I801" s="619"/>
      <c r="J801" s="619"/>
      <c r="K801" s="620"/>
      <c r="L801" s="608"/>
      <c r="M801" s="609"/>
      <c r="N801" s="609"/>
      <c r="O801" s="609"/>
      <c r="P801" s="609"/>
      <c r="Q801" s="609"/>
      <c r="R801" s="609"/>
      <c r="S801" s="609"/>
      <c r="T801" s="609"/>
      <c r="U801" s="609"/>
      <c r="V801" s="609"/>
      <c r="W801" s="609"/>
      <c r="X801" s="610"/>
      <c r="Y801" s="611"/>
      <c r="Z801" s="612"/>
      <c r="AA801" s="612"/>
      <c r="AB801" s="624"/>
      <c r="AC801" s="616"/>
      <c r="AD801" s="619"/>
      <c r="AE801" s="619"/>
      <c r="AF801" s="619"/>
      <c r="AG801" s="620"/>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c r="A802" s="643"/>
      <c r="B802" s="644"/>
      <c r="C802" s="644"/>
      <c r="D802" s="644"/>
      <c r="E802" s="644"/>
      <c r="F802" s="645"/>
      <c r="G802" s="616"/>
      <c r="H802" s="619"/>
      <c r="I802" s="619"/>
      <c r="J802" s="619"/>
      <c r="K802" s="620"/>
      <c r="L802" s="608"/>
      <c r="M802" s="609"/>
      <c r="N802" s="609"/>
      <c r="O802" s="609"/>
      <c r="P802" s="609"/>
      <c r="Q802" s="609"/>
      <c r="R802" s="609"/>
      <c r="S802" s="609"/>
      <c r="T802" s="609"/>
      <c r="U802" s="609"/>
      <c r="V802" s="609"/>
      <c r="W802" s="609"/>
      <c r="X802" s="610"/>
      <c r="Y802" s="611"/>
      <c r="Z802" s="612"/>
      <c r="AA802" s="612"/>
      <c r="AB802" s="624"/>
      <c r="AC802" s="616"/>
      <c r="AD802" s="619"/>
      <c r="AE802" s="619"/>
      <c r="AF802" s="619"/>
      <c r="AG802" s="620"/>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c r="A803" s="643"/>
      <c r="B803" s="644"/>
      <c r="C803" s="644"/>
      <c r="D803" s="644"/>
      <c r="E803" s="644"/>
      <c r="F803" s="645"/>
      <c r="G803" s="616"/>
      <c r="H803" s="619"/>
      <c r="I803" s="619"/>
      <c r="J803" s="619"/>
      <c r="K803" s="620"/>
      <c r="L803" s="608"/>
      <c r="M803" s="609"/>
      <c r="N803" s="609"/>
      <c r="O803" s="609"/>
      <c r="P803" s="609"/>
      <c r="Q803" s="609"/>
      <c r="R803" s="609"/>
      <c r="S803" s="609"/>
      <c r="T803" s="609"/>
      <c r="U803" s="609"/>
      <c r="V803" s="609"/>
      <c r="W803" s="609"/>
      <c r="X803" s="610"/>
      <c r="Y803" s="611"/>
      <c r="Z803" s="612"/>
      <c r="AA803" s="612"/>
      <c r="AB803" s="624"/>
      <c r="AC803" s="616"/>
      <c r="AD803" s="619"/>
      <c r="AE803" s="619"/>
      <c r="AF803" s="619"/>
      <c r="AG803" s="620"/>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c r="A804" s="643"/>
      <c r="B804" s="644"/>
      <c r="C804" s="644"/>
      <c r="D804" s="644"/>
      <c r="E804" s="644"/>
      <c r="F804" s="645"/>
      <c r="G804" s="845" t="s">
        <v>20</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c r="A805" s="643"/>
      <c r="B805" s="644"/>
      <c r="C805" s="644"/>
      <c r="D805" s="644"/>
      <c r="E805" s="644"/>
      <c r="F805" s="645"/>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12"/>
    </row>
    <row r="806" spans="1:50" ht="24.75" hidden="1" customHeight="1">
      <c r="A806" s="643"/>
      <c r="B806" s="644"/>
      <c r="C806" s="644"/>
      <c r="D806" s="644"/>
      <c r="E806" s="644"/>
      <c r="F806" s="645"/>
      <c r="G806" s="834"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7"/>
      <c r="AC806" s="834"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5"/>
      <c r="Z807" s="396"/>
      <c r="AA807" s="396"/>
      <c r="AB807" s="824"/>
      <c r="AC807" s="682"/>
      <c r="AD807" s="683"/>
      <c r="AE807" s="683"/>
      <c r="AF807" s="683"/>
      <c r="AG807" s="684"/>
      <c r="AH807" s="676"/>
      <c r="AI807" s="677"/>
      <c r="AJ807" s="677"/>
      <c r="AK807" s="677"/>
      <c r="AL807" s="677"/>
      <c r="AM807" s="677"/>
      <c r="AN807" s="677"/>
      <c r="AO807" s="677"/>
      <c r="AP807" s="677"/>
      <c r="AQ807" s="677"/>
      <c r="AR807" s="677"/>
      <c r="AS807" s="677"/>
      <c r="AT807" s="678"/>
      <c r="AU807" s="395"/>
      <c r="AV807" s="396"/>
      <c r="AW807" s="396"/>
      <c r="AX807" s="397"/>
    </row>
    <row r="808" spans="1:50" ht="24.75" hidden="1" customHeight="1">
      <c r="A808" s="643"/>
      <c r="B808" s="644"/>
      <c r="C808" s="644"/>
      <c r="D808" s="644"/>
      <c r="E808" s="644"/>
      <c r="F808" s="645"/>
      <c r="G808" s="616"/>
      <c r="H808" s="619"/>
      <c r="I808" s="619"/>
      <c r="J808" s="619"/>
      <c r="K808" s="620"/>
      <c r="L808" s="608"/>
      <c r="M808" s="609"/>
      <c r="N808" s="609"/>
      <c r="O808" s="609"/>
      <c r="P808" s="609"/>
      <c r="Q808" s="609"/>
      <c r="R808" s="609"/>
      <c r="S808" s="609"/>
      <c r="T808" s="609"/>
      <c r="U808" s="609"/>
      <c r="V808" s="609"/>
      <c r="W808" s="609"/>
      <c r="X808" s="610"/>
      <c r="Y808" s="611"/>
      <c r="Z808" s="612"/>
      <c r="AA808" s="612"/>
      <c r="AB808" s="624"/>
      <c r="AC808" s="616"/>
      <c r="AD808" s="619"/>
      <c r="AE808" s="619"/>
      <c r="AF808" s="619"/>
      <c r="AG808" s="620"/>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c r="A809" s="643"/>
      <c r="B809" s="644"/>
      <c r="C809" s="644"/>
      <c r="D809" s="644"/>
      <c r="E809" s="644"/>
      <c r="F809" s="645"/>
      <c r="G809" s="616"/>
      <c r="H809" s="619"/>
      <c r="I809" s="619"/>
      <c r="J809" s="619"/>
      <c r="K809" s="620"/>
      <c r="L809" s="608"/>
      <c r="M809" s="609"/>
      <c r="N809" s="609"/>
      <c r="O809" s="609"/>
      <c r="P809" s="609"/>
      <c r="Q809" s="609"/>
      <c r="R809" s="609"/>
      <c r="S809" s="609"/>
      <c r="T809" s="609"/>
      <c r="U809" s="609"/>
      <c r="V809" s="609"/>
      <c r="W809" s="609"/>
      <c r="X809" s="610"/>
      <c r="Y809" s="611"/>
      <c r="Z809" s="612"/>
      <c r="AA809" s="612"/>
      <c r="AB809" s="624"/>
      <c r="AC809" s="616"/>
      <c r="AD809" s="619"/>
      <c r="AE809" s="619"/>
      <c r="AF809" s="619"/>
      <c r="AG809" s="620"/>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c r="A810" s="643"/>
      <c r="B810" s="644"/>
      <c r="C810" s="644"/>
      <c r="D810" s="644"/>
      <c r="E810" s="644"/>
      <c r="F810" s="645"/>
      <c r="G810" s="616"/>
      <c r="H810" s="619"/>
      <c r="I810" s="619"/>
      <c r="J810" s="619"/>
      <c r="K810" s="620"/>
      <c r="L810" s="608"/>
      <c r="M810" s="609"/>
      <c r="N810" s="609"/>
      <c r="O810" s="609"/>
      <c r="P810" s="609"/>
      <c r="Q810" s="609"/>
      <c r="R810" s="609"/>
      <c r="S810" s="609"/>
      <c r="T810" s="609"/>
      <c r="U810" s="609"/>
      <c r="V810" s="609"/>
      <c r="W810" s="609"/>
      <c r="X810" s="610"/>
      <c r="Y810" s="611"/>
      <c r="Z810" s="612"/>
      <c r="AA810" s="612"/>
      <c r="AB810" s="624"/>
      <c r="AC810" s="616"/>
      <c r="AD810" s="619"/>
      <c r="AE810" s="619"/>
      <c r="AF810" s="619"/>
      <c r="AG810" s="620"/>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c r="A811" s="643"/>
      <c r="B811" s="644"/>
      <c r="C811" s="644"/>
      <c r="D811" s="644"/>
      <c r="E811" s="644"/>
      <c r="F811" s="645"/>
      <c r="G811" s="616"/>
      <c r="H811" s="619"/>
      <c r="I811" s="619"/>
      <c r="J811" s="619"/>
      <c r="K811" s="620"/>
      <c r="L811" s="608"/>
      <c r="M811" s="609"/>
      <c r="N811" s="609"/>
      <c r="O811" s="609"/>
      <c r="P811" s="609"/>
      <c r="Q811" s="609"/>
      <c r="R811" s="609"/>
      <c r="S811" s="609"/>
      <c r="T811" s="609"/>
      <c r="U811" s="609"/>
      <c r="V811" s="609"/>
      <c r="W811" s="609"/>
      <c r="X811" s="610"/>
      <c r="Y811" s="611"/>
      <c r="Z811" s="612"/>
      <c r="AA811" s="612"/>
      <c r="AB811" s="624"/>
      <c r="AC811" s="616"/>
      <c r="AD811" s="619"/>
      <c r="AE811" s="619"/>
      <c r="AF811" s="619"/>
      <c r="AG811" s="620"/>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c r="A812" s="643"/>
      <c r="B812" s="644"/>
      <c r="C812" s="644"/>
      <c r="D812" s="644"/>
      <c r="E812" s="644"/>
      <c r="F812" s="645"/>
      <c r="G812" s="616"/>
      <c r="H812" s="619"/>
      <c r="I812" s="619"/>
      <c r="J812" s="619"/>
      <c r="K812" s="620"/>
      <c r="L812" s="608"/>
      <c r="M812" s="609"/>
      <c r="N812" s="609"/>
      <c r="O812" s="609"/>
      <c r="P812" s="609"/>
      <c r="Q812" s="609"/>
      <c r="R812" s="609"/>
      <c r="S812" s="609"/>
      <c r="T812" s="609"/>
      <c r="U812" s="609"/>
      <c r="V812" s="609"/>
      <c r="W812" s="609"/>
      <c r="X812" s="610"/>
      <c r="Y812" s="611"/>
      <c r="Z812" s="612"/>
      <c r="AA812" s="612"/>
      <c r="AB812" s="624"/>
      <c r="AC812" s="616"/>
      <c r="AD812" s="619"/>
      <c r="AE812" s="619"/>
      <c r="AF812" s="619"/>
      <c r="AG812" s="620"/>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c r="A813" s="643"/>
      <c r="B813" s="644"/>
      <c r="C813" s="644"/>
      <c r="D813" s="644"/>
      <c r="E813" s="644"/>
      <c r="F813" s="645"/>
      <c r="G813" s="616"/>
      <c r="H813" s="619"/>
      <c r="I813" s="619"/>
      <c r="J813" s="619"/>
      <c r="K813" s="620"/>
      <c r="L813" s="608"/>
      <c r="M813" s="609"/>
      <c r="N813" s="609"/>
      <c r="O813" s="609"/>
      <c r="P813" s="609"/>
      <c r="Q813" s="609"/>
      <c r="R813" s="609"/>
      <c r="S813" s="609"/>
      <c r="T813" s="609"/>
      <c r="U813" s="609"/>
      <c r="V813" s="609"/>
      <c r="W813" s="609"/>
      <c r="X813" s="610"/>
      <c r="Y813" s="611"/>
      <c r="Z813" s="612"/>
      <c r="AA813" s="612"/>
      <c r="AB813" s="624"/>
      <c r="AC813" s="616"/>
      <c r="AD813" s="619"/>
      <c r="AE813" s="619"/>
      <c r="AF813" s="619"/>
      <c r="AG813" s="620"/>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c r="A814" s="643"/>
      <c r="B814" s="644"/>
      <c r="C814" s="644"/>
      <c r="D814" s="644"/>
      <c r="E814" s="644"/>
      <c r="F814" s="645"/>
      <c r="G814" s="616"/>
      <c r="H814" s="619"/>
      <c r="I814" s="619"/>
      <c r="J814" s="619"/>
      <c r="K814" s="620"/>
      <c r="L814" s="608"/>
      <c r="M814" s="609"/>
      <c r="N814" s="609"/>
      <c r="O814" s="609"/>
      <c r="P814" s="609"/>
      <c r="Q814" s="609"/>
      <c r="R814" s="609"/>
      <c r="S814" s="609"/>
      <c r="T814" s="609"/>
      <c r="U814" s="609"/>
      <c r="V814" s="609"/>
      <c r="W814" s="609"/>
      <c r="X814" s="610"/>
      <c r="Y814" s="611"/>
      <c r="Z814" s="612"/>
      <c r="AA814" s="612"/>
      <c r="AB814" s="624"/>
      <c r="AC814" s="616"/>
      <c r="AD814" s="619"/>
      <c r="AE814" s="619"/>
      <c r="AF814" s="619"/>
      <c r="AG814" s="620"/>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c r="A815" s="643"/>
      <c r="B815" s="644"/>
      <c r="C815" s="644"/>
      <c r="D815" s="644"/>
      <c r="E815" s="644"/>
      <c r="F815" s="645"/>
      <c r="G815" s="616"/>
      <c r="H815" s="619"/>
      <c r="I815" s="619"/>
      <c r="J815" s="619"/>
      <c r="K815" s="620"/>
      <c r="L815" s="608"/>
      <c r="M815" s="609"/>
      <c r="N815" s="609"/>
      <c r="O815" s="609"/>
      <c r="P815" s="609"/>
      <c r="Q815" s="609"/>
      <c r="R815" s="609"/>
      <c r="S815" s="609"/>
      <c r="T815" s="609"/>
      <c r="U815" s="609"/>
      <c r="V815" s="609"/>
      <c r="W815" s="609"/>
      <c r="X815" s="610"/>
      <c r="Y815" s="611"/>
      <c r="Z815" s="612"/>
      <c r="AA815" s="612"/>
      <c r="AB815" s="624"/>
      <c r="AC815" s="616"/>
      <c r="AD815" s="619"/>
      <c r="AE815" s="619"/>
      <c r="AF815" s="619"/>
      <c r="AG815" s="620"/>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c r="A816" s="643"/>
      <c r="B816" s="644"/>
      <c r="C816" s="644"/>
      <c r="D816" s="644"/>
      <c r="E816" s="644"/>
      <c r="F816" s="645"/>
      <c r="G816" s="616"/>
      <c r="H816" s="619"/>
      <c r="I816" s="619"/>
      <c r="J816" s="619"/>
      <c r="K816" s="620"/>
      <c r="L816" s="608"/>
      <c r="M816" s="609"/>
      <c r="N816" s="609"/>
      <c r="O816" s="609"/>
      <c r="P816" s="609"/>
      <c r="Q816" s="609"/>
      <c r="R816" s="609"/>
      <c r="S816" s="609"/>
      <c r="T816" s="609"/>
      <c r="U816" s="609"/>
      <c r="V816" s="609"/>
      <c r="W816" s="609"/>
      <c r="X816" s="610"/>
      <c r="Y816" s="611"/>
      <c r="Z816" s="612"/>
      <c r="AA816" s="612"/>
      <c r="AB816" s="624"/>
      <c r="AC816" s="616"/>
      <c r="AD816" s="619"/>
      <c r="AE816" s="619"/>
      <c r="AF816" s="619"/>
      <c r="AG816" s="620"/>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c r="A817" s="643"/>
      <c r="B817" s="644"/>
      <c r="C817" s="644"/>
      <c r="D817" s="644"/>
      <c r="E817" s="644"/>
      <c r="F817" s="645"/>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c r="A818" s="643"/>
      <c r="B818" s="644"/>
      <c r="C818" s="644"/>
      <c r="D818" s="644"/>
      <c r="E818" s="644"/>
      <c r="F818" s="645"/>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12"/>
    </row>
    <row r="819" spans="1:50" ht="24.75" hidden="1" customHeight="1">
      <c r="A819" s="643"/>
      <c r="B819" s="644"/>
      <c r="C819" s="644"/>
      <c r="D819" s="644"/>
      <c r="E819" s="644"/>
      <c r="F819" s="645"/>
      <c r="G819" s="834"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7"/>
      <c r="AC819" s="834"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5"/>
      <c r="Z820" s="396"/>
      <c r="AA820" s="396"/>
      <c r="AB820" s="824"/>
      <c r="AC820" s="682"/>
      <c r="AD820" s="683"/>
      <c r="AE820" s="683"/>
      <c r="AF820" s="683"/>
      <c r="AG820" s="684"/>
      <c r="AH820" s="676"/>
      <c r="AI820" s="677"/>
      <c r="AJ820" s="677"/>
      <c r="AK820" s="677"/>
      <c r="AL820" s="677"/>
      <c r="AM820" s="677"/>
      <c r="AN820" s="677"/>
      <c r="AO820" s="677"/>
      <c r="AP820" s="677"/>
      <c r="AQ820" s="677"/>
      <c r="AR820" s="677"/>
      <c r="AS820" s="677"/>
      <c r="AT820" s="678"/>
      <c r="AU820" s="395"/>
      <c r="AV820" s="396"/>
      <c r="AW820" s="396"/>
      <c r="AX820" s="397"/>
    </row>
    <row r="821" spans="1:50" ht="24.75" hidden="1" customHeight="1">
      <c r="A821" s="643"/>
      <c r="B821" s="644"/>
      <c r="C821" s="644"/>
      <c r="D821" s="644"/>
      <c r="E821" s="644"/>
      <c r="F821" s="645"/>
      <c r="G821" s="616"/>
      <c r="H821" s="619"/>
      <c r="I821" s="619"/>
      <c r="J821" s="619"/>
      <c r="K821" s="620"/>
      <c r="L821" s="608"/>
      <c r="M821" s="609"/>
      <c r="N821" s="609"/>
      <c r="O821" s="609"/>
      <c r="P821" s="609"/>
      <c r="Q821" s="609"/>
      <c r="R821" s="609"/>
      <c r="S821" s="609"/>
      <c r="T821" s="609"/>
      <c r="U821" s="609"/>
      <c r="V821" s="609"/>
      <c r="W821" s="609"/>
      <c r="X821" s="610"/>
      <c r="Y821" s="611"/>
      <c r="Z821" s="612"/>
      <c r="AA821" s="612"/>
      <c r="AB821" s="624"/>
      <c r="AC821" s="616"/>
      <c r="AD821" s="619"/>
      <c r="AE821" s="619"/>
      <c r="AF821" s="619"/>
      <c r="AG821" s="620"/>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c r="A822" s="643"/>
      <c r="B822" s="644"/>
      <c r="C822" s="644"/>
      <c r="D822" s="644"/>
      <c r="E822" s="644"/>
      <c r="F822" s="645"/>
      <c r="G822" s="616"/>
      <c r="H822" s="619"/>
      <c r="I822" s="619"/>
      <c r="J822" s="619"/>
      <c r="K822" s="620"/>
      <c r="L822" s="608"/>
      <c r="M822" s="609"/>
      <c r="N822" s="609"/>
      <c r="O822" s="609"/>
      <c r="P822" s="609"/>
      <c r="Q822" s="609"/>
      <c r="R822" s="609"/>
      <c r="S822" s="609"/>
      <c r="T822" s="609"/>
      <c r="U822" s="609"/>
      <c r="V822" s="609"/>
      <c r="W822" s="609"/>
      <c r="X822" s="610"/>
      <c r="Y822" s="611"/>
      <c r="Z822" s="612"/>
      <c r="AA822" s="612"/>
      <c r="AB822" s="624"/>
      <c r="AC822" s="616"/>
      <c r="AD822" s="619"/>
      <c r="AE822" s="619"/>
      <c r="AF822" s="619"/>
      <c r="AG822" s="620"/>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c r="A823" s="643"/>
      <c r="B823" s="644"/>
      <c r="C823" s="644"/>
      <c r="D823" s="644"/>
      <c r="E823" s="644"/>
      <c r="F823" s="645"/>
      <c r="G823" s="616"/>
      <c r="H823" s="619"/>
      <c r="I823" s="619"/>
      <c r="J823" s="619"/>
      <c r="K823" s="620"/>
      <c r="L823" s="608"/>
      <c r="M823" s="609"/>
      <c r="N823" s="609"/>
      <c r="O823" s="609"/>
      <c r="P823" s="609"/>
      <c r="Q823" s="609"/>
      <c r="R823" s="609"/>
      <c r="S823" s="609"/>
      <c r="T823" s="609"/>
      <c r="U823" s="609"/>
      <c r="V823" s="609"/>
      <c r="W823" s="609"/>
      <c r="X823" s="610"/>
      <c r="Y823" s="611"/>
      <c r="Z823" s="612"/>
      <c r="AA823" s="612"/>
      <c r="AB823" s="624"/>
      <c r="AC823" s="616"/>
      <c r="AD823" s="619"/>
      <c r="AE823" s="619"/>
      <c r="AF823" s="619"/>
      <c r="AG823" s="620"/>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c r="A824" s="643"/>
      <c r="B824" s="644"/>
      <c r="C824" s="644"/>
      <c r="D824" s="644"/>
      <c r="E824" s="644"/>
      <c r="F824" s="645"/>
      <c r="G824" s="616"/>
      <c r="H824" s="619"/>
      <c r="I824" s="619"/>
      <c r="J824" s="619"/>
      <c r="K824" s="620"/>
      <c r="L824" s="608"/>
      <c r="M824" s="609"/>
      <c r="N824" s="609"/>
      <c r="O824" s="609"/>
      <c r="P824" s="609"/>
      <c r="Q824" s="609"/>
      <c r="R824" s="609"/>
      <c r="S824" s="609"/>
      <c r="T824" s="609"/>
      <c r="U824" s="609"/>
      <c r="V824" s="609"/>
      <c r="W824" s="609"/>
      <c r="X824" s="610"/>
      <c r="Y824" s="611"/>
      <c r="Z824" s="612"/>
      <c r="AA824" s="612"/>
      <c r="AB824" s="624"/>
      <c r="AC824" s="616"/>
      <c r="AD824" s="619"/>
      <c r="AE824" s="619"/>
      <c r="AF824" s="619"/>
      <c r="AG824" s="620"/>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c r="A825" s="643"/>
      <c r="B825" s="644"/>
      <c r="C825" s="644"/>
      <c r="D825" s="644"/>
      <c r="E825" s="644"/>
      <c r="F825" s="645"/>
      <c r="G825" s="616"/>
      <c r="H825" s="619"/>
      <c r="I825" s="619"/>
      <c r="J825" s="619"/>
      <c r="K825" s="620"/>
      <c r="L825" s="608"/>
      <c r="M825" s="609"/>
      <c r="N825" s="609"/>
      <c r="O825" s="609"/>
      <c r="P825" s="609"/>
      <c r="Q825" s="609"/>
      <c r="R825" s="609"/>
      <c r="S825" s="609"/>
      <c r="T825" s="609"/>
      <c r="U825" s="609"/>
      <c r="V825" s="609"/>
      <c r="W825" s="609"/>
      <c r="X825" s="610"/>
      <c r="Y825" s="611"/>
      <c r="Z825" s="612"/>
      <c r="AA825" s="612"/>
      <c r="AB825" s="624"/>
      <c r="AC825" s="616"/>
      <c r="AD825" s="619"/>
      <c r="AE825" s="619"/>
      <c r="AF825" s="619"/>
      <c r="AG825" s="620"/>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c r="A826" s="643"/>
      <c r="B826" s="644"/>
      <c r="C826" s="644"/>
      <c r="D826" s="644"/>
      <c r="E826" s="644"/>
      <c r="F826" s="645"/>
      <c r="G826" s="616"/>
      <c r="H826" s="619"/>
      <c r="I826" s="619"/>
      <c r="J826" s="619"/>
      <c r="K826" s="620"/>
      <c r="L826" s="608"/>
      <c r="M826" s="609"/>
      <c r="N826" s="609"/>
      <c r="O826" s="609"/>
      <c r="P826" s="609"/>
      <c r="Q826" s="609"/>
      <c r="R826" s="609"/>
      <c r="S826" s="609"/>
      <c r="T826" s="609"/>
      <c r="U826" s="609"/>
      <c r="V826" s="609"/>
      <c r="W826" s="609"/>
      <c r="X826" s="610"/>
      <c r="Y826" s="611"/>
      <c r="Z826" s="612"/>
      <c r="AA826" s="612"/>
      <c r="AB826" s="624"/>
      <c r="AC826" s="616"/>
      <c r="AD826" s="619"/>
      <c r="AE826" s="619"/>
      <c r="AF826" s="619"/>
      <c r="AG826" s="620"/>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c r="A827" s="643"/>
      <c r="B827" s="644"/>
      <c r="C827" s="644"/>
      <c r="D827" s="644"/>
      <c r="E827" s="644"/>
      <c r="F827" s="645"/>
      <c r="G827" s="616"/>
      <c r="H827" s="619"/>
      <c r="I827" s="619"/>
      <c r="J827" s="619"/>
      <c r="K827" s="620"/>
      <c r="L827" s="608"/>
      <c r="M827" s="609"/>
      <c r="N827" s="609"/>
      <c r="O827" s="609"/>
      <c r="P827" s="609"/>
      <c r="Q827" s="609"/>
      <c r="R827" s="609"/>
      <c r="S827" s="609"/>
      <c r="T827" s="609"/>
      <c r="U827" s="609"/>
      <c r="V827" s="609"/>
      <c r="W827" s="609"/>
      <c r="X827" s="610"/>
      <c r="Y827" s="611"/>
      <c r="Z827" s="612"/>
      <c r="AA827" s="612"/>
      <c r="AB827" s="624"/>
      <c r="AC827" s="616"/>
      <c r="AD827" s="619"/>
      <c r="AE827" s="619"/>
      <c r="AF827" s="619"/>
      <c r="AG827" s="620"/>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c r="A828" s="643"/>
      <c r="B828" s="644"/>
      <c r="C828" s="644"/>
      <c r="D828" s="644"/>
      <c r="E828" s="644"/>
      <c r="F828" s="645"/>
      <c r="G828" s="616"/>
      <c r="H828" s="619"/>
      <c r="I828" s="619"/>
      <c r="J828" s="619"/>
      <c r="K828" s="620"/>
      <c r="L828" s="608"/>
      <c r="M828" s="609"/>
      <c r="N828" s="609"/>
      <c r="O828" s="609"/>
      <c r="P828" s="609"/>
      <c r="Q828" s="609"/>
      <c r="R828" s="609"/>
      <c r="S828" s="609"/>
      <c r="T828" s="609"/>
      <c r="U828" s="609"/>
      <c r="V828" s="609"/>
      <c r="W828" s="609"/>
      <c r="X828" s="610"/>
      <c r="Y828" s="611"/>
      <c r="Z828" s="612"/>
      <c r="AA828" s="612"/>
      <c r="AB828" s="624"/>
      <c r="AC828" s="616"/>
      <c r="AD828" s="619"/>
      <c r="AE828" s="619"/>
      <c r="AF828" s="619"/>
      <c r="AG828" s="620"/>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c r="A829" s="643"/>
      <c r="B829" s="644"/>
      <c r="C829" s="644"/>
      <c r="D829" s="644"/>
      <c r="E829" s="644"/>
      <c r="F829" s="645"/>
      <c r="G829" s="616"/>
      <c r="H829" s="619"/>
      <c r="I829" s="619"/>
      <c r="J829" s="619"/>
      <c r="K829" s="620"/>
      <c r="L829" s="608"/>
      <c r="M829" s="609"/>
      <c r="N829" s="609"/>
      <c r="O829" s="609"/>
      <c r="P829" s="609"/>
      <c r="Q829" s="609"/>
      <c r="R829" s="609"/>
      <c r="S829" s="609"/>
      <c r="T829" s="609"/>
      <c r="U829" s="609"/>
      <c r="V829" s="609"/>
      <c r="W829" s="609"/>
      <c r="X829" s="610"/>
      <c r="Y829" s="611"/>
      <c r="Z829" s="612"/>
      <c r="AA829" s="612"/>
      <c r="AB829" s="624"/>
      <c r="AC829" s="616"/>
      <c r="AD829" s="619"/>
      <c r="AE829" s="619"/>
      <c r="AF829" s="619"/>
      <c r="AG829" s="620"/>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c r="A830" s="643"/>
      <c r="B830" s="644"/>
      <c r="C830" s="644"/>
      <c r="D830" s="644"/>
      <c r="E830" s="644"/>
      <c r="F830" s="645"/>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77" t="str">
        <f>'[1]11'!$B3</f>
        <v>神奈川県</v>
      </c>
      <c r="D837" s="347"/>
      <c r="E837" s="347"/>
      <c r="F837" s="347"/>
      <c r="G837" s="347"/>
      <c r="H837" s="347"/>
      <c r="I837" s="347"/>
      <c r="J837" s="348">
        <v>1000020140007</v>
      </c>
      <c r="K837" s="349"/>
      <c r="L837" s="349"/>
      <c r="M837" s="349"/>
      <c r="N837" s="349"/>
      <c r="O837" s="349"/>
      <c r="P837" s="928" t="s">
        <v>649</v>
      </c>
      <c r="Q837" s="929"/>
      <c r="R837" s="929"/>
      <c r="S837" s="929"/>
      <c r="T837" s="929"/>
      <c r="U837" s="929"/>
      <c r="V837" s="929"/>
      <c r="W837" s="929"/>
      <c r="X837" s="930"/>
      <c r="Y837" s="351">
        <v>0.8</v>
      </c>
      <c r="Z837" s="352"/>
      <c r="AA837" s="352"/>
      <c r="AB837" s="353"/>
      <c r="AC837" s="363" t="s">
        <v>631</v>
      </c>
      <c r="AD837" s="371"/>
      <c r="AE837" s="371"/>
      <c r="AF837" s="371"/>
      <c r="AG837" s="371"/>
      <c r="AH837" s="372" t="s">
        <v>632</v>
      </c>
      <c r="AI837" s="373"/>
      <c r="AJ837" s="373"/>
      <c r="AK837" s="373"/>
      <c r="AL837" s="357" t="s">
        <v>632</v>
      </c>
      <c r="AM837" s="358"/>
      <c r="AN837" s="358"/>
      <c r="AO837" s="359"/>
      <c r="AP837" s="360" t="s">
        <v>632</v>
      </c>
      <c r="AQ837" s="360"/>
      <c r="AR837" s="360"/>
      <c r="AS837" s="360"/>
      <c r="AT837" s="360"/>
      <c r="AU837" s="360"/>
      <c r="AV837" s="360"/>
      <c r="AW837" s="360"/>
      <c r="AX837" s="360"/>
    </row>
    <row r="838" spans="1:50" ht="30" customHeight="1">
      <c r="A838" s="376">
        <v>2</v>
      </c>
      <c r="B838" s="376">
        <v>1</v>
      </c>
      <c r="C838" s="378" t="str">
        <f>'[1]11'!$B4</f>
        <v>長野県</v>
      </c>
      <c r="D838" s="379"/>
      <c r="E838" s="379"/>
      <c r="F838" s="379"/>
      <c r="G838" s="379"/>
      <c r="H838" s="379"/>
      <c r="I838" s="380"/>
      <c r="J838" s="348">
        <v>1000020200000</v>
      </c>
      <c r="K838" s="349"/>
      <c r="L838" s="349"/>
      <c r="M838" s="349"/>
      <c r="N838" s="349"/>
      <c r="O838" s="349"/>
      <c r="P838" s="928" t="s">
        <v>649</v>
      </c>
      <c r="Q838" s="929"/>
      <c r="R838" s="929"/>
      <c r="S838" s="929"/>
      <c r="T838" s="929"/>
      <c r="U838" s="929"/>
      <c r="V838" s="929"/>
      <c r="W838" s="929"/>
      <c r="X838" s="930"/>
      <c r="Y838" s="351">
        <v>0.8</v>
      </c>
      <c r="Z838" s="352"/>
      <c r="AA838" s="352"/>
      <c r="AB838" s="353"/>
      <c r="AC838" s="363" t="s">
        <v>631</v>
      </c>
      <c r="AD838" s="363"/>
      <c r="AE838" s="363"/>
      <c r="AF838" s="363"/>
      <c r="AG838" s="363"/>
      <c r="AH838" s="372" t="s">
        <v>572</v>
      </c>
      <c r="AI838" s="373"/>
      <c r="AJ838" s="373"/>
      <c r="AK838" s="373"/>
      <c r="AL838" s="357" t="s">
        <v>572</v>
      </c>
      <c r="AM838" s="358"/>
      <c r="AN838" s="358"/>
      <c r="AO838" s="359"/>
      <c r="AP838" s="360" t="s">
        <v>572</v>
      </c>
      <c r="AQ838" s="360"/>
      <c r="AR838" s="360"/>
      <c r="AS838" s="360"/>
      <c r="AT838" s="360"/>
      <c r="AU838" s="360"/>
      <c r="AV838" s="360"/>
      <c r="AW838" s="360"/>
      <c r="AX838" s="360"/>
    </row>
    <row r="839" spans="1:50" ht="30" customHeight="1">
      <c r="A839" s="376">
        <v>3</v>
      </c>
      <c r="B839" s="376">
        <v>1</v>
      </c>
      <c r="C839" s="381" t="str">
        <f>'[1]11'!$B5</f>
        <v>三重県</v>
      </c>
      <c r="D839" s="382"/>
      <c r="E839" s="382"/>
      <c r="F839" s="382"/>
      <c r="G839" s="382"/>
      <c r="H839" s="382"/>
      <c r="I839" s="383"/>
      <c r="J839" s="348">
        <v>5000020240001</v>
      </c>
      <c r="K839" s="349"/>
      <c r="L839" s="349"/>
      <c r="M839" s="349"/>
      <c r="N839" s="349"/>
      <c r="O839" s="349"/>
      <c r="P839" s="931" t="s">
        <v>649</v>
      </c>
      <c r="Q839" s="932"/>
      <c r="R839" s="932"/>
      <c r="S839" s="932"/>
      <c r="T839" s="932"/>
      <c r="U839" s="932"/>
      <c r="V839" s="932"/>
      <c r="W839" s="932"/>
      <c r="X839" s="933"/>
      <c r="Y839" s="351">
        <v>0.8</v>
      </c>
      <c r="Z839" s="352"/>
      <c r="AA839" s="352"/>
      <c r="AB839" s="353"/>
      <c r="AC839" s="363" t="s">
        <v>631</v>
      </c>
      <c r="AD839" s="363"/>
      <c r="AE839" s="363"/>
      <c r="AF839" s="363"/>
      <c r="AG839" s="363"/>
      <c r="AH839" s="355" t="s">
        <v>572</v>
      </c>
      <c r="AI839" s="356"/>
      <c r="AJ839" s="356"/>
      <c r="AK839" s="356"/>
      <c r="AL839" s="357" t="s">
        <v>572</v>
      </c>
      <c r="AM839" s="358"/>
      <c r="AN839" s="358"/>
      <c r="AO839" s="359"/>
      <c r="AP839" s="360" t="s">
        <v>572</v>
      </c>
      <c r="AQ839" s="360"/>
      <c r="AR839" s="360"/>
      <c r="AS839" s="360"/>
      <c r="AT839" s="360"/>
      <c r="AU839" s="360"/>
      <c r="AV839" s="360"/>
      <c r="AW839" s="360"/>
      <c r="AX839" s="360"/>
    </row>
    <row r="840" spans="1:50" ht="30" customHeight="1">
      <c r="A840" s="376">
        <v>4</v>
      </c>
      <c r="B840" s="376">
        <v>1</v>
      </c>
      <c r="C840" s="381" t="str">
        <f>'[1]11'!$B6</f>
        <v>岡山県</v>
      </c>
      <c r="D840" s="382"/>
      <c r="E840" s="382"/>
      <c r="F840" s="382"/>
      <c r="G840" s="382"/>
      <c r="H840" s="382"/>
      <c r="I840" s="383"/>
      <c r="J840" s="348">
        <v>4000020330001</v>
      </c>
      <c r="K840" s="349"/>
      <c r="L840" s="349"/>
      <c r="M840" s="349"/>
      <c r="N840" s="349"/>
      <c r="O840" s="349"/>
      <c r="P840" s="931" t="s">
        <v>649</v>
      </c>
      <c r="Q840" s="932"/>
      <c r="R840" s="932"/>
      <c r="S840" s="932"/>
      <c r="T840" s="932"/>
      <c r="U840" s="932"/>
      <c r="V840" s="932"/>
      <c r="W840" s="932"/>
      <c r="X840" s="933"/>
      <c r="Y840" s="351">
        <v>0.8</v>
      </c>
      <c r="Z840" s="352"/>
      <c r="AA840" s="352"/>
      <c r="AB840" s="353"/>
      <c r="AC840" s="363" t="s">
        <v>631</v>
      </c>
      <c r="AD840" s="363"/>
      <c r="AE840" s="363"/>
      <c r="AF840" s="363"/>
      <c r="AG840" s="363"/>
      <c r="AH840" s="355" t="s">
        <v>572</v>
      </c>
      <c r="AI840" s="356"/>
      <c r="AJ840" s="356"/>
      <c r="AK840" s="356"/>
      <c r="AL840" s="357" t="s">
        <v>572</v>
      </c>
      <c r="AM840" s="358"/>
      <c r="AN840" s="358"/>
      <c r="AO840" s="359"/>
      <c r="AP840" s="360" t="s">
        <v>572</v>
      </c>
      <c r="AQ840" s="360"/>
      <c r="AR840" s="360"/>
      <c r="AS840" s="360"/>
      <c r="AT840" s="360"/>
      <c r="AU840" s="360"/>
      <c r="AV840" s="360"/>
      <c r="AW840" s="360"/>
      <c r="AX840" s="360"/>
    </row>
    <row r="841" spans="1:50" ht="30" customHeight="1">
      <c r="A841" s="376">
        <v>5</v>
      </c>
      <c r="B841" s="376">
        <v>1</v>
      </c>
      <c r="C841" s="378" t="str">
        <f>'[1]11'!$B7</f>
        <v>高知県</v>
      </c>
      <c r="D841" s="379"/>
      <c r="E841" s="379"/>
      <c r="F841" s="379"/>
      <c r="G841" s="379"/>
      <c r="H841" s="379"/>
      <c r="I841" s="380"/>
      <c r="J841" s="348">
        <v>5000020390003</v>
      </c>
      <c r="K841" s="349"/>
      <c r="L841" s="349"/>
      <c r="M841" s="349"/>
      <c r="N841" s="349"/>
      <c r="O841" s="349"/>
      <c r="P841" s="928" t="s">
        <v>649</v>
      </c>
      <c r="Q841" s="929"/>
      <c r="R841" s="929"/>
      <c r="S841" s="929"/>
      <c r="T841" s="929"/>
      <c r="U841" s="929"/>
      <c r="V841" s="929"/>
      <c r="W841" s="929"/>
      <c r="X841" s="930"/>
      <c r="Y841" s="351">
        <v>0.8</v>
      </c>
      <c r="Z841" s="352"/>
      <c r="AA841" s="352"/>
      <c r="AB841" s="353"/>
      <c r="AC841" s="354" t="s">
        <v>631</v>
      </c>
      <c r="AD841" s="354"/>
      <c r="AE841" s="354"/>
      <c r="AF841" s="354"/>
      <c r="AG841" s="354"/>
      <c r="AH841" s="355" t="s">
        <v>572</v>
      </c>
      <c r="AI841" s="356"/>
      <c r="AJ841" s="356"/>
      <c r="AK841" s="356"/>
      <c r="AL841" s="357" t="s">
        <v>572</v>
      </c>
      <c r="AM841" s="358"/>
      <c r="AN841" s="358"/>
      <c r="AO841" s="359"/>
      <c r="AP841" s="360" t="s">
        <v>572</v>
      </c>
      <c r="AQ841" s="360"/>
      <c r="AR841" s="360"/>
      <c r="AS841" s="360"/>
      <c r="AT841" s="360"/>
      <c r="AU841" s="360"/>
      <c r="AV841" s="360"/>
      <c r="AW841" s="360"/>
      <c r="AX841" s="360"/>
    </row>
    <row r="842" spans="1:50" ht="30" customHeight="1">
      <c r="A842" s="376">
        <v>6</v>
      </c>
      <c r="B842" s="376">
        <v>1</v>
      </c>
      <c r="C842" s="378" t="str">
        <f>'[1]11'!$B8</f>
        <v>群馬県</v>
      </c>
      <c r="D842" s="379"/>
      <c r="E842" s="379"/>
      <c r="F842" s="379"/>
      <c r="G842" s="379"/>
      <c r="H842" s="379"/>
      <c r="I842" s="380"/>
      <c r="J842" s="348">
        <v>7000020100005</v>
      </c>
      <c r="K842" s="349"/>
      <c r="L842" s="349"/>
      <c r="M842" s="349"/>
      <c r="N842" s="349"/>
      <c r="O842" s="349"/>
      <c r="P842" s="928" t="s">
        <v>649</v>
      </c>
      <c r="Q842" s="929"/>
      <c r="R842" s="929"/>
      <c r="S842" s="929"/>
      <c r="T842" s="929"/>
      <c r="U842" s="929"/>
      <c r="V842" s="929"/>
      <c r="W842" s="929"/>
      <c r="X842" s="930"/>
      <c r="Y842" s="351">
        <v>0.7</v>
      </c>
      <c r="Z842" s="352"/>
      <c r="AA842" s="352"/>
      <c r="AB842" s="353"/>
      <c r="AC842" s="354" t="s">
        <v>631</v>
      </c>
      <c r="AD842" s="354"/>
      <c r="AE842" s="354"/>
      <c r="AF842" s="354"/>
      <c r="AG842" s="354"/>
      <c r="AH842" s="355" t="s">
        <v>572</v>
      </c>
      <c r="AI842" s="356"/>
      <c r="AJ842" s="356"/>
      <c r="AK842" s="356"/>
      <c r="AL842" s="357" t="s">
        <v>572</v>
      </c>
      <c r="AM842" s="358"/>
      <c r="AN842" s="358"/>
      <c r="AO842" s="359"/>
      <c r="AP842" s="360" t="s">
        <v>572</v>
      </c>
      <c r="AQ842" s="360"/>
      <c r="AR842" s="360"/>
      <c r="AS842" s="360"/>
      <c r="AT842" s="360"/>
      <c r="AU842" s="360"/>
      <c r="AV842" s="360"/>
      <c r="AW842" s="360"/>
      <c r="AX842" s="360"/>
    </row>
    <row r="843" spans="1:50" ht="30" customHeight="1">
      <c r="A843" s="376">
        <v>7</v>
      </c>
      <c r="B843" s="376">
        <v>1</v>
      </c>
      <c r="C843" s="378" t="str">
        <f>'[1]11'!$B9</f>
        <v>石川県</v>
      </c>
      <c r="D843" s="379"/>
      <c r="E843" s="379"/>
      <c r="F843" s="379"/>
      <c r="G843" s="379"/>
      <c r="H843" s="379"/>
      <c r="I843" s="380"/>
      <c r="J843" s="348">
        <v>2000020170003</v>
      </c>
      <c r="K843" s="349"/>
      <c r="L843" s="349"/>
      <c r="M843" s="349"/>
      <c r="N843" s="349"/>
      <c r="O843" s="349"/>
      <c r="P843" s="928" t="s">
        <v>649</v>
      </c>
      <c r="Q843" s="929"/>
      <c r="R843" s="929"/>
      <c r="S843" s="929"/>
      <c r="T843" s="929"/>
      <c r="U843" s="929"/>
      <c r="V843" s="929"/>
      <c r="W843" s="929"/>
      <c r="X843" s="930"/>
      <c r="Y843" s="351">
        <v>0.7</v>
      </c>
      <c r="Z843" s="352"/>
      <c r="AA843" s="352"/>
      <c r="AB843" s="353"/>
      <c r="AC843" s="354" t="s">
        <v>631</v>
      </c>
      <c r="AD843" s="354"/>
      <c r="AE843" s="354"/>
      <c r="AF843" s="354"/>
      <c r="AG843" s="354"/>
      <c r="AH843" s="355" t="s">
        <v>572</v>
      </c>
      <c r="AI843" s="356"/>
      <c r="AJ843" s="356"/>
      <c r="AK843" s="356"/>
      <c r="AL843" s="357" t="s">
        <v>572</v>
      </c>
      <c r="AM843" s="358"/>
      <c r="AN843" s="358"/>
      <c r="AO843" s="359"/>
      <c r="AP843" s="360" t="s">
        <v>572</v>
      </c>
      <c r="AQ843" s="360"/>
      <c r="AR843" s="360"/>
      <c r="AS843" s="360"/>
      <c r="AT843" s="360"/>
      <c r="AU843" s="360"/>
      <c r="AV843" s="360"/>
      <c r="AW843" s="360"/>
      <c r="AX843" s="360"/>
    </row>
    <row r="844" spans="1:50" ht="30" customHeight="1">
      <c r="A844" s="376">
        <v>8</v>
      </c>
      <c r="B844" s="376">
        <v>1</v>
      </c>
      <c r="C844" s="378" t="str">
        <f>'[1]11'!$B10</f>
        <v>愛媛県</v>
      </c>
      <c r="D844" s="379"/>
      <c r="E844" s="379"/>
      <c r="F844" s="379"/>
      <c r="G844" s="379"/>
      <c r="H844" s="379"/>
      <c r="I844" s="380"/>
      <c r="J844" s="348">
        <v>1000020380008</v>
      </c>
      <c r="K844" s="349"/>
      <c r="L844" s="349"/>
      <c r="M844" s="349"/>
      <c r="N844" s="349"/>
      <c r="O844" s="349"/>
      <c r="P844" s="928" t="s">
        <v>649</v>
      </c>
      <c r="Q844" s="929"/>
      <c r="R844" s="929"/>
      <c r="S844" s="929"/>
      <c r="T844" s="929"/>
      <c r="U844" s="929"/>
      <c r="V844" s="929"/>
      <c r="W844" s="929"/>
      <c r="X844" s="930"/>
      <c r="Y844" s="351">
        <v>0.7</v>
      </c>
      <c r="Z844" s="352"/>
      <c r="AA844" s="352"/>
      <c r="AB844" s="353"/>
      <c r="AC844" s="354" t="s">
        <v>631</v>
      </c>
      <c r="AD844" s="354"/>
      <c r="AE844" s="354"/>
      <c r="AF844" s="354"/>
      <c r="AG844" s="354"/>
      <c r="AH844" s="355" t="s">
        <v>572</v>
      </c>
      <c r="AI844" s="356"/>
      <c r="AJ844" s="356"/>
      <c r="AK844" s="356"/>
      <c r="AL844" s="357" t="s">
        <v>572</v>
      </c>
      <c r="AM844" s="358"/>
      <c r="AN844" s="358"/>
      <c r="AO844" s="359"/>
      <c r="AP844" s="360" t="s">
        <v>572</v>
      </c>
      <c r="AQ844" s="360"/>
      <c r="AR844" s="360"/>
      <c r="AS844" s="360"/>
      <c r="AT844" s="360"/>
      <c r="AU844" s="360"/>
      <c r="AV844" s="360"/>
      <c r="AW844" s="360"/>
      <c r="AX844" s="360"/>
    </row>
    <row r="845" spans="1:50" ht="30" customHeight="1">
      <c r="A845" s="376">
        <v>9</v>
      </c>
      <c r="B845" s="376">
        <v>1</v>
      </c>
      <c r="C845" s="378" t="str">
        <f>'[1]11'!$B11</f>
        <v>青森県</v>
      </c>
      <c r="D845" s="379"/>
      <c r="E845" s="379"/>
      <c r="F845" s="379"/>
      <c r="G845" s="379"/>
      <c r="H845" s="379"/>
      <c r="I845" s="380"/>
      <c r="J845" s="348">
        <v>2000020020001</v>
      </c>
      <c r="K845" s="349"/>
      <c r="L845" s="349"/>
      <c r="M845" s="349"/>
      <c r="N845" s="349"/>
      <c r="O845" s="349"/>
      <c r="P845" s="928" t="s">
        <v>649</v>
      </c>
      <c r="Q845" s="929"/>
      <c r="R845" s="929"/>
      <c r="S845" s="929"/>
      <c r="T845" s="929"/>
      <c r="U845" s="929"/>
      <c r="V845" s="929"/>
      <c r="W845" s="929"/>
      <c r="X845" s="930"/>
      <c r="Y845" s="351">
        <v>0.7</v>
      </c>
      <c r="Z845" s="352"/>
      <c r="AA845" s="352"/>
      <c r="AB845" s="353"/>
      <c r="AC845" s="354" t="s">
        <v>631</v>
      </c>
      <c r="AD845" s="354"/>
      <c r="AE845" s="354"/>
      <c r="AF845" s="354"/>
      <c r="AG845" s="354"/>
      <c r="AH845" s="355" t="s">
        <v>572</v>
      </c>
      <c r="AI845" s="356"/>
      <c r="AJ845" s="356"/>
      <c r="AK845" s="356"/>
      <c r="AL845" s="357" t="s">
        <v>572</v>
      </c>
      <c r="AM845" s="358"/>
      <c r="AN845" s="358"/>
      <c r="AO845" s="359"/>
      <c r="AP845" s="360" t="s">
        <v>572</v>
      </c>
      <c r="AQ845" s="360"/>
      <c r="AR845" s="360"/>
      <c r="AS845" s="360"/>
      <c r="AT845" s="360"/>
      <c r="AU845" s="360"/>
      <c r="AV845" s="360"/>
      <c r="AW845" s="360"/>
      <c r="AX845" s="360"/>
    </row>
    <row r="846" spans="1:50" ht="30" customHeight="1">
      <c r="A846" s="376">
        <v>10</v>
      </c>
      <c r="B846" s="376">
        <v>1</v>
      </c>
      <c r="C846" s="378" t="str">
        <f>'[1]11'!$B12</f>
        <v>大阪府</v>
      </c>
      <c r="D846" s="379"/>
      <c r="E846" s="379"/>
      <c r="F846" s="379"/>
      <c r="G846" s="379"/>
      <c r="H846" s="379"/>
      <c r="I846" s="380"/>
      <c r="J846" s="348">
        <v>4000020270008</v>
      </c>
      <c r="K846" s="349"/>
      <c r="L846" s="349"/>
      <c r="M846" s="349"/>
      <c r="N846" s="349"/>
      <c r="O846" s="349"/>
      <c r="P846" s="928" t="s">
        <v>649</v>
      </c>
      <c r="Q846" s="929"/>
      <c r="R846" s="929"/>
      <c r="S846" s="929"/>
      <c r="T846" s="929"/>
      <c r="U846" s="929"/>
      <c r="V846" s="929"/>
      <c r="W846" s="929"/>
      <c r="X846" s="930"/>
      <c r="Y846" s="351">
        <v>0.7</v>
      </c>
      <c r="Z846" s="352"/>
      <c r="AA846" s="352"/>
      <c r="AB846" s="353"/>
      <c r="AC846" s="354" t="s">
        <v>631</v>
      </c>
      <c r="AD846" s="354"/>
      <c r="AE846" s="354"/>
      <c r="AF846" s="354"/>
      <c r="AG846" s="354"/>
      <c r="AH846" s="355" t="s">
        <v>572</v>
      </c>
      <c r="AI846" s="356"/>
      <c r="AJ846" s="356"/>
      <c r="AK846" s="356"/>
      <c r="AL846" s="357" t="s">
        <v>572</v>
      </c>
      <c r="AM846" s="358"/>
      <c r="AN846" s="358"/>
      <c r="AO846" s="359"/>
      <c r="AP846" s="360" t="s">
        <v>572</v>
      </c>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643</v>
      </c>
      <c r="D870" s="347"/>
      <c r="E870" s="347"/>
      <c r="F870" s="347"/>
      <c r="G870" s="347"/>
      <c r="H870" s="347"/>
      <c r="I870" s="347"/>
      <c r="J870" s="348">
        <v>1020005002798</v>
      </c>
      <c r="K870" s="349"/>
      <c r="L870" s="349"/>
      <c r="M870" s="349"/>
      <c r="N870" s="349"/>
      <c r="O870" s="349"/>
      <c r="P870" s="350" t="s">
        <v>649</v>
      </c>
      <c r="Q870" s="350"/>
      <c r="R870" s="350"/>
      <c r="S870" s="350"/>
      <c r="T870" s="350"/>
      <c r="U870" s="350"/>
      <c r="V870" s="350"/>
      <c r="W870" s="350"/>
      <c r="X870" s="350"/>
      <c r="Y870" s="351">
        <v>0.8</v>
      </c>
      <c r="Z870" s="352"/>
      <c r="AA870" s="352"/>
      <c r="AB870" s="353"/>
      <c r="AC870" s="363" t="s">
        <v>504</v>
      </c>
      <c r="AD870" s="371"/>
      <c r="AE870" s="371"/>
      <c r="AF870" s="371"/>
      <c r="AG870" s="371"/>
      <c r="AH870" s="372" t="s">
        <v>642</v>
      </c>
      <c r="AI870" s="373"/>
      <c r="AJ870" s="373"/>
      <c r="AK870" s="373"/>
      <c r="AL870" s="357">
        <v>100</v>
      </c>
      <c r="AM870" s="358"/>
      <c r="AN870" s="358"/>
      <c r="AO870" s="359"/>
      <c r="AP870" s="360" t="s">
        <v>646</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7"/>
      <c r="E1101" s="149" t="s">
        <v>384</v>
      </c>
      <c r="F1101" s="387"/>
      <c r="G1101" s="387"/>
      <c r="H1101" s="387"/>
      <c r="I1101" s="387"/>
      <c r="J1101" s="149" t="s">
        <v>419</v>
      </c>
      <c r="K1101" s="149"/>
      <c r="L1101" s="149"/>
      <c r="M1101" s="149"/>
      <c r="N1101" s="149"/>
      <c r="O1101" s="149"/>
      <c r="P1101" s="367" t="s">
        <v>27</v>
      </c>
      <c r="Q1101" s="367"/>
      <c r="R1101" s="367"/>
      <c r="S1101" s="367"/>
      <c r="T1101" s="367"/>
      <c r="U1101" s="367"/>
      <c r="V1101" s="367"/>
      <c r="W1101" s="367"/>
      <c r="X1101" s="367"/>
      <c r="Y1101" s="149" t="s">
        <v>421</v>
      </c>
      <c r="Z1101" s="387"/>
      <c r="AA1101" s="387"/>
      <c r="AB1101" s="387"/>
      <c r="AC1101" s="149" t="s">
        <v>367</v>
      </c>
      <c r="AD1101" s="149"/>
      <c r="AE1101" s="149"/>
      <c r="AF1101" s="149"/>
      <c r="AG1101" s="149"/>
      <c r="AH1101" s="367" t="s">
        <v>380</v>
      </c>
      <c r="AI1101" s="368"/>
      <c r="AJ1101" s="368"/>
      <c r="AK1101" s="368"/>
      <c r="AL1101" s="368" t="s">
        <v>21</v>
      </c>
      <c r="AM1101" s="368"/>
      <c r="AN1101" s="368"/>
      <c r="AO1101" s="388"/>
      <c r="AP1101" s="370" t="s">
        <v>453</v>
      </c>
      <c r="AQ1101" s="370"/>
      <c r="AR1101" s="370"/>
      <c r="AS1101" s="370"/>
      <c r="AT1101" s="370"/>
      <c r="AU1101" s="370"/>
      <c r="AV1101" s="370"/>
      <c r="AW1101" s="370"/>
      <c r="AX1101" s="370"/>
    </row>
    <row r="1102" spans="1:50" ht="30" customHeight="1">
      <c r="A1102" s="376">
        <v>1</v>
      </c>
      <c r="B1102" s="376">
        <v>1</v>
      </c>
      <c r="C1102" s="374"/>
      <c r="D1102" s="374"/>
      <c r="E1102" s="147" t="s">
        <v>645</v>
      </c>
      <c r="F1102" s="375"/>
      <c r="G1102" s="375"/>
      <c r="H1102" s="375"/>
      <c r="I1102" s="375"/>
      <c r="J1102" s="348" t="s">
        <v>646</v>
      </c>
      <c r="K1102" s="349"/>
      <c r="L1102" s="349"/>
      <c r="M1102" s="349"/>
      <c r="N1102" s="349"/>
      <c r="O1102" s="349"/>
      <c r="P1102" s="362" t="s">
        <v>647</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646</v>
      </c>
      <c r="AI1102" s="356"/>
      <c r="AJ1102" s="356"/>
      <c r="AK1102" s="356"/>
      <c r="AL1102" s="357" t="s">
        <v>645</v>
      </c>
      <c r="AM1102" s="358"/>
      <c r="AN1102" s="358"/>
      <c r="AO1102" s="359"/>
      <c r="AP1102" s="360" t="s">
        <v>646</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3953">
      <formula>IF(RIGHT(TEXT(P18,"0.#"),1)=".",FALSE,TRUE)</formula>
    </cfRule>
    <cfRule type="expression" dxfId="2832" priority="13954">
      <formula>IF(RIGHT(TEXT(P18,"0.#"),1)=".",TRUE,FALSE)</formula>
    </cfRule>
  </conditionalFormatting>
  <conditionalFormatting sqref="Y782">
    <cfRule type="expression" dxfId="2831" priority="13949">
      <formula>IF(RIGHT(TEXT(Y782,"0.#"),1)=".",FALSE,TRUE)</formula>
    </cfRule>
    <cfRule type="expression" dxfId="2830" priority="13950">
      <formula>IF(RIGHT(TEXT(Y782,"0.#"),1)=".",TRUE,FALSE)</formula>
    </cfRule>
  </conditionalFormatting>
  <conditionalFormatting sqref="Y791">
    <cfRule type="expression" dxfId="2829" priority="13945">
      <formula>IF(RIGHT(TEXT(Y791,"0.#"),1)=".",FALSE,TRUE)</formula>
    </cfRule>
    <cfRule type="expression" dxfId="2828" priority="13946">
      <formula>IF(RIGHT(TEXT(Y791,"0.#"),1)=".",TRUE,FALSE)</formula>
    </cfRule>
  </conditionalFormatting>
  <conditionalFormatting sqref="Y822:Y829 Y820 Y809:Y816 Y807 Y796:Y803 Y794">
    <cfRule type="expression" dxfId="2827" priority="13727">
      <formula>IF(RIGHT(TEXT(Y794,"0.#"),1)=".",FALSE,TRUE)</formula>
    </cfRule>
    <cfRule type="expression" dxfId="2826" priority="13728">
      <formula>IF(RIGHT(TEXT(Y794,"0.#"),1)=".",TRUE,FALSE)</formula>
    </cfRule>
  </conditionalFormatting>
  <conditionalFormatting sqref="AR15:AX15">
    <cfRule type="expression" dxfId="2825" priority="13775">
      <formula>IF(RIGHT(TEXT(AR15,"0.#"),1)=".",FALSE,TRUE)</formula>
    </cfRule>
    <cfRule type="expression" dxfId="2824" priority="13776">
      <formula>IF(RIGHT(TEXT(AR15,"0.#"),1)=".",TRUE,FALSE)</formula>
    </cfRule>
  </conditionalFormatting>
  <conditionalFormatting sqref="AD19:AJ19">
    <cfRule type="expression" dxfId="2823" priority="13773">
      <formula>IF(RIGHT(TEXT(AD19,"0.#"),1)=".",FALSE,TRUE)</formula>
    </cfRule>
    <cfRule type="expression" dxfId="2822" priority="13774">
      <formula>IF(RIGHT(TEXT(AD19,"0.#"),1)=".",TRUE,FALSE)</formula>
    </cfRule>
  </conditionalFormatting>
  <conditionalFormatting sqref="AQ101">
    <cfRule type="expression" dxfId="2821" priority="13765">
      <formula>IF(RIGHT(TEXT(AQ101,"0.#"),1)=".",FALSE,TRUE)</formula>
    </cfRule>
    <cfRule type="expression" dxfId="2820" priority="13766">
      <formula>IF(RIGHT(TEXT(AQ101,"0.#"),1)=".",TRUE,FALSE)</formula>
    </cfRule>
  </conditionalFormatting>
  <conditionalFormatting sqref="Y783:Y790 Y781">
    <cfRule type="expression" dxfId="2819" priority="13751">
      <formula>IF(RIGHT(TEXT(Y781,"0.#"),1)=".",FALSE,TRUE)</formula>
    </cfRule>
    <cfRule type="expression" dxfId="2818" priority="13752">
      <formula>IF(RIGHT(TEXT(Y781,"0.#"),1)=".",TRUE,FALSE)</formula>
    </cfRule>
  </conditionalFormatting>
  <conditionalFormatting sqref="AU782">
    <cfRule type="expression" dxfId="2817" priority="13749">
      <formula>IF(RIGHT(TEXT(AU782,"0.#"),1)=".",FALSE,TRUE)</formula>
    </cfRule>
    <cfRule type="expression" dxfId="2816" priority="13750">
      <formula>IF(RIGHT(TEXT(AU782,"0.#"),1)=".",TRUE,FALSE)</formula>
    </cfRule>
  </conditionalFormatting>
  <conditionalFormatting sqref="AU791">
    <cfRule type="expression" dxfId="2815" priority="13747">
      <formula>IF(RIGHT(TEXT(AU791,"0.#"),1)=".",FALSE,TRUE)</formula>
    </cfRule>
    <cfRule type="expression" dxfId="2814" priority="13748">
      <formula>IF(RIGHT(TEXT(AU791,"0.#"),1)=".",TRUE,FALSE)</formula>
    </cfRule>
  </conditionalFormatting>
  <conditionalFormatting sqref="AU783:AU790 AU781">
    <cfRule type="expression" dxfId="2813" priority="13745">
      <formula>IF(RIGHT(TEXT(AU781,"0.#"),1)=".",FALSE,TRUE)</formula>
    </cfRule>
    <cfRule type="expression" dxfId="2812" priority="13746">
      <formula>IF(RIGHT(TEXT(AU781,"0.#"),1)=".",TRUE,FALSE)</formula>
    </cfRule>
  </conditionalFormatting>
  <conditionalFormatting sqref="Y821 Y808 Y795">
    <cfRule type="expression" dxfId="2811" priority="13731">
      <formula>IF(RIGHT(TEXT(Y795,"0.#"),1)=".",FALSE,TRUE)</formula>
    </cfRule>
    <cfRule type="expression" dxfId="2810" priority="13732">
      <formula>IF(RIGHT(TEXT(Y795,"0.#"),1)=".",TRUE,FALSE)</formula>
    </cfRule>
  </conditionalFormatting>
  <conditionalFormatting sqref="Y830 Y817 Y804">
    <cfRule type="expression" dxfId="2809" priority="13729">
      <formula>IF(RIGHT(TEXT(Y804,"0.#"),1)=".",FALSE,TRUE)</formula>
    </cfRule>
    <cfRule type="expression" dxfId="2808" priority="13730">
      <formula>IF(RIGHT(TEXT(Y804,"0.#"),1)=".",TRUE,FALSE)</formula>
    </cfRule>
  </conditionalFormatting>
  <conditionalFormatting sqref="AU821 AU808 AU795">
    <cfRule type="expression" dxfId="2807" priority="13725">
      <formula>IF(RIGHT(TEXT(AU795,"0.#"),1)=".",FALSE,TRUE)</formula>
    </cfRule>
    <cfRule type="expression" dxfId="2806" priority="13726">
      <formula>IF(RIGHT(TEXT(AU795,"0.#"),1)=".",TRUE,FALSE)</formula>
    </cfRule>
  </conditionalFormatting>
  <conditionalFormatting sqref="AU830 AU817 AU804">
    <cfRule type="expression" dxfId="2805" priority="13723">
      <formula>IF(RIGHT(TEXT(AU804,"0.#"),1)=".",FALSE,TRUE)</formula>
    </cfRule>
    <cfRule type="expression" dxfId="2804" priority="13724">
      <formula>IF(RIGHT(TEXT(AU804,"0.#"),1)=".",TRUE,FALSE)</formula>
    </cfRule>
  </conditionalFormatting>
  <conditionalFormatting sqref="AU822:AU829 AU820 AU809:AU816 AU807 AU796:AU803 AU794">
    <cfRule type="expression" dxfId="2803" priority="13721">
      <formula>IF(RIGHT(TEXT(AU794,"0.#"),1)=".",FALSE,TRUE)</formula>
    </cfRule>
    <cfRule type="expression" dxfId="2802" priority="13722">
      <formula>IF(RIGHT(TEXT(AU794,"0.#"),1)=".",TRUE,FALSE)</formula>
    </cfRule>
  </conditionalFormatting>
  <conditionalFormatting sqref="AM87">
    <cfRule type="expression" dxfId="2801" priority="13375">
      <formula>IF(RIGHT(TEXT(AM87,"0.#"),1)=".",FALSE,TRUE)</formula>
    </cfRule>
    <cfRule type="expression" dxfId="2800" priority="13376">
      <formula>IF(RIGHT(TEXT(AM87,"0.#"),1)=".",TRUE,FALSE)</formula>
    </cfRule>
  </conditionalFormatting>
  <conditionalFormatting sqref="AE55">
    <cfRule type="expression" dxfId="2799" priority="13443">
      <formula>IF(RIGHT(TEXT(AE55,"0.#"),1)=".",FALSE,TRUE)</formula>
    </cfRule>
    <cfRule type="expression" dxfId="2798" priority="13444">
      <formula>IF(RIGHT(TEXT(AE55,"0.#"),1)=".",TRUE,FALSE)</formula>
    </cfRule>
  </conditionalFormatting>
  <conditionalFormatting sqref="AI55">
    <cfRule type="expression" dxfId="2797" priority="13441">
      <formula>IF(RIGHT(TEXT(AI55,"0.#"),1)=".",FALSE,TRUE)</formula>
    </cfRule>
    <cfRule type="expression" dxfId="2796" priority="13442">
      <formula>IF(RIGHT(TEXT(AI55,"0.#"),1)=".",TRUE,FALSE)</formula>
    </cfRule>
  </conditionalFormatting>
  <conditionalFormatting sqref="AM34">
    <cfRule type="expression" dxfId="2795" priority="13521">
      <formula>IF(RIGHT(TEXT(AM34,"0.#"),1)=".",FALSE,TRUE)</formula>
    </cfRule>
    <cfRule type="expression" dxfId="2794" priority="13522">
      <formula>IF(RIGHT(TEXT(AM34,"0.#"),1)=".",TRUE,FALSE)</formula>
    </cfRule>
  </conditionalFormatting>
  <conditionalFormatting sqref="AM32">
    <cfRule type="expression" dxfId="2793" priority="13525">
      <formula>IF(RIGHT(TEXT(AM32,"0.#"),1)=".",FALSE,TRUE)</formula>
    </cfRule>
    <cfRule type="expression" dxfId="2792" priority="13526">
      <formula>IF(RIGHT(TEXT(AM32,"0.#"),1)=".",TRUE,FALSE)</formula>
    </cfRule>
  </conditionalFormatting>
  <conditionalFormatting sqref="AM33">
    <cfRule type="expression" dxfId="2791" priority="13523">
      <formula>IF(RIGHT(TEXT(AM33,"0.#"),1)=".",FALSE,TRUE)</formula>
    </cfRule>
    <cfRule type="expression" dxfId="2790" priority="13524">
      <formula>IF(RIGHT(TEXT(AM33,"0.#"),1)=".",TRUE,FALSE)</formula>
    </cfRule>
  </conditionalFormatting>
  <conditionalFormatting sqref="AE53">
    <cfRule type="expression" dxfId="2789" priority="13447">
      <formula>IF(RIGHT(TEXT(AE53,"0.#"),1)=".",FALSE,TRUE)</formula>
    </cfRule>
    <cfRule type="expression" dxfId="2788" priority="13448">
      <formula>IF(RIGHT(TEXT(AE53,"0.#"),1)=".",TRUE,FALSE)</formula>
    </cfRule>
  </conditionalFormatting>
  <conditionalFormatting sqref="AE54">
    <cfRule type="expression" dxfId="2787" priority="13445">
      <formula>IF(RIGHT(TEXT(AE54,"0.#"),1)=".",FALSE,TRUE)</formula>
    </cfRule>
    <cfRule type="expression" dxfId="2786" priority="13446">
      <formula>IF(RIGHT(TEXT(AE54,"0.#"),1)=".",TRUE,FALSE)</formula>
    </cfRule>
  </conditionalFormatting>
  <conditionalFormatting sqref="AI54">
    <cfRule type="expression" dxfId="2785" priority="13439">
      <formula>IF(RIGHT(TEXT(AI54,"0.#"),1)=".",FALSE,TRUE)</formula>
    </cfRule>
    <cfRule type="expression" dxfId="2784" priority="13440">
      <formula>IF(RIGHT(TEXT(AI54,"0.#"),1)=".",TRUE,FALSE)</formula>
    </cfRule>
  </conditionalFormatting>
  <conditionalFormatting sqref="AI53">
    <cfRule type="expression" dxfId="2783" priority="13437">
      <formula>IF(RIGHT(TEXT(AI53,"0.#"),1)=".",FALSE,TRUE)</formula>
    </cfRule>
    <cfRule type="expression" dxfId="2782" priority="13438">
      <formula>IF(RIGHT(TEXT(AI53,"0.#"),1)=".",TRUE,FALSE)</formula>
    </cfRule>
  </conditionalFormatting>
  <conditionalFormatting sqref="AM53">
    <cfRule type="expression" dxfId="2781" priority="13435">
      <formula>IF(RIGHT(TEXT(AM53,"0.#"),1)=".",FALSE,TRUE)</formula>
    </cfRule>
    <cfRule type="expression" dxfId="2780" priority="13436">
      <formula>IF(RIGHT(TEXT(AM53,"0.#"),1)=".",TRUE,FALSE)</formula>
    </cfRule>
  </conditionalFormatting>
  <conditionalFormatting sqref="AM54">
    <cfRule type="expression" dxfId="2779" priority="13433">
      <formula>IF(RIGHT(TEXT(AM54,"0.#"),1)=".",FALSE,TRUE)</formula>
    </cfRule>
    <cfRule type="expression" dxfId="2778" priority="13434">
      <formula>IF(RIGHT(TEXT(AM54,"0.#"),1)=".",TRUE,FALSE)</formula>
    </cfRule>
  </conditionalFormatting>
  <conditionalFormatting sqref="AM55">
    <cfRule type="expression" dxfId="2777" priority="13431">
      <formula>IF(RIGHT(TEXT(AM55,"0.#"),1)=".",FALSE,TRUE)</formula>
    </cfRule>
    <cfRule type="expression" dxfId="2776" priority="13432">
      <formula>IF(RIGHT(TEXT(AM55,"0.#"),1)=".",TRUE,FALSE)</formula>
    </cfRule>
  </conditionalFormatting>
  <conditionalFormatting sqref="AE60">
    <cfRule type="expression" dxfId="2775" priority="13417">
      <formula>IF(RIGHT(TEXT(AE60,"0.#"),1)=".",FALSE,TRUE)</formula>
    </cfRule>
    <cfRule type="expression" dxfId="2774" priority="13418">
      <formula>IF(RIGHT(TEXT(AE60,"0.#"),1)=".",TRUE,FALSE)</formula>
    </cfRule>
  </conditionalFormatting>
  <conditionalFormatting sqref="AE61">
    <cfRule type="expression" dxfId="2773" priority="13415">
      <formula>IF(RIGHT(TEXT(AE61,"0.#"),1)=".",FALSE,TRUE)</formula>
    </cfRule>
    <cfRule type="expression" dxfId="2772" priority="13416">
      <formula>IF(RIGHT(TEXT(AE61,"0.#"),1)=".",TRUE,FALSE)</formula>
    </cfRule>
  </conditionalFormatting>
  <conditionalFormatting sqref="AE62">
    <cfRule type="expression" dxfId="2771" priority="13413">
      <formula>IF(RIGHT(TEXT(AE62,"0.#"),1)=".",FALSE,TRUE)</formula>
    </cfRule>
    <cfRule type="expression" dxfId="2770" priority="13414">
      <formula>IF(RIGHT(TEXT(AE62,"0.#"),1)=".",TRUE,FALSE)</formula>
    </cfRule>
  </conditionalFormatting>
  <conditionalFormatting sqref="AI62">
    <cfRule type="expression" dxfId="2769" priority="13411">
      <formula>IF(RIGHT(TEXT(AI62,"0.#"),1)=".",FALSE,TRUE)</formula>
    </cfRule>
    <cfRule type="expression" dxfId="2768" priority="13412">
      <formula>IF(RIGHT(TEXT(AI62,"0.#"),1)=".",TRUE,FALSE)</formula>
    </cfRule>
  </conditionalFormatting>
  <conditionalFormatting sqref="AI61">
    <cfRule type="expression" dxfId="2767" priority="13409">
      <formula>IF(RIGHT(TEXT(AI61,"0.#"),1)=".",FALSE,TRUE)</formula>
    </cfRule>
    <cfRule type="expression" dxfId="2766" priority="13410">
      <formula>IF(RIGHT(TEXT(AI61,"0.#"),1)=".",TRUE,FALSE)</formula>
    </cfRule>
  </conditionalFormatting>
  <conditionalFormatting sqref="AI60">
    <cfRule type="expression" dxfId="2765" priority="13407">
      <formula>IF(RIGHT(TEXT(AI60,"0.#"),1)=".",FALSE,TRUE)</formula>
    </cfRule>
    <cfRule type="expression" dxfId="2764" priority="13408">
      <formula>IF(RIGHT(TEXT(AI60,"0.#"),1)=".",TRUE,FALSE)</formula>
    </cfRule>
  </conditionalFormatting>
  <conditionalFormatting sqref="AM60">
    <cfRule type="expression" dxfId="2763" priority="13405">
      <formula>IF(RIGHT(TEXT(AM60,"0.#"),1)=".",FALSE,TRUE)</formula>
    </cfRule>
    <cfRule type="expression" dxfId="2762" priority="13406">
      <formula>IF(RIGHT(TEXT(AM60,"0.#"),1)=".",TRUE,FALSE)</formula>
    </cfRule>
  </conditionalFormatting>
  <conditionalFormatting sqref="AM61">
    <cfRule type="expression" dxfId="2761" priority="13403">
      <formula>IF(RIGHT(TEXT(AM61,"0.#"),1)=".",FALSE,TRUE)</formula>
    </cfRule>
    <cfRule type="expression" dxfId="2760" priority="13404">
      <formula>IF(RIGHT(TEXT(AM61,"0.#"),1)=".",TRUE,FALSE)</formula>
    </cfRule>
  </conditionalFormatting>
  <conditionalFormatting sqref="AM62">
    <cfRule type="expression" dxfId="2759" priority="13401">
      <formula>IF(RIGHT(TEXT(AM62,"0.#"),1)=".",FALSE,TRUE)</formula>
    </cfRule>
    <cfRule type="expression" dxfId="2758" priority="13402">
      <formula>IF(RIGHT(TEXT(AM62,"0.#"),1)=".",TRUE,FALSE)</formula>
    </cfRule>
  </conditionalFormatting>
  <conditionalFormatting sqref="AE87">
    <cfRule type="expression" dxfId="2757" priority="13387">
      <formula>IF(RIGHT(TEXT(AE87,"0.#"),1)=".",FALSE,TRUE)</formula>
    </cfRule>
    <cfRule type="expression" dxfId="2756" priority="13388">
      <formula>IF(RIGHT(TEXT(AE87,"0.#"),1)=".",TRUE,FALSE)</formula>
    </cfRule>
  </conditionalFormatting>
  <conditionalFormatting sqref="AE88">
    <cfRule type="expression" dxfId="2755" priority="13385">
      <formula>IF(RIGHT(TEXT(AE88,"0.#"),1)=".",FALSE,TRUE)</formula>
    </cfRule>
    <cfRule type="expression" dxfId="2754" priority="13386">
      <formula>IF(RIGHT(TEXT(AE88,"0.#"),1)=".",TRUE,FALSE)</formula>
    </cfRule>
  </conditionalFormatting>
  <conditionalFormatting sqref="AE89">
    <cfRule type="expression" dxfId="2753" priority="13383">
      <formula>IF(RIGHT(TEXT(AE89,"0.#"),1)=".",FALSE,TRUE)</formula>
    </cfRule>
    <cfRule type="expression" dxfId="2752" priority="13384">
      <formula>IF(RIGHT(TEXT(AE89,"0.#"),1)=".",TRUE,FALSE)</formula>
    </cfRule>
  </conditionalFormatting>
  <conditionalFormatting sqref="AI89">
    <cfRule type="expression" dxfId="2751" priority="13381">
      <formula>IF(RIGHT(TEXT(AI89,"0.#"),1)=".",FALSE,TRUE)</formula>
    </cfRule>
    <cfRule type="expression" dxfId="2750" priority="13382">
      <formula>IF(RIGHT(TEXT(AI89,"0.#"),1)=".",TRUE,FALSE)</formula>
    </cfRule>
  </conditionalFormatting>
  <conditionalFormatting sqref="AI88">
    <cfRule type="expression" dxfId="2749" priority="13379">
      <formula>IF(RIGHT(TEXT(AI88,"0.#"),1)=".",FALSE,TRUE)</formula>
    </cfRule>
    <cfRule type="expression" dxfId="2748" priority="13380">
      <formula>IF(RIGHT(TEXT(AI88,"0.#"),1)=".",TRUE,FALSE)</formula>
    </cfRule>
  </conditionalFormatting>
  <conditionalFormatting sqref="AI87">
    <cfRule type="expression" dxfId="2747" priority="13377">
      <formula>IF(RIGHT(TEXT(AI87,"0.#"),1)=".",FALSE,TRUE)</formula>
    </cfRule>
    <cfRule type="expression" dxfId="2746" priority="13378">
      <formula>IF(RIGHT(TEXT(AI87,"0.#"),1)=".",TRUE,FALSE)</formula>
    </cfRule>
  </conditionalFormatting>
  <conditionalFormatting sqref="AM88">
    <cfRule type="expression" dxfId="2745" priority="13373">
      <formula>IF(RIGHT(TEXT(AM88,"0.#"),1)=".",FALSE,TRUE)</formula>
    </cfRule>
    <cfRule type="expression" dxfId="2744" priority="13374">
      <formula>IF(RIGHT(TEXT(AM88,"0.#"),1)=".",TRUE,FALSE)</formula>
    </cfRule>
  </conditionalFormatting>
  <conditionalFormatting sqref="AM89">
    <cfRule type="expression" dxfId="2743" priority="13371">
      <formula>IF(RIGHT(TEXT(AM89,"0.#"),1)=".",FALSE,TRUE)</formula>
    </cfRule>
    <cfRule type="expression" dxfId="2742" priority="13372">
      <formula>IF(RIGHT(TEXT(AM89,"0.#"),1)=".",TRUE,FALSE)</formula>
    </cfRule>
  </conditionalFormatting>
  <conditionalFormatting sqref="AE92">
    <cfRule type="expression" dxfId="2741" priority="13357">
      <formula>IF(RIGHT(TEXT(AE92,"0.#"),1)=".",FALSE,TRUE)</formula>
    </cfRule>
    <cfRule type="expression" dxfId="2740" priority="13358">
      <formula>IF(RIGHT(TEXT(AE92,"0.#"),1)=".",TRUE,FALSE)</formula>
    </cfRule>
  </conditionalFormatting>
  <conditionalFormatting sqref="AE93">
    <cfRule type="expression" dxfId="2739" priority="13355">
      <formula>IF(RIGHT(TEXT(AE93,"0.#"),1)=".",FALSE,TRUE)</formula>
    </cfRule>
    <cfRule type="expression" dxfId="2738" priority="13356">
      <formula>IF(RIGHT(TEXT(AE93,"0.#"),1)=".",TRUE,FALSE)</formula>
    </cfRule>
  </conditionalFormatting>
  <conditionalFormatting sqref="AE94">
    <cfRule type="expression" dxfId="2737" priority="13353">
      <formula>IF(RIGHT(TEXT(AE94,"0.#"),1)=".",FALSE,TRUE)</formula>
    </cfRule>
    <cfRule type="expression" dxfId="2736" priority="13354">
      <formula>IF(RIGHT(TEXT(AE94,"0.#"),1)=".",TRUE,FALSE)</formula>
    </cfRule>
  </conditionalFormatting>
  <conditionalFormatting sqref="AI94">
    <cfRule type="expression" dxfId="2735" priority="13351">
      <formula>IF(RIGHT(TEXT(AI94,"0.#"),1)=".",FALSE,TRUE)</formula>
    </cfRule>
    <cfRule type="expression" dxfId="2734" priority="13352">
      <formula>IF(RIGHT(TEXT(AI94,"0.#"),1)=".",TRUE,FALSE)</formula>
    </cfRule>
  </conditionalFormatting>
  <conditionalFormatting sqref="AI93">
    <cfRule type="expression" dxfId="2733" priority="13349">
      <formula>IF(RIGHT(TEXT(AI93,"0.#"),1)=".",FALSE,TRUE)</formula>
    </cfRule>
    <cfRule type="expression" dxfId="2732" priority="13350">
      <formula>IF(RIGHT(TEXT(AI93,"0.#"),1)=".",TRUE,FALSE)</formula>
    </cfRule>
  </conditionalFormatting>
  <conditionalFormatting sqref="AI92">
    <cfRule type="expression" dxfId="2731" priority="13347">
      <formula>IF(RIGHT(TEXT(AI92,"0.#"),1)=".",FALSE,TRUE)</formula>
    </cfRule>
    <cfRule type="expression" dxfId="2730" priority="13348">
      <formula>IF(RIGHT(TEXT(AI92,"0.#"),1)=".",TRUE,FALSE)</formula>
    </cfRule>
  </conditionalFormatting>
  <conditionalFormatting sqref="AM92">
    <cfRule type="expression" dxfId="2729" priority="13345">
      <formula>IF(RIGHT(TEXT(AM92,"0.#"),1)=".",FALSE,TRUE)</formula>
    </cfRule>
    <cfRule type="expression" dxfId="2728" priority="13346">
      <formula>IF(RIGHT(TEXT(AM92,"0.#"),1)=".",TRUE,FALSE)</formula>
    </cfRule>
  </conditionalFormatting>
  <conditionalFormatting sqref="AM93">
    <cfRule type="expression" dxfId="2727" priority="13343">
      <formula>IF(RIGHT(TEXT(AM93,"0.#"),1)=".",FALSE,TRUE)</formula>
    </cfRule>
    <cfRule type="expression" dxfId="2726" priority="13344">
      <formula>IF(RIGHT(TEXT(AM93,"0.#"),1)=".",TRUE,FALSE)</formula>
    </cfRule>
  </conditionalFormatting>
  <conditionalFormatting sqref="AM94">
    <cfRule type="expression" dxfId="2725" priority="13341">
      <formula>IF(RIGHT(TEXT(AM94,"0.#"),1)=".",FALSE,TRUE)</formula>
    </cfRule>
    <cfRule type="expression" dxfId="2724" priority="13342">
      <formula>IF(RIGHT(TEXT(AM94,"0.#"),1)=".",TRUE,FALSE)</formula>
    </cfRule>
  </conditionalFormatting>
  <conditionalFormatting sqref="AE97">
    <cfRule type="expression" dxfId="2723" priority="13327">
      <formula>IF(RIGHT(TEXT(AE97,"0.#"),1)=".",FALSE,TRUE)</formula>
    </cfRule>
    <cfRule type="expression" dxfId="2722" priority="13328">
      <formula>IF(RIGHT(TEXT(AE97,"0.#"),1)=".",TRUE,FALSE)</formula>
    </cfRule>
  </conditionalFormatting>
  <conditionalFormatting sqref="AE98">
    <cfRule type="expression" dxfId="2721" priority="13325">
      <formula>IF(RIGHT(TEXT(AE98,"0.#"),1)=".",FALSE,TRUE)</formula>
    </cfRule>
    <cfRule type="expression" dxfId="2720" priority="13326">
      <formula>IF(RIGHT(TEXT(AE98,"0.#"),1)=".",TRUE,FALSE)</formula>
    </cfRule>
  </conditionalFormatting>
  <conditionalFormatting sqref="AE99">
    <cfRule type="expression" dxfId="2719" priority="13323">
      <formula>IF(RIGHT(TEXT(AE99,"0.#"),1)=".",FALSE,TRUE)</formula>
    </cfRule>
    <cfRule type="expression" dxfId="2718" priority="13324">
      <formula>IF(RIGHT(TEXT(AE99,"0.#"),1)=".",TRUE,FALSE)</formula>
    </cfRule>
  </conditionalFormatting>
  <conditionalFormatting sqref="AI99">
    <cfRule type="expression" dxfId="2717" priority="13321">
      <formula>IF(RIGHT(TEXT(AI99,"0.#"),1)=".",FALSE,TRUE)</formula>
    </cfRule>
    <cfRule type="expression" dxfId="2716" priority="13322">
      <formula>IF(RIGHT(TEXT(AI99,"0.#"),1)=".",TRUE,FALSE)</formula>
    </cfRule>
  </conditionalFormatting>
  <conditionalFormatting sqref="AI98">
    <cfRule type="expression" dxfId="2715" priority="13319">
      <formula>IF(RIGHT(TEXT(AI98,"0.#"),1)=".",FALSE,TRUE)</formula>
    </cfRule>
    <cfRule type="expression" dxfId="2714" priority="13320">
      <formula>IF(RIGHT(TEXT(AI98,"0.#"),1)=".",TRUE,FALSE)</formula>
    </cfRule>
  </conditionalFormatting>
  <conditionalFormatting sqref="AI97">
    <cfRule type="expression" dxfId="2713" priority="13317">
      <formula>IF(RIGHT(TEXT(AI97,"0.#"),1)=".",FALSE,TRUE)</formula>
    </cfRule>
    <cfRule type="expression" dxfId="2712" priority="13318">
      <formula>IF(RIGHT(TEXT(AI97,"0.#"),1)=".",TRUE,FALSE)</formula>
    </cfRule>
  </conditionalFormatting>
  <conditionalFormatting sqref="AM97">
    <cfRule type="expression" dxfId="2711" priority="13315">
      <formula>IF(RIGHT(TEXT(AM97,"0.#"),1)=".",FALSE,TRUE)</formula>
    </cfRule>
    <cfRule type="expression" dxfId="2710" priority="13316">
      <formula>IF(RIGHT(TEXT(AM97,"0.#"),1)=".",TRUE,FALSE)</formula>
    </cfRule>
  </conditionalFormatting>
  <conditionalFormatting sqref="AM98">
    <cfRule type="expression" dxfId="2709" priority="13313">
      <formula>IF(RIGHT(TEXT(AM98,"0.#"),1)=".",FALSE,TRUE)</formula>
    </cfRule>
    <cfRule type="expression" dxfId="2708" priority="13314">
      <formula>IF(RIGHT(TEXT(AM98,"0.#"),1)=".",TRUE,FALSE)</formula>
    </cfRule>
  </conditionalFormatting>
  <conditionalFormatting sqref="AM99">
    <cfRule type="expression" dxfId="2707" priority="13311">
      <formula>IF(RIGHT(TEXT(AM99,"0.#"),1)=".",FALSE,TRUE)</formula>
    </cfRule>
    <cfRule type="expression" dxfId="2706" priority="13312">
      <formula>IF(RIGHT(TEXT(AM99,"0.#"),1)=".",TRUE,FALSE)</formula>
    </cfRule>
  </conditionalFormatting>
  <conditionalFormatting sqref="AM102">
    <cfRule type="expression" dxfId="2705" priority="13289">
      <formula>IF(RIGHT(TEXT(AM102,"0.#"),1)=".",FALSE,TRUE)</formula>
    </cfRule>
    <cfRule type="expression" dxfId="2704" priority="13290">
      <formula>IF(RIGHT(TEXT(AM102,"0.#"),1)=".",TRUE,FALSE)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Q116">
    <cfRule type="expression" dxfId="2653" priority="13229">
      <formula>IF(RIGHT(TEXT(AQ116,"0.#"),1)=".",FALSE,TRUE)</formula>
    </cfRule>
    <cfRule type="expression" dxfId="2652" priority="13230">
      <formula>IF(RIGHT(TEXT(AQ116,"0.#"),1)=".",TRUE,FALSE)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M117">
    <cfRule type="expression" dxfId="2649" priority="13223">
      <formula>IF(RIGHT(TEXT(AM117,"0.#"),1)=".",FALSE,TRUE)</formula>
    </cfRule>
    <cfRule type="expression" dxfId="2648" priority="13224">
      <formula>IF(RIGHT(TEXT(AM117,"0.#"),1)=".",TRUE,FALSE)</formula>
    </cfRule>
  </conditionalFormatting>
  <conditionalFormatting sqref="AQ117">
    <cfRule type="expression" dxfId="2647" priority="13217">
      <formula>IF(RIGHT(TEXT(AQ117,"0.#"),1)=".",FALSE,TRUE)</formula>
    </cfRule>
    <cfRule type="expression" dxfId="2646" priority="13218">
      <formula>IF(RIGHT(TEXT(AQ117,"0.#"),1)=".",TRUE,FALSE)</formula>
    </cfRule>
  </conditionalFormatting>
  <conditionalFormatting sqref="AE119 AQ119">
    <cfRule type="expression" dxfId="2645" priority="13215">
      <formula>IF(RIGHT(TEXT(AE119,"0.#"),1)=".",FALSE,TRUE)</formula>
    </cfRule>
    <cfRule type="expression" dxfId="2644" priority="13216">
      <formula>IF(RIGHT(TEXT(AE119,"0.#"),1)=".",TRUE,FALSE)</formula>
    </cfRule>
  </conditionalFormatting>
  <conditionalFormatting sqref="AI119">
    <cfRule type="expression" dxfId="2643" priority="13213">
      <formula>IF(RIGHT(TEXT(AI119,"0.#"),1)=".",FALSE,TRUE)</formula>
    </cfRule>
    <cfRule type="expression" dxfId="2642" priority="13214">
      <formula>IF(RIGHT(TEXT(AI119,"0.#"),1)=".",TRUE,FALSE)</formula>
    </cfRule>
  </conditionalFormatting>
  <conditionalFormatting sqref="AM119">
    <cfRule type="expression" dxfId="2641" priority="13211">
      <formula>IF(RIGHT(TEXT(AM119,"0.#"),1)=".",FALSE,TRUE)</formula>
    </cfRule>
    <cfRule type="expression" dxfId="2640" priority="13212">
      <formula>IF(RIGHT(TEXT(AM119,"0.#"),1)=".",TRUE,FALSE)</formula>
    </cfRule>
  </conditionalFormatting>
  <conditionalFormatting sqref="AQ120">
    <cfRule type="expression" dxfId="2639" priority="13203">
      <formula>IF(RIGHT(TEXT(AQ120,"0.#"),1)=".",FALSE,TRUE)</formula>
    </cfRule>
    <cfRule type="expression" dxfId="2638" priority="13204">
      <formula>IF(RIGHT(TEXT(AQ120,"0.#"),1)=".",TRUE,FALSE)</formula>
    </cfRule>
  </conditionalFormatting>
  <conditionalFormatting sqref="AE122 AQ122">
    <cfRule type="expression" dxfId="2637" priority="13201">
      <formula>IF(RIGHT(TEXT(AE122,"0.#"),1)=".",FALSE,TRUE)</formula>
    </cfRule>
    <cfRule type="expression" dxfId="2636" priority="13202">
      <formula>IF(RIGHT(TEXT(AE122,"0.#"),1)=".",TRUE,FALSE)</formula>
    </cfRule>
  </conditionalFormatting>
  <conditionalFormatting sqref="AI122">
    <cfRule type="expression" dxfId="2635" priority="13199">
      <formula>IF(RIGHT(TEXT(AI122,"0.#"),1)=".",FALSE,TRUE)</formula>
    </cfRule>
    <cfRule type="expression" dxfId="2634" priority="13200">
      <formula>IF(RIGHT(TEXT(AI122,"0.#"),1)=".",TRUE,FALSE)</formula>
    </cfRule>
  </conditionalFormatting>
  <conditionalFormatting sqref="AM122">
    <cfRule type="expression" dxfId="2633" priority="13197">
      <formula>IF(RIGHT(TEXT(AM122,"0.#"),1)=".",FALSE,TRUE)</formula>
    </cfRule>
    <cfRule type="expression" dxfId="2632" priority="13198">
      <formula>IF(RIGHT(TEXT(AM122,"0.#"),1)=".",TRUE,FALSE)</formula>
    </cfRule>
  </conditionalFormatting>
  <conditionalFormatting sqref="AQ123">
    <cfRule type="expression" dxfId="2631" priority="13189">
      <formula>IF(RIGHT(TEXT(AQ123,"0.#"),1)=".",FALSE,TRUE)</formula>
    </cfRule>
    <cfRule type="expression" dxfId="2630" priority="13190">
      <formula>IF(RIGHT(TEXT(AQ123,"0.#"),1)=".",TRUE,FALSE)</formula>
    </cfRule>
  </conditionalFormatting>
  <conditionalFormatting sqref="AE125 AQ125">
    <cfRule type="expression" dxfId="2629" priority="13187">
      <formula>IF(RIGHT(TEXT(AE125,"0.#"),1)=".",FALSE,TRUE)</formula>
    </cfRule>
    <cfRule type="expression" dxfId="2628" priority="13188">
      <formula>IF(RIGHT(TEXT(AE125,"0.#"),1)=".",TRUE,FALSE)</formula>
    </cfRule>
  </conditionalFormatting>
  <conditionalFormatting sqref="AI125">
    <cfRule type="expression" dxfId="2627" priority="13185">
      <formula>IF(RIGHT(TEXT(AI125,"0.#"),1)=".",FALSE,TRUE)</formula>
    </cfRule>
    <cfRule type="expression" dxfId="2626" priority="13186">
      <formula>IF(RIGHT(TEXT(AI125,"0.#"),1)=".",TRUE,FALSE)</formula>
    </cfRule>
  </conditionalFormatting>
  <conditionalFormatting sqref="AM125">
    <cfRule type="expression" dxfId="2625" priority="13183">
      <formula>IF(RIGHT(TEXT(AM125,"0.#"),1)=".",FALSE,TRUE)</formula>
    </cfRule>
    <cfRule type="expression" dxfId="2624" priority="13184">
      <formula>IF(RIGHT(TEXT(AM125,"0.#"),1)=".",TRUE,FALSE)</formula>
    </cfRule>
  </conditionalFormatting>
  <conditionalFormatting sqref="AQ126">
    <cfRule type="expression" dxfId="2623" priority="13175">
      <formula>IF(RIGHT(TEXT(AQ126,"0.#"),1)=".",FALSE,TRUE)</formula>
    </cfRule>
    <cfRule type="expression" dxfId="2622" priority="13176">
      <formula>IF(RIGHT(TEXT(AQ126,"0.#"),1)=".",TRUE,FALSE)</formula>
    </cfRule>
  </conditionalFormatting>
  <conditionalFormatting sqref="AE128 AQ128">
    <cfRule type="expression" dxfId="2621" priority="13173">
      <formula>IF(RIGHT(TEXT(AE128,"0.#"),1)=".",FALSE,TRUE)</formula>
    </cfRule>
    <cfRule type="expression" dxfId="2620" priority="13174">
      <formula>IF(RIGHT(TEXT(AE128,"0.#"),1)=".",TRUE,FALSE)</formula>
    </cfRule>
  </conditionalFormatting>
  <conditionalFormatting sqref="AI128">
    <cfRule type="expression" dxfId="2619" priority="13171">
      <formula>IF(RIGHT(TEXT(AI128,"0.#"),1)=".",FALSE,TRUE)</formula>
    </cfRule>
    <cfRule type="expression" dxfId="2618" priority="13172">
      <formula>IF(RIGHT(TEXT(AI128,"0.#"),1)=".",TRUE,FALSE)</formula>
    </cfRule>
  </conditionalFormatting>
  <conditionalFormatting sqref="AM128">
    <cfRule type="expression" dxfId="2617" priority="13169">
      <formula>IF(RIGHT(TEXT(AM128,"0.#"),1)=".",FALSE,TRUE)</formula>
    </cfRule>
    <cfRule type="expression" dxfId="2616" priority="13170">
      <formula>IF(RIGHT(TEXT(AM128,"0.#"),1)=".",TRUE,FALSE)</formula>
    </cfRule>
  </conditionalFormatting>
  <conditionalFormatting sqref="AQ129">
    <cfRule type="expression" dxfId="2615" priority="13161">
      <formula>IF(RIGHT(TEXT(AQ129,"0.#"),1)=".",FALSE,TRUE)</formula>
    </cfRule>
    <cfRule type="expression" dxfId="2614" priority="13162">
      <formula>IF(RIGHT(TEXT(AQ129,"0.#"),1)=".",TRUE,FALSE)</formula>
    </cfRule>
  </conditionalFormatting>
  <conditionalFormatting sqref="AE75">
    <cfRule type="expression" dxfId="2613" priority="13159">
      <formula>IF(RIGHT(TEXT(AE75,"0.#"),1)=".",FALSE,TRUE)</formula>
    </cfRule>
    <cfRule type="expression" dxfId="2612" priority="13160">
      <formula>IF(RIGHT(TEXT(AE75,"0.#"),1)=".",TRUE,FALSE)</formula>
    </cfRule>
  </conditionalFormatting>
  <conditionalFormatting sqref="AE76">
    <cfRule type="expression" dxfId="2611" priority="13157">
      <formula>IF(RIGHT(TEXT(AE76,"0.#"),1)=".",FALSE,TRUE)</formula>
    </cfRule>
    <cfRule type="expression" dxfId="2610" priority="13158">
      <formula>IF(RIGHT(TEXT(AE76,"0.#"),1)=".",TRUE,FALSE)</formula>
    </cfRule>
  </conditionalFormatting>
  <conditionalFormatting sqref="AE77">
    <cfRule type="expression" dxfId="2609" priority="13155">
      <formula>IF(RIGHT(TEXT(AE77,"0.#"),1)=".",FALSE,TRUE)</formula>
    </cfRule>
    <cfRule type="expression" dxfId="2608" priority="13156">
      <formula>IF(RIGHT(TEXT(AE77,"0.#"),1)=".",TRUE,FALSE)</formula>
    </cfRule>
  </conditionalFormatting>
  <conditionalFormatting sqref="AI77">
    <cfRule type="expression" dxfId="2607" priority="13153">
      <formula>IF(RIGHT(TEXT(AI77,"0.#"),1)=".",FALSE,TRUE)</formula>
    </cfRule>
    <cfRule type="expression" dxfId="2606" priority="13154">
      <formula>IF(RIGHT(TEXT(AI77,"0.#"),1)=".",TRUE,FALSE)</formula>
    </cfRule>
  </conditionalFormatting>
  <conditionalFormatting sqref="AI76">
    <cfRule type="expression" dxfId="2605" priority="13151">
      <formula>IF(RIGHT(TEXT(AI76,"0.#"),1)=".",FALSE,TRUE)</formula>
    </cfRule>
    <cfRule type="expression" dxfId="2604" priority="13152">
      <formula>IF(RIGHT(TEXT(AI76,"0.#"),1)=".",TRUE,FALSE)</formula>
    </cfRule>
  </conditionalFormatting>
  <conditionalFormatting sqref="AI75">
    <cfRule type="expression" dxfId="2603" priority="13149">
      <formula>IF(RIGHT(TEXT(AI75,"0.#"),1)=".",FALSE,TRUE)</formula>
    </cfRule>
    <cfRule type="expression" dxfId="2602" priority="13150">
      <formula>IF(RIGHT(TEXT(AI75,"0.#"),1)=".",TRUE,FALSE)</formula>
    </cfRule>
  </conditionalFormatting>
  <conditionalFormatting sqref="AM75">
    <cfRule type="expression" dxfId="2601" priority="13147">
      <formula>IF(RIGHT(TEXT(AM75,"0.#"),1)=".",FALSE,TRUE)</formula>
    </cfRule>
    <cfRule type="expression" dxfId="2600" priority="13148">
      <formula>IF(RIGHT(TEXT(AM75,"0.#"),1)=".",TRUE,FALSE)</formula>
    </cfRule>
  </conditionalFormatting>
  <conditionalFormatting sqref="AM76">
    <cfRule type="expression" dxfId="2599" priority="13145">
      <formula>IF(RIGHT(TEXT(AM76,"0.#"),1)=".",FALSE,TRUE)</formula>
    </cfRule>
    <cfRule type="expression" dxfId="2598" priority="13146">
      <formula>IF(RIGHT(TEXT(AM76,"0.#"),1)=".",TRUE,FALSE)</formula>
    </cfRule>
  </conditionalFormatting>
  <conditionalFormatting sqref="AM77">
    <cfRule type="expression" dxfId="2597" priority="13143">
      <formula>IF(RIGHT(TEXT(AM77,"0.#"),1)=".",FALSE,TRUE)</formula>
    </cfRule>
    <cfRule type="expression" dxfId="2596" priority="13144">
      <formula>IF(RIGHT(TEXT(AM77,"0.#"),1)=".",TRUE,FALSE)</formula>
    </cfRule>
  </conditionalFormatting>
  <conditionalFormatting sqref="AE134:AE135 AI134:AI135 AM134:AM135 AQ134:AQ135 AU134:AU135">
    <cfRule type="expression" dxfId="2595" priority="13129">
      <formula>IF(RIGHT(TEXT(AE134,"0.#"),1)=".",FALSE,TRUE)</formula>
    </cfRule>
    <cfRule type="expression" dxfId="2594" priority="13130">
      <formula>IF(RIGHT(TEXT(AE134,"0.#"),1)=".",TRUE,FALSE)</formula>
    </cfRule>
  </conditionalFormatting>
  <conditionalFormatting sqref="AE433">
    <cfRule type="expression" dxfId="2593" priority="13099">
      <formula>IF(RIGHT(TEXT(AE433,"0.#"),1)=".",FALSE,TRUE)</formula>
    </cfRule>
    <cfRule type="expression" dxfId="2592" priority="13100">
      <formula>IF(RIGHT(TEXT(AE433,"0.#"),1)=".",TRUE,FALSE)</formula>
    </cfRule>
  </conditionalFormatting>
  <conditionalFormatting sqref="AM435">
    <cfRule type="expression" dxfId="2591" priority="13083">
      <formula>IF(RIGHT(TEXT(AM435,"0.#"),1)=".",FALSE,TRUE)</formula>
    </cfRule>
    <cfRule type="expression" dxfId="2590" priority="13084">
      <formula>IF(RIGHT(TEXT(AM435,"0.#"),1)=".",TRUE,FALSE)</formula>
    </cfRule>
  </conditionalFormatting>
  <conditionalFormatting sqref="AE434">
    <cfRule type="expression" dxfId="2589" priority="13097">
      <formula>IF(RIGHT(TEXT(AE434,"0.#"),1)=".",FALSE,TRUE)</formula>
    </cfRule>
    <cfRule type="expression" dxfId="2588" priority="13098">
      <formula>IF(RIGHT(TEXT(AE434,"0.#"),1)=".",TRUE,FALSE)</formula>
    </cfRule>
  </conditionalFormatting>
  <conditionalFormatting sqref="AE435">
    <cfRule type="expression" dxfId="2587" priority="13095">
      <formula>IF(RIGHT(TEXT(AE435,"0.#"),1)=".",FALSE,TRUE)</formula>
    </cfRule>
    <cfRule type="expression" dxfId="2586" priority="13096">
      <formula>IF(RIGHT(TEXT(AE435,"0.#"),1)=".",TRUE,FALSE)</formula>
    </cfRule>
  </conditionalFormatting>
  <conditionalFormatting sqref="AM433">
    <cfRule type="expression" dxfId="2585" priority="13087">
      <formula>IF(RIGHT(TEXT(AM433,"0.#"),1)=".",FALSE,TRUE)</formula>
    </cfRule>
    <cfRule type="expression" dxfId="2584" priority="13088">
      <formula>IF(RIGHT(TEXT(AM433,"0.#"),1)=".",TRUE,FALSE)</formula>
    </cfRule>
  </conditionalFormatting>
  <conditionalFormatting sqref="AM434">
    <cfRule type="expression" dxfId="2583" priority="13085">
      <formula>IF(RIGHT(TEXT(AM434,"0.#"),1)=".",FALSE,TRUE)</formula>
    </cfRule>
    <cfRule type="expression" dxfId="2582" priority="13086">
      <formula>IF(RIGHT(TEXT(AM434,"0.#"),1)=".",TRUE,FALSE)</formula>
    </cfRule>
  </conditionalFormatting>
  <conditionalFormatting sqref="AU433">
    <cfRule type="expression" dxfId="2581" priority="13075">
      <formula>IF(RIGHT(TEXT(AU433,"0.#"),1)=".",FALSE,TRUE)</formula>
    </cfRule>
    <cfRule type="expression" dxfId="2580" priority="13076">
      <formula>IF(RIGHT(TEXT(AU433,"0.#"),1)=".",TRUE,FALSE)</formula>
    </cfRule>
  </conditionalFormatting>
  <conditionalFormatting sqref="AU434">
    <cfRule type="expression" dxfId="2579" priority="13073">
      <formula>IF(RIGHT(TEXT(AU434,"0.#"),1)=".",FALSE,TRUE)</formula>
    </cfRule>
    <cfRule type="expression" dxfId="2578" priority="13074">
      <formula>IF(RIGHT(TEXT(AU434,"0.#"),1)=".",TRUE,FALSE)</formula>
    </cfRule>
  </conditionalFormatting>
  <conditionalFormatting sqref="AU435">
    <cfRule type="expression" dxfId="2577" priority="13071">
      <formula>IF(RIGHT(TEXT(AU435,"0.#"),1)=".",FALSE,TRUE)</formula>
    </cfRule>
    <cfRule type="expression" dxfId="2576" priority="13072">
      <formula>IF(RIGHT(TEXT(AU435,"0.#"),1)=".",TRUE,FALSE)</formula>
    </cfRule>
  </conditionalFormatting>
  <conditionalFormatting sqref="AI435">
    <cfRule type="expression" dxfId="2575" priority="13005">
      <formula>IF(RIGHT(TEXT(AI435,"0.#"),1)=".",FALSE,TRUE)</formula>
    </cfRule>
    <cfRule type="expression" dxfId="2574" priority="13006">
      <formula>IF(RIGHT(TEXT(AI435,"0.#"),1)=".",TRUE,FALSE)</formula>
    </cfRule>
  </conditionalFormatting>
  <conditionalFormatting sqref="AI433">
    <cfRule type="expression" dxfId="2573" priority="13009">
      <formula>IF(RIGHT(TEXT(AI433,"0.#"),1)=".",FALSE,TRUE)</formula>
    </cfRule>
    <cfRule type="expression" dxfId="2572" priority="13010">
      <formula>IF(RIGHT(TEXT(AI433,"0.#"),1)=".",TRUE,FALSE)</formula>
    </cfRule>
  </conditionalFormatting>
  <conditionalFormatting sqref="AI434">
    <cfRule type="expression" dxfId="2571" priority="13007">
      <formula>IF(RIGHT(TEXT(AI434,"0.#"),1)=".",FALSE,TRUE)</formula>
    </cfRule>
    <cfRule type="expression" dxfId="2570" priority="13008">
      <formula>IF(RIGHT(TEXT(AI434,"0.#"),1)=".",TRUE,FALSE)</formula>
    </cfRule>
  </conditionalFormatting>
  <conditionalFormatting sqref="AQ434">
    <cfRule type="expression" dxfId="2569" priority="12991">
      <formula>IF(RIGHT(TEXT(AQ434,"0.#"),1)=".",FALSE,TRUE)</formula>
    </cfRule>
    <cfRule type="expression" dxfId="2568" priority="12992">
      <formula>IF(RIGHT(TEXT(AQ434,"0.#"),1)=".",TRUE,FALSE)</formula>
    </cfRule>
  </conditionalFormatting>
  <conditionalFormatting sqref="AQ435">
    <cfRule type="expression" dxfId="2567" priority="12977">
      <formula>IF(RIGHT(TEXT(AQ435,"0.#"),1)=".",FALSE,TRUE)</formula>
    </cfRule>
    <cfRule type="expression" dxfId="2566" priority="12978">
      <formula>IF(RIGHT(TEXT(AQ435,"0.#"),1)=".",TRUE,FALSE)</formula>
    </cfRule>
  </conditionalFormatting>
  <conditionalFormatting sqref="AQ433">
    <cfRule type="expression" dxfId="2565" priority="12975">
      <formula>IF(RIGHT(TEXT(AQ433,"0.#"),1)=".",FALSE,TRUE)</formula>
    </cfRule>
    <cfRule type="expression" dxfId="2564" priority="12976">
      <formula>IF(RIGHT(TEXT(AQ433,"0.#"),1)=".",TRUE,FALSE)</formula>
    </cfRule>
  </conditionalFormatting>
  <conditionalFormatting sqref="AL839:AO866">
    <cfRule type="expression" dxfId="2563" priority="6699">
      <formula>IF(AND(AL839&gt;=0, RIGHT(TEXT(AL839,"0.#"),1)&lt;&gt;"."),TRUE,FALSE)</formula>
    </cfRule>
    <cfRule type="expression" dxfId="2562" priority="6700">
      <formula>IF(AND(AL839&gt;=0, RIGHT(TEXT(AL839,"0.#"),1)="."),TRUE,FALSE)</formula>
    </cfRule>
    <cfRule type="expression" dxfId="2561" priority="6701">
      <formula>IF(AND(AL839&lt;0, RIGHT(TEXT(AL839,"0.#"),1)&lt;&gt;"."),TRUE,FALSE)</formula>
    </cfRule>
    <cfRule type="expression" dxfId="2560" priority="6702">
      <formula>IF(AND(AL839&lt;0, RIGHT(TEXT(AL839,"0.#"),1)="."),TRUE,FALSE)</formula>
    </cfRule>
  </conditionalFormatting>
  <conditionalFormatting sqref="AQ53:AQ55">
    <cfRule type="expression" dxfId="2559" priority="4721">
      <formula>IF(RIGHT(TEXT(AQ53,"0.#"),1)=".",FALSE,TRUE)</formula>
    </cfRule>
    <cfRule type="expression" dxfId="2558" priority="4722">
      <formula>IF(RIGHT(TEXT(AQ53,"0.#"),1)=".",TRUE,FALSE)</formula>
    </cfRule>
  </conditionalFormatting>
  <conditionalFormatting sqref="AU53:AU55">
    <cfRule type="expression" dxfId="2557" priority="4719">
      <formula>IF(RIGHT(TEXT(AU53,"0.#"),1)=".",FALSE,TRUE)</formula>
    </cfRule>
    <cfRule type="expression" dxfId="2556" priority="4720">
      <formula>IF(RIGHT(TEXT(AU53,"0.#"),1)=".",TRUE,FALSE)</formula>
    </cfRule>
  </conditionalFormatting>
  <conditionalFormatting sqref="AQ60:AQ62">
    <cfRule type="expression" dxfId="2555" priority="4717">
      <formula>IF(RIGHT(TEXT(AQ60,"0.#"),1)=".",FALSE,TRUE)</formula>
    </cfRule>
    <cfRule type="expression" dxfId="2554" priority="4718">
      <formula>IF(RIGHT(TEXT(AQ60,"0.#"),1)=".",TRUE,FALSE)</formula>
    </cfRule>
  </conditionalFormatting>
  <conditionalFormatting sqref="AU60:AU62">
    <cfRule type="expression" dxfId="2553" priority="4715">
      <formula>IF(RIGHT(TEXT(AU60,"0.#"),1)=".",FALSE,TRUE)</formula>
    </cfRule>
    <cfRule type="expression" dxfId="2552" priority="4716">
      <formula>IF(RIGHT(TEXT(AU60,"0.#"),1)=".",TRUE,FALSE)</formula>
    </cfRule>
  </conditionalFormatting>
  <conditionalFormatting sqref="AQ75:AQ77">
    <cfRule type="expression" dxfId="2551" priority="4713">
      <formula>IF(RIGHT(TEXT(AQ75,"0.#"),1)=".",FALSE,TRUE)</formula>
    </cfRule>
    <cfRule type="expression" dxfId="2550" priority="4714">
      <formula>IF(RIGHT(TEXT(AQ75,"0.#"),1)=".",TRUE,FALSE)</formula>
    </cfRule>
  </conditionalFormatting>
  <conditionalFormatting sqref="AU75:AU77">
    <cfRule type="expression" dxfId="2549" priority="4711">
      <formula>IF(RIGHT(TEXT(AU75,"0.#"),1)=".",FALSE,TRUE)</formula>
    </cfRule>
    <cfRule type="expression" dxfId="2548" priority="4712">
      <formula>IF(RIGHT(TEXT(AU75,"0.#"),1)=".",TRUE,FALSE)</formula>
    </cfRule>
  </conditionalFormatting>
  <conditionalFormatting sqref="AQ87:AQ89">
    <cfRule type="expression" dxfId="2547" priority="4709">
      <formula>IF(RIGHT(TEXT(AQ87,"0.#"),1)=".",FALSE,TRUE)</formula>
    </cfRule>
    <cfRule type="expression" dxfId="2546" priority="4710">
      <formula>IF(RIGHT(TEXT(AQ87,"0.#"),1)=".",TRUE,FALSE)</formula>
    </cfRule>
  </conditionalFormatting>
  <conditionalFormatting sqref="AU87:AU89">
    <cfRule type="expression" dxfId="2545" priority="4707">
      <formula>IF(RIGHT(TEXT(AU87,"0.#"),1)=".",FALSE,TRUE)</formula>
    </cfRule>
    <cfRule type="expression" dxfId="2544" priority="4708">
      <formula>IF(RIGHT(TEXT(AU87,"0.#"),1)=".",TRUE,FALSE)</formula>
    </cfRule>
  </conditionalFormatting>
  <conditionalFormatting sqref="AQ92:AQ94">
    <cfRule type="expression" dxfId="2543" priority="4705">
      <formula>IF(RIGHT(TEXT(AQ92,"0.#"),1)=".",FALSE,TRUE)</formula>
    </cfRule>
    <cfRule type="expression" dxfId="2542" priority="4706">
      <formula>IF(RIGHT(TEXT(AQ92,"0.#"),1)=".",TRUE,FALSE)</formula>
    </cfRule>
  </conditionalFormatting>
  <conditionalFormatting sqref="AU92:AU94">
    <cfRule type="expression" dxfId="2541" priority="4703">
      <formula>IF(RIGHT(TEXT(AU92,"0.#"),1)=".",FALSE,TRUE)</formula>
    </cfRule>
    <cfRule type="expression" dxfId="2540" priority="4704">
      <formula>IF(RIGHT(TEXT(AU92,"0.#"),1)=".",TRUE,FALSE)</formula>
    </cfRule>
  </conditionalFormatting>
  <conditionalFormatting sqref="AQ97:AQ99">
    <cfRule type="expression" dxfId="2539" priority="4701">
      <formula>IF(RIGHT(TEXT(AQ97,"0.#"),1)=".",FALSE,TRUE)</formula>
    </cfRule>
    <cfRule type="expression" dxfId="2538" priority="4702">
      <formula>IF(RIGHT(TEXT(AQ97,"0.#"),1)=".",TRUE,FALSE)</formula>
    </cfRule>
  </conditionalFormatting>
  <conditionalFormatting sqref="AU97:AU99">
    <cfRule type="expression" dxfId="2537" priority="4699">
      <formula>IF(RIGHT(TEXT(AU97,"0.#"),1)=".",FALSE,TRUE)</formula>
    </cfRule>
    <cfRule type="expression" dxfId="2536" priority="4700">
      <formula>IF(RIGHT(TEXT(AU97,"0.#"),1)=".",TRUE,FALSE)</formula>
    </cfRule>
  </conditionalFormatting>
  <conditionalFormatting sqref="AE458">
    <cfRule type="expression" dxfId="2535" priority="4393">
      <formula>IF(RIGHT(TEXT(AE458,"0.#"),1)=".",FALSE,TRUE)</formula>
    </cfRule>
    <cfRule type="expression" dxfId="2534" priority="4394">
      <formula>IF(RIGHT(TEXT(AE458,"0.#"),1)=".",TRUE,FALSE)</formula>
    </cfRule>
  </conditionalFormatting>
  <conditionalFormatting sqref="AM460">
    <cfRule type="expression" dxfId="2533" priority="4383">
      <formula>IF(RIGHT(TEXT(AM460,"0.#"),1)=".",FALSE,TRUE)</formula>
    </cfRule>
    <cfRule type="expression" dxfId="2532" priority="4384">
      <formula>IF(RIGHT(TEXT(AM460,"0.#"),1)=".",TRUE,FALSE)</formula>
    </cfRule>
  </conditionalFormatting>
  <conditionalFormatting sqref="AE459">
    <cfRule type="expression" dxfId="2531" priority="4391">
      <formula>IF(RIGHT(TEXT(AE459,"0.#"),1)=".",FALSE,TRUE)</formula>
    </cfRule>
    <cfRule type="expression" dxfId="2530" priority="4392">
      <formula>IF(RIGHT(TEXT(AE459,"0.#"),1)=".",TRUE,FALSE)</formula>
    </cfRule>
  </conditionalFormatting>
  <conditionalFormatting sqref="AE460">
    <cfRule type="expression" dxfId="2529" priority="4389">
      <formula>IF(RIGHT(TEXT(AE460,"0.#"),1)=".",FALSE,TRUE)</formula>
    </cfRule>
    <cfRule type="expression" dxfId="2528" priority="4390">
      <formula>IF(RIGHT(TEXT(AE460,"0.#"),1)=".",TRUE,FALSE)</formula>
    </cfRule>
  </conditionalFormatting>
  <conditionalFormatting sqref="AM458">
    <cfRule type="expression" dxfId="2527" priority="4387">
      <formula>IF(RIGHT(TEXT(AM458,"0.#"),1)=".",FALSE,TRUE)</formula>
    </cfRule>
    <cfRule type="expression" dxfId="2526" priority="4388">
      <formula>IF(RIGHT(TEXT(AM458,"0.#"),1)=".",TRUE,FALSE)</formula>
    </cfRule>
  </conditionalFormatting>
  <conditionalFormatting sqref="AM459">
    <cfRule type="expression" dxfId="2525" priority="4385">
      <formula>IF(RIGHT(TEXT(AM459,"0.#"),1)=".",FALSE,TRUE)</formula>
    </cfRule>
    <cfRule type="expression" dxfId="2524" priority="4386">
      <formula>IF(RIGHT(TEXT(AM459,"0.#"),1)=".",TRUE,FALSE)</formula>
    </cfRule>
  </conditionalFormatting>
  <conditionalFormatting sqref="AU458">
    <cfRule type="expression" dxfId="2523" priority="4381">
      <formula>IF(RIGHT(TEXT(AU458,"0.#"),1)=".",FALSE,TRUE)</formula>
    </cfRule>
    <cfRule type="expression" dxfId="2522" priority="4382">
      <formula>IF(RIGHT(TEXT(AU458,"0.#"),1)=".",TRUE,FALSE)</formula>
    </cfRule>
  </conditionalFormatting>
  <conditionalFormatting sqref="AU459">
    <cfRule type="expression" dxfId="2521" priority="4379">
      <formula>IF(RIGHT(TEXT(AU459,"0.#"),1)=".",FALSE,TRUE)</formula>
    </cfRule>
    <cfRule type="expression" dxfId="2520" priority="4380">
      <formula>IF(RIGHT(TEXT(AU459,"0.#"),1)=".",TRUE,FALSE)</formula>
    </cfRule>
  </conditionalFormatting>
  <conditionalFormatting sqref="AU460">
    <cfRule type="expression" dxfId="2519" priority="4377">
      <formula>IF(RIGHT(TEXT(AU460,"0.#"),1)=".",FALSE,TRUE)</formula>
    </cfRule>
    <cfRule type="expression" dxfId="2518" priority="4378">
      <formula>IF(RIGHT(TEXT(AU460,"0.#"),1)=".",TRUE,FALSE)</formula>
    </cfRule>
  </conditionalFormatting>
  <conditionalFormatting sqref="AI460">
    <cfRule type="expression" dxfId="2517" priority="4371">
      <formula>IF(RIGHT(TEXT(AI460,"0.#"),1)=".",FALSE,TRUE)</formula>
    </cfRule>
    <cfRule type="expression" dxfId="2516" priority="4372">
      <formula>IF(RIGHT(TEXT(AI460,"0.#"),1)=".",TRUE,FALSE)</formula>
    </cfRule>
  </conditionalFormatting>
  <conditionalFormatting sqref="AI458">
    <cfRule type="expression" dxfId="2515" priority="4375">
      <formula>IF(RIGHT(TEXT(AI458,"0.#"),1)=".",FALSE,TRUE)</formula>
    </cfRule>
    <cfRule type="expression" dxfId="2514" priority="4376">
      <formula>IF(RIGHT(TEXT(AI458,"0.#"),1)=".",TRUE,FALSE)</formula>
    </cfRule>
  </conditionalFormatting>
  <conditionalFormatting sqref="AI459">
    <cfRule type="expression" dxfId="2513" priority="4373">
      <formula>IF(RIGHT(TEXT(AI459,"0.#"),1)=".",FALSE,TRUE)</formula>
    </cfRule>
    <cfRule type="expression" dxfId="2512" priority="4374">
      <formula>IF(RIGHT(TEXT(AI459,"0.#"),1)=".",TRUE,FALSE)</formula>
    </cfRule>
  </conditionalFormatting>
  <conditionalFormatting sqref="AQ459">
    <cfRule type="expression" dxfId="2511" priority="4369">
      <formula>IF(RIGHT(TEXT(AQ459,"0.#"),1)=".",FALSE,TRUE)</formula>
    </cfRule>
    <cfRule type="expression" dxfId="2510" priority="4370">
      <formula>IF(RIGHT(TEXT(AQ459,"0.#"),1)=".",TRUE,FALSE)</formula>
    </cfRule>
  </conditionalFormatting>
  <conditionalFormatting sqref="AQ460">
    <cfRule type="expression" dxfId="2509" priority="4367">
      <formula>IF(RIGHT(TEXT(AQ460,"0.#"),1)=".",FALSE,TRUE)</formula>
    </cfRule>
    <cfRule type="expression" dxfId="2508" priority="4368">
      <formula>IF(RIGHT(TEXT(AQ460,"0.#"),1)=".",TRUE,FALSE)</formula>
    </cfRule>
  </conditionalFormatting>
  <conditionalFormatting sqref="AQ458">
    <cfRule type="expression" dxfId="2507" priority="4365">
      <formula>IF(RIGHT(TEXT(AQ458,"0.#"),1)=".",FALSE,TRUE)</formula>
    </cfRule>
    <cfRule type="expression" dxfId="2506" priority="4366">
      <formula>IF(RIGHT(TEXT(AQ458,"0.#"),1)=".",TRUE,FALSE)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8:AO838">
    <cfRule type="expression" dxfId="2445" priority="2885">
      <formula>IF(AND(AL838&gt;=0, RIGHT(TEXT(AL838,"0.#"),1)&lt;&gt;"."),TRUE,FALSE)</formula>
    </cfRule>
    <cfRule type="expression" dxfId="2444" priority="2886">
      <formula>IF(AND(AL838&gt;=0, RIGHT(TEXT(AL838,"0.#"),1)="."),TRUE,FALSE)</formula>
    </cfRule>
    <cfRule type="expression" dxfId="2443" priority="2887">
      <formula>IF(AND(AL838&lt;0, RIGHT(TEXT(AL838,"0.#"),1)&lt;&gt;"."),TRUE,FALSE)</formula>
    </cfRule>
    <cfRule type="expression" dxfId="2442" priority="2888">
      <formula>IF(AND(AL838&lt;0, RIGHT(TEXT(AL838,"0.#"),1)="."),TRUE,FALSE)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99">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5">
    <cfRule type="expression" dxfId="1213" priority="523">
      <formula>IF(RIGHT(TEXT(AU105,"0.#"),1)=".",FALSE,TRUE)</formula>
    </cfRule>
    <cfRule type="expression" dxfId="1212" priority="524">
      <formula>IF(RIGHT(TEXT(AU105,"0.#"),1)=".",TRUE,FALSE)</formula>
    </cfRule>
  </conditionalFormatting>
  <conditionalFormatting sqref="AU107">
    <cfRule type="expression" dxfId="1211" priority="519">
      <formula>IF(RIGHT(TEXT(AU107,"0.#"),1)=".",FALSE,TRUE)</formula>
    </cfRule>
    <cfRule type="expression" dxfId="1210" priority="520">
      <formula>IF(RIGHT(TEXT(AU107,"0.#"),1)=".",TRUE,FALSE)</formula>
    </cfRule>
  </conditionalFormatting>
  <conditionalFormatting sqref="AU108">
    <cfRule type="expression" dxfId="1209" priority="517">
      <formula>IF(RIGHT(TEXT(AU108,"0.#"),1)=".",FALSE,TRUE)</formula>
    </cfRule>
    <cfRule type="expression" dxfId="1208" priority="518">
      <formula>IF(RIGHT(TEXT(AU108,"0.#"),1)=".",TRUE,FALSE)</formula>
    </cfRule>
  </conditionalFormatting>
  <conditionalFormatting sqref="AU110">
    <cfRule type="expression" dxfId="1207" priority="515">
      <formula>IF(RIGHT(TEXT(AU110,"0.#"),1)=".",FALSE,TRUE)</formula>
    </cfRule>
    <cfRule type="expression" dxfId="1206" priority="516">
      <formula>IF(RIGHT(TEXT(AU110,"0.#"),1)=".",TRUE,FALSE)</formula>
    </cfRule>
  </conditionalFormatting>
  <conditionalFormatting sqref="AU111">
    <cfRule type="expression" dxfId="1205" priority="513">
      <formula>IF(RIGHT(TEXT(AU111,"0.#"),1)=".",FALSE,TRUE)</formula>
    </cfRule>
    <cfRule type="expression" dxfId="1204" priority="514">
      <formula>IF(RIGHT(TEXT(AU111,"0.#"),1)=".",TRUE,FALSE)</formula>
    </cfRule>
  </conditionalFormatting>
  <conditionalFormatting sqref="AU113">
    <cfRule type="expression" dxfId="1203" priority="511">
      <formula>IF(RIGHT(TEXT(AU113,"0.#"),1)=".",FALSE,TRUE)</formula>
    </cfRule>
    <cfRule type="expression" dxfId="1202" priority="512">
      <formula>IF(RIGHT(TEXT(AU113,"0.#"),1)=".",TRUE,FALSE)</formula>
    </cfRule>
  </conditionalFormatting>
  <conditionalFormatting sqref="AU114">
    <cfRule type="expression" dxfId="1201" priority="509">
      <formula>IF(RIGHT(TEXT(AU114,"0.#"),1)=".",FALSE,TRUE)</formula>
    </cfRule>
    <cfRule type="expression" dxfId="1200" priority="510">
      <formula>IF(RIGHT(TEXT(AU114,"0.#"),1)=".",TRUE,FALSE)</formula>
    </cfRule>
  </conditionalFormatting>
  <conditionalFormatting sqref="AM489">
    <cfRule type="expression" dxfId="1199" priority="503">
      <formula>IF(RIGHT(TEXT(AM489,"0.#"),1)=".",FALSE,TRUE)</formula>
    </cfRule>
    <cfRule type="expression" dxfId="1198" priority="504">
      <formula>IF(RIGHT(TEXT(AM489,"0.#"),1)=".",TRUE,FALSE)</formula>
    </cfRule>
  </conditionalFormatting>
  <conditionalFormatting sqref="AM487">
    <cfRule type="expression" dxfId="1197" priority="507">
      <formula>IF(RIGHT(TEXT(AM487,"0.#"),1)=".",FALSE,TRUE)</formula>
    </cfRule>
    <cfRule type="expression" dxfId="1196" priority="508">
      <formula>IF(RIGHT(TEXT(AM487,"0.#"),1)=".",TRUE,FALSE)</formula>
    </cfRule>
  </conditionalFormatting>
  <conditionalFormatting sqref="AM488">
    <cfRule type="expression" dxfId="1195" priority="505">
      <formula>IF(RIGHT(TEXT(AM488,"0.#"),1)=".",FALSE,TRUE)</formula>
    </cfRule>
    <cfRule type="expression" dxfId="1194" priority="506">
      <formula>IF(RIGHT(TEXT(AM488,"0.#"),1)=".",TRUE,FALSE)</formula>
    </cfRule>
  </conditionalFormatting>
  <conditionalFormatting sqref="AI489">
    <cfRule type="expression" dxfId="1193" priority="497">
      <formula>IF(RIGHT(TEXT(AI489,"0.#"),1)=".",FALSE,TRUE)</formula>
    </cfRule>
    <cfRule type="expression" dxfId="1192" priority="498">
      <formula>IF(RIGHT(TEXT(AI489,"0.#"),1)=".",TRUE,FALSE)</formula>
    </cfRule>
  </conditionalFormatting>
  <conditionalFormatting sqref="AI487">
    <cfRule type="expression" dxfId="1191" priority="501">
      <formula>IF(RIGHT(TEXT(AI487,"0.#"),1)=".",FALSE,TRUE)</formula>
    </cfRule>
    <cfRule type="expression" dxfId="1190" priority="502">
      <formula>IF(RIGHT(TEXT(AI487,"0.#"),1)=".",TRUE,FALSE)</formula>
    </cfRule>
  </conditionalFormatting>
  <conditionalFormatting sqref="AI488">
    <cfRule type="expression" dxfId="1189" priority="499">
      <formula>IF(RIGHT(TEXT(AI488,"0.#"),1)=".",FALSE,TRUE)</formula>
    </cfRule>
    <cfRule type="expression" dxfId="1188" priority="500">
      <formula>IF(RIGHT(TEXT(AI488,"0.#"),1)=".",TRUE,FALSE)</formula>
    </cfRule>
  </conditionalFormatting>
  <conditionalFormatting sqref="AM514">
    <cfRule type="expression" dxfId="1187" priority="491">
      <formula>IF(RIGHT(TEXT(AM514,"0.#"),1)=".",FALSE,TRUE)</formula>
    </cfRule>
    <cfRule type="expression" dxfId="1186" priority="492">
      <formula>IF(RIGHT(TEXT(AM514,"0.#"),1)=".",TRUE,FALSE)</formula>
    </cfRule>
  </conditionalFormatting>
  <conditionalFormatting sqref="AM512">
    <cfRule type="expression" dxfId="1185" priority="495">
      <formula>IF(RIGHT(TEXT(AM512,"0.#"),1)=".",FALSE,TRUE)</formula>
    </cfRule>
    <cfRule type="expression" dxfId="1184" priority="496">
      <formula>IF(RIGHT(TEXT(AM512,"0.#"),1)=".",TRUE,FALSE)</formula>
    </cfRule>
  </conditionalFormatting>
  <conditionalFormatting sqref="AM513">
    <cfRule type="expression" dxfId="1183" priority="493">
      <formula>IF(RIGHT(TEXT(AM513,"0.#"),1)=".",FALSE,TRUE)</formula>
    </cfRule>
    <cfRule type="expression" dxfId="1182" priority="494">
      <formula>IF(RIGHT(TEXT(AM513,"0.#"),1)=".",TRUE,FALSE)</formula>
    </cfRule>
  </conditionalFormatting>
  <conditionalFormatting sqref="AI514">
    <cfRule type="expression" dxfId="1181" priority="485">
      <formula>IF(RIGHT(TEXT(AI514,"0.#"),1)=".",FALSE,TRUE)</formula>
    </cfRule>
    <cfRule type="expression" dxfId="1180" priority="486">
      <formula>IF(RIGHT(TEXT(AI514,"0.#"),1)=".",TRUE,FALSE)</formula>
    </cfRule>
  </conditionalFormatting>
  <conditionalFormatting sqref="AI512">
    <cfRule type="expression" dxfId="1179" priority="489">
      <formula>IF(RIGHT(TEXT(AI512,"0.#"),1)=".",FALSE,TRUE)</formula>
    </cfRule>
    <cfRule type="expression" dxfId="1178" priority="490">
      <formula>IF(RIGHT(TEXT(AI512,"0.#"),1)=".",TRUE,FALSE)</formula>
    </cfRule>
  </conditionalFormatting>
  <conditionalFormatting sqref="AI513">
    <cfRule type="expression" dxfId="1177" priority="487">
      <formula>IF(RIGHT(TEXT(AI513,"0.#"),1)=".",FALSE,TRUE)</formula>
    </cfRule>
    <cfRule type="expression" dxfId="1176" priority="488">
      <formula>IF(RIGHT(TEXT(AI513,"0.#"),1)=".",TRUE,FALSE)</formula>
    </cfRule>
  </conditionalFormatting>
  <conditionalFormatting sqref="AM519">
    <cfRule type="expression" dxfId="1175" priority="431">
      <formula>IF(RIGHT(TEXT(AM519,"0.#"),1)=".",FALSE,TRUE)</formula>
    </cfRule>
    <cfRule type="expression" dxfId="1174" priority="432">
      <formula>IF(RIGHT(TEXT(AM519,"0.#"),1)=".",TRUE,FALSE)</formula>
    </cfRule>
  </conditionalFormatting>
  <conditionalFormatting sqref="AM517">
    <cfRule type="expression" dxfId="1173" priority="435">
      <formula>IF(RIGHT(TEXT(AM517,"0.#"),1)=".",FALSE,TRUE)</formula>
    </cfRule>
    <cfRule type="expression" dxfId="1172" priority="436">
      <formula>IF(RIGHT(TEXT(AM517,"0.#"),1)=".",TRUE,FALSE)</formula>
    </cfRule>
  </conditionalFormatting>
  <conditionalFormatting sqref="AM518">
    <cfRule type="expression" dxfId="1171" priority="433">
      <formula>IF(RIGHT(TEXT(AM518,"0.#"),1)=".",FALSE,TRUE)</formula>
    </cfRule>
    <cfRule type="expression" dxfId="1170" priority="434">
      <formula>IF(RIGHT(TEXT(AM518,"0.#"),1)=".",TRUE,FALSE)</formula>
    </cfRule>
  </conditionalFormatting>
  <conditionalFormatting sqref="AI519">
    <cfRule type="expression" dxfId="1169" priority="425">
      <formula>IF(RIGHT(TEXT(AI519,"0.#"),1)=".",FALSE,TRUE)</formula>
    </cfRule>
    <cfRule type="expression" dxfId="1168" priority="426">
      <formula>IF(RIGHT(TEXT(AI519,"0.#"),1)=".",TRUE,FALSE)</formula>
    </cfRule>
  </conditionalFormatting>
  <conditionalFormatting sqref="AI517">
    <cfRule type="expression" dxfId="1167" priority="429">
      <formula>IF(RIGHT(TEXT(AI517,"0.#"),1)=".",FALSE,TRUE)</formula>
    </cfRule>
    <cfRule type="expression" dxfId="1166" priority="430">
      <formula>IF(RIGHT(TEXT(AI517,"0.#"),1)=".",TRUE,FALSE)</formula>
    </cfRule>
  </conditionalFormatting>
  <conditionalFormatting sqref="AI518">
    <cfRule type="expression" dxfId="1165" priority="427">
      <formula>IF(RIGHT(TEXT(AI518,"0.#"),1)=".",FALSE,TRUE)</formula>
    </cfRule>
    <cfRule type="expression" dxfId="1164" priority="428">
      <formula>IF(RIGHT(TEXT(AI518,"0.#"),1)=".",TRUE,FALSE)</formula>
    </cfRule>
  </conditionalFormatting>
  <conditionalFormatting sqref="AM524">
    <cfRule type="expression" dxfId="1163" priority="419">
      <formula>IF(RIGHT(TEXT(AM524,"0.#"),1)=".",FALSE,TRUE)</formula>
    </cfRule>
    <cfRule type="expression" dxfId="1162" priority="420">
      <formula>IF(RIGHT(TEXT(AM524,"0.#"),1)=".",TRUE,FALSE)</formula>
    </cfRule>
  </conditionalFormatting>
  <conditionalFormatting sqref="AM522">
    <cfRule type="expression" dxfId="1161" priority="423">
      <formula>IF(RIGHT(TEXT(AM522,"0.#"),1)=".",FALSE,TRUE)</formula>
    </cfRule>
    <cfRule type="expression" dxfId="1160" priority="424">
      <formula>IF(RIGHT(TEXT(AM522,"0.#"),1)=".",TRUE,FALSE)</formula>
    </cfRule>
  </conditionalFormatting>
  <conditionalFormatting sqref="AM523">
    <cfRule type="expression" dxfId="1159" priority="421">
      <formula>IF(RIGHT(TEXT(AM523,"0.#"),1)=".",FALSE,TRUE)</formula>
    </cfRule>
    <cfRule type="expression" dxfId="1158" priority="422">
      <formula>IF(RIGHT(TEXT(AM523,"0.#"),1)=".",TRUE,FALSE)</formula>
    </cfRule>
  </conditionalFormatting>
  <conditionalFormatting sqref="AI524">
    <cfRule type="expression" dxfId="1157" priority="413">
      <formula>IF(RIGHT(TEXT(AI524,"0.#"),1)=".",FALSE,TRUE)</formula>
    </cfRule>
    <cfRule type="expression" dxfId="1156" priority="414">
      <formula>IF(RIGHT(TEXT(AI524,"0.#"),1)=".",TRUE,FALSE)</formula>
    </cfRule>
  </conditionalFormatting>
  <conditionalFormatting sqref="AI522">
    <cfRule type="expression" dxfId="1155" priority="417">
      <formula>IF(RIGHT(TEXT(AI522,"0.#"),1)=".",FALSE,TRUE)</formula>
    </cfRule>
    <cfRule type="expression" dxfId="1154" priority="418">
      <formula>IF(RIGHT(TEXT(AI522,"0.#"),1)=".",TRUE,FALSE)</formula>
    </cfRule>
  </conditionalFormatting>
  <conditionalFormatting sqref="AI523">
    <cfRule type="expression" dxfId="1153" priority="415">
      <formula>IF(RIGHT(TEXT(AI523,"0.#"),1)=".",FALSE,TRUE)</formula>
    </cfRule>
    <cfRule type="expression" dxfId="1152" priority="416">
      <formula>IF(RIGHT(TEXT(AI523,"0.#"),1)=".",TRUE,FALSE)</formula>
    </cfRule>
  </conditionalFormatting>
  <conditionalFormatting sqref="AM529">
    <cfRule type="expression" dxfId="1151" priority="407">
      <formula>IF(RIGHT(TEXT(AM529,"0.#"),1)=".",FALSE,TRUE)</formula>
    </cfRule>
    <cfRule type="expression" dxfId="1150" priority="408">
      <formula>IF(RIGHT(TEXT(AM529,"0.#"),1)=".",TRUE,FALSE)</formula>
    </cfRule>
  </conditionalFormatting>
  <conditionalFormatting sqref="AM527">
    <cfRule type="expression" dxfId="1149" priority="411">
      <formula>IF(RIGHT(TEXT(AM527,"0.#"),1)=".",FALSE,TRUE)</formula>
    </cfRule>
    <cfRule type="expression" dxfId="1148" priority="412">
      <formula>IF(RIGHT(TEXT(AM527,"0.#"),1)=".",TRUE,FALSE)</formula>
    </cfRule>
  </conditionalFormatting>
  <conditionalFormatting sqref="AM528">
    <cfRule type="expression" dxfId="1147" priority="409">
      <formula>IF(RIGHT(TEXT(AM528,"0.#"),1)=".",FALSE,TRUE)</formula>
    </cfRule>
    <cfRule type="expression" dxfId="1146" priority="410">
      <formula>IF(RIGHT(TEXT(AM528,"0.#"),1)=".",TRUE,FALSE)</formula>
    </cfRule>
  </conditionalFormatting>
  <conditionalFormatting sqref="AI529">
    <cfRule type="expression" dxfId="1145" priority="401">
      <formula>IF(RIGHT(TEXT(AI529,"0.#"),1)=".",FALSE,TRUE)</formula>
    </cfRule>
    <cfRule type="expression" dxfId="1144" priority="402">
      <formula>IF(RIGHT(TEXT(AI529,"0.#"),1)=".",TRUE,FALSE)</formula>
    </cfRule>
  </conditionalFormatting>
  <conditionalFormatting sqref="AI527">
    <cfRule type="expression" dxfId="1143" priority="405">
      <formula>IF(RIGHT(TEXT(AI527,"0.#"),1)=".",FALSE,TRUE)</formula>
    </cfRule>
    <cfRule type="expression" dxfId="1142" priority="406">
      <formula>IF(RIGHT(TEXT(AI527,"0.#"),1)=".",TRUE,FALSE)</formula>
    </cfRule>
  </conditionalFormatting>
  <conditionalFormatting sqref="AI528">
    <cfRule type="expression" dxfId="1141" priority="403">
      <formula>IF(RIGHT(TEXT(AI528,"0.#"),1)=".",FALSE,TRUE)</formula>
    </cfRule>
    <cfRule type="expression" dxfId="1140" priority="404">
      <formula>IF(RIGHT(TEXT(AI528,"0.#"),1)=".",TRUE,FALSE)</formula>
    </cfRule>
  </conditionalFormatting>
  <conditionalFormatting sqref="AM494">
    <cfRule type="expression" dxfId="1139" priority="479">
      <formula>IF(RIGHT(TEXT(AM494,"0.#"),1)=".",FALSE,TRUE)</formula>
    </cfRule>
    <cfRule type="expression" dxfId="1138" priority="480">
      <formula>IF(RIGHT(TEXT(AM494,"0.#"),1)=".",TRUE,FALSE)</formula>
    </cfRule>
  </conditionalFormatting>
  <conditionalFormatting sqref="AM492">
    <cfRule type="expression" dxfId="1137" priority="483">
      <formula>IF(RIGHT(TEXT(AM492,"0.#"),1)=".",FALSE,TRUE)</formula>
    </cfRule>
    <cfRule type="expression" dxfId="1136" priority="484">
      <formula>IF(RIGHT(TEXT(AM492,"0.#"),1)=".",TRUE,FALSE)</formula>
    </cfRule>
  </conditionalFormatting>
  <conditionalFormatting sqref="AM493">
    <cfRule type="expression" dxfId="1135" priority="481">
      <formula>IF(RIGHT(TEXT(AM493,"0.#"),1)=".",FALSE,TRUE)</formula>
    </cfRule>
    <cfRule type="expression" dxfId="1134" priority="482">
      <formula>IF(RIGHT(TEXT(AM493,"0.#"),1)=".",TRUE,FALSE)</formula>
    </cfRule>
  </conditionalFormatting>
  <conditionalFormatting sqref="AI494">
    <cfRule type="expression" dxfId="1133" priority="473">
      <formula>IF(RIGHT(TEXT(AI494,"0.#"),1)=".",FALSE,TRUE)</formula>
    </cfRule>
    <cfRule type="expression" dxfId="1132" priority="474">
      <formula>IF(RIGHT(TEXT(AI494,"0.#"),1)=".",TRUE,FALSE)</formula>
    </cfRule>
  </conditionalFormatting>
  <conditionalFormatting sqref="AI492">
    <cfRule type="expression" dxfId="1131" priority="477">
      <formula>IF(RIGHT(TEXT(AI492,"0.#"),1)=".",FALSE,TRUE)</formula>
    </cfRule>
    <cfRule type="expression" dxfId="1130" priority="478">
      <formula>IF(RIGHT(TEXT(AI492,"0.#"),1)=".",TRUE,FALSE)</formula>
    </cfRule>
  </conditionalFormatting>
  <conditionalFormatting sqref="AI493">
    <cfRule type="expression" dxfId="1129" priority="475">
      <formula>IF(RIGHT(TEXT(AI493,"0.#"),1)=".",FALSE,TRUE)</formula>
    </cfRule>
    <cfRule type="expression" dxfId="1128" priority="476">
      <formula>IF(RIGHT(TEXT(AI493,"0.#"),1)=".",TRUE,FALSE)</formula>
    </cfRule>
  </conditionalFormatting>
  <conditionalFormatting sqref="AM499">
    <cfRule type="expression" dxfId="1127" priority="467">
      <formula>IF(RIGHT(TEXT(AM499,"0.#"),1)=".",FALSE,TRUE)</formula>
    </cfRule>
    <cfRule type="expression" dxfId="1126" priority="468">
      <formula>IF(RIGHT(TEXT(AM499,"0.#"),1)=".",TRUE,FALSE)</formula>
    </cfRule>
  </conditionalFormatting>
  <conditionalFormatting sqref="AM497">
    <cfRule type="expression" dxfId="1125" priority="471">
      <formula>IF(RIGHT(TEXT(AM497,"0.#"),1)=".",FALSE,TRUE)</formula>
    </cfRule>
    <cfRule type="expression" dxfId="1124" priority="472">
      <formula>IF(RIGHT(TEXT(AM497,"0.#"),1)=".",TRUE,FALSE)</formula>
    </cfRule>
  </conditionalFormatting>
  <conditionalFormatting sqref="AM498">
    <cfRule type="expression" dxfId="1123" priority="469">
      <formula>IF(RIGHT(TEXT(AM498,"0.#"),1)=".",FALSE,TRUE)</formula>
    </cfRule>
    <cfRule type="expression" dxfId="1122" priority="470">
      <formula>IF(RIGHT(TEXT(AM498,"0.#"),1)=".",TRUE,FALSE)</formula>
    </cfRule>
  </conditionalFormatting>
  <conditionalFormatting sqref="AI499">
    <cfRule type="expression" dxfId="1121" priority="461">
      <formula>IF(RIGHT(TEXT(AI499,"0.#"),1)=".",FALSE,TRUE)</formula>
    </cfRule>
    <cfRule type="expression" dxfId="1120" priority="462">
      <formula>IF(RIGHT(TEXT(AI499,"0.#"),1)=".",TRUE,FALSE)</formula>
    </cfRule>
  </conditionalFormatting>
  <conditionalFormatting sqref="AI497">
    <cfRule type="expression" dxfId="1119" priority="465">
      <formula>IF(RIGHT(TEXT(AI497,"0.#"),1)=".",FALSE,TRUE)</formula>
    </cfRule>
    <cfRule type="expression" dxfId="1118" priority="466">
      <formula>IF(RIGHT(TEXT(AI497,"0.#"),1)=".",TRUE,FALSE)</formula>
    </cfRule>
  </conditionalFormatting>
  <conditionalFormatting sqref="AI498">
    <cfRule type="expression" dxfId="1117" priority="463">
      <formula>IF(RIGHT(TEXT(AI498,"0.#"),1)=".",FALSE,TRUE)</formula>
    </cfRule>
    <cfRule type="expression" dxfId="1116" priority="464">
      <formula>IF(RIGHT(TEXT(AI498,"0.#"),1)=".",TRUE,FALSE)</formula>
    </cfRule>
  </conditionalFormatting>
  <conditionalFormatting sqref="AM504">
    <cfRule type="expression" dxfId="1115" priority="455">
      <formula>IF(RIGHT(TEXT(AM504,"0.#"),1)=".",FALSE,TRUE)</formula>
    </cfRule>
    <cfRule type="expression" dxfId="1114" priority="456">
      <formula>IF(RIGHT(TEXT(AM504,"0.#"),1)=".",TRUE,FALSE)</formula>
    </cfRule>
  </conditionalFormatting>
  <conditionalFormatting sqref="AM502">
    <cfRule type="expression" dxfId="1113" priority="459">
      <formula>IF(RIGHT(TEXT(AM502,"0.#"),1)=".",FALSE,TRUE)</formula>
    </cfRule>
    <cfRule type="expression" dxfId="1112" priority="460">
      <formula>IF(RIGHT(TEXT(AM502,"0.#"),1)=".",TRUE,FALSE)</formula>
    </cfRule>
  </conditionalFormatting>
  <conditionalFormatting sqref="AM503">
    <cfRule type="expression" dxfId="1111" priority="457">
      <formula>IF(RIGHT(TEXT(AM503,"0.#"),1)=".",FALSE,TRUE)</formula>
    </cfRule>
    <cfRule type="expression" dxfId="1110" priority="458">
      <formula>IF(RIGHT(TEXT(AM503,"0.#"),1)=".",TRUE,FALSE)</formula>
    </cfRule>
  </conditionalFormatting>
  <conditionalFormatting sqref="AI504">
    <cfRule type="expression" dxfId="1109" priority="449">
      <formula>IF(RIGHT(TEXT(AI504,"0.#"),1)=".",FALSE,TRUE)</formula>
    </cfRule>
    <cfRule type="expression" dxfId="1108" priority="450">
      <formula>IF(RIGHT(TEXT(AI504,"0.#"),1)=".",TRUE,FALSE)</formula>
    </cfRule>
  </conditionalFormatting>
  <conditionalFormatting sqref="AI502">
    <cfRule type="expression" dxfId="1107" priority="453">
      <formula>IF(RIGHT(TEXT(AI502,"0.#"),1)=".",FALSE,TRUE)</formula>
    </cfRule>
    <cfRule type="expression" dxfId="1106" priority="454">
      <formula>IF(RIGHT(TEXT(AI502,"0.#"),1)=".",TRUE,FALSE)</formula>
    </cfRule>
  </conditionalFormatting>
  <conditionalFormatting sqref="AI503">
    <cfRule type="expression" dxfId="1105" priority="451">
      <formula>IF(RIGHT(TEXT(AI503,"0.#"),1)=".",FALSE,TRUE)</formula>
    </cfRule>
    <cfRule type="expression" dxfId="1104" priority="452">
      <formula>IF(RIGHT(TEXT(AI503,"0.#"),1)=".",TRUE,FALSE)</formula>
    </cfRule>
  </conditionalFormatting>
  <conditionalFormatting sqref="AM509">
    <cfRule type="expression" dxfId="1103" priority="443">
      <formula>IF(RIGHT(TEXT(AM509,"0.#"),1)=".",FALSE,TRUE)</formula>
    </cfRule>
    <cfRule type="expression" dxfId="1102" priority="444">
      <formula>IF(RIGHT(TEXT(AM509,"0.#"),1)=".",TRUE,FALSE)</formula>
    </cfRule>
  </conditionalFormatting>
  <conditionalFormatting sqref="AM507">
    <cfRule type="expression" dxfId="1101" priority="447">
      <formula>IF(RIGHT(TEXT(AM507,"0.#"),1)=".",FALSE,TRUE)</formula>
    </cfRule>
    <cfRule type="expression" dxfId="1100" priority="448">
      <formula>IF(RIGHT(TEXT(AM507,"0.#"),1)=".",TRUE,FALSE)</formula>
    </cfRule>
  </conditionalFormatting>
  <conditionalFormatting sqref="AM508">
    <cfRule type="expression" dxfId="1099" priority="445">
      <formula>IF(RIGHT(TEXT(AM508,"0.#"),1)=".",FALSE,TRUE)</formula>
    </cfRule>
    <cfRule type="expression" dxfId="1098" priority="446">
      <formula>IF(RIGHT(TEXT(AM508,"0.#"),1)=".",TRUE,FALSE)</formula>
    </cfRule>
  </conditionalFormatting>
  <conditionalFormatting sqref="AI509">
    <cfRule type="expression" dxfId="1097" priority="437">
      <formula>IF(RIGHT(TEXT(AI509,"0.#"),1)=".",FALSE,TRUE)</formula>
    </cfRule>
    <cfRule type="expression" dxfId="1096" priority="438">
      <formula>IF(RIGHT(TEXT(AI509,"0.#"),1)=".",TRUE,FALSE)</formula>
    </cfRule>
  </conditionalFormatting>
  <conditionalFormatting sqref="AI507">
    <cfRule type="expression" dxfId="1095" priority="441">
      <formula>IF(RIGHT(TEXT(AI507,"0.#"),1)=".",FALSE,TRUE)</formula>
    </cfRule>
    <cfRule type="expression" dxfId="1094" priority="442">
      <formula>IF(RIGHT(TEXT(AI507,"0.#"),1)=".",TRUE,FALSE)</formula>
    </cfRule>
  </conditionalFormatting>
  <conditionalFormatting sqref="AI508">
    <cfRule type="expression" dxfId="1093" priority="439">
      <formula>IF(RIGHT(TEXT(AI508,"0.#"),1)=".",FALSE,TRUE)</formula>
    </cfRule>
    <cfRule type="expression" dxfId="1092" priority="440">
      <formula>IF(RIGHT(TEXT(AI508,"0.#"),1)=".",TRUE,FALSE)</formula>
    </cfRule>
  </conditionalFormatting>
  <conditionalFormatting sqref="AM543">
    <cfRule type="expression" dxfId="1091" priority="395">
      <formula>IF(RIGHT(TEXT(AM543,"0.#"),1)=".",FALSE,TRUE)</formula>
    </cfRule>
    <cfRule type="expression" dxfId="1090" priority="396">
      <formula>IF(RIGHT(TEXT(AM543,"0.#"),1)=".",TRUE,FALSE)</formula>
    </cfRule>
  </conditionalFormatting>
  <conditionalFormatting sqref="AM541">
    <cfRule type="expression" dxfId="1089" priority="399">
      <formula>IF(RIGHT(TEXT(AM541,"0.#"),1)=".",FALSE,TRUE)</formula>
    </cfRule>
    <cfRule type="expression" dxfId="1088" priority="400">
      <formula>IF(RIGHT(TEXT(AM541,"0.#"),1)=".",TRUE,FALSE)</formula>
    </cfRule>
  </conditionalFormatting>
  <conditionalFormatting sqref="AM542">
    <cfRule type="expression" dxfId="1087" priority="397">
      <formula>IF(RIGHT(TEXT(AM542,"0.#"),1)=".",FALSE,TRUE)</formula>
    </cfRule>
    <cfRule type="expression" dxfId="1086" priority="398">
      <formula>IF(RIGHT(TEXT(AM542,"0.#"),1)=".",TRUE,FALSE)</formula>
    </cfRule>
  </conditionalFormatting>
  <conditionalFormatting sqref="AI543">
    <cfRule type="expression" dxfId="1085" priority="389">
      <formula>IF(RIGHT(TEXT(AI543,"0.#"),1)=".",FALSE,TRUE)</formula>
    </cfRule>
    <cfRule type="expression" dxfId="1084" priority="390">
      <formula>IF(RIGHT(TEXT(AI543,"0.#"),1)=".",TRUE,FALSE)</formula>
    </cfRule>
  </conditionalFormatting>
  <conditionalFormatting sqref="AI541">
    <cfRule type="expression" dxfId="1083" priority="393">
      <formula>IF(RIGHT(TEXT(AI541,"0.#"),1)=".",FALSE,TRUE)</formula>
    </cfRule>
    <cfRule type="expression" dxfId="1082" priority="394">
      <formula>IF(RIGHT(TEXT(AI541,"0.#"),1)=".",TRUE,FALSE)</formula>
    </cfRule>
  </conditionalFormatting>
  <conditionalFormatting sqref="AI542">
    <cfRule type="expression" dxfId="1081" priority="391">
      <formula>IF(RIGHT(TEXT(AI542,"0.#"),1)=".",FALSE,TRUE)</formula>
    </cfRule>
    <cfRule type="expression" dxfId="1080" priority="392">
      <formula>IF(RIGHT(TEXT(AI542,"0.#"),1)=".",TRUE,FALSE)</formula>
    </cfRule>
  </conditionalFormatting>
  <conditionalFormatting sqref="AM568">
    <cfRule type="expression" dxfId="1079" priority="383">
      <formula>IF(RIGHT(TEXT(AM568,"0.#"),1)=".",FALSE,TRUE)</formula>
    </cfRule>
    <cfRule type="expression" dxfId="1078" priority="384">
      <formula>IF(RIGHT(TEXT(AM568,"0.#"),1)=".",TRUE,FALSE)</formula>
    </cfRule>
  </conditionalFormatting>
  <conditionalFormatting sqref="AM566">
    <cfRule type="expression" dxfId="1077" priority="387">
      <formula>IF(RIGHT(TEXT(AM566,"0.#"),1)=".",FALSE,TRUE)</formula>
    </cfRule>
    <cfRule type="expression" dxfId="1076" priority="388">
      <formula>IF(RIGHT(TEXT(AM566,"0.#"),1)=".",TRUE,FALSE)</formula>
    </cfRule>
  </conditionalFormatting>
  <conditionalFormatting sqref="AM567">
    <cfRule type="expression" dxfId="1075" priority="385">
      <formula>IF(RIGHT(TEXT(AM567,"0.#"),1)=".",FALSE,TRUE)</formula>
    </cfRule>
    <cfRule type="expression" dxfId="1074" priority="386">
      <formula>IF(RIGHT(TEXT(AM567,"0.#"),1)=".",TRUE,FALSE)</formula>
    </cfRule>
  </conditionalFormatting>
  <conditionalFormatting sqref="AI568">
    <cfRule type="expression" dxfId="1073" priority="377">
      <formula>IF(RIGHT(TEXT(AI568,"0.#"),1)=".",FALSE,TRUE)</formula>
    </cfRule>
    <cfRule type="expression" dxfId="1072" priority="378">
      <formula>IF(RIGHT(TEXT(AI568,"0.#"),1)=".",TRUE,FALSE)</formula>
    </cfRule>
  </conditionalFormatting>
  <conditionalFormatting sqref="AI566">
    <cfRule type="expression" dxfId="1071" priority="381">
      <formula>IF(RIGHT(TEXT(AI566,"0.#"),1)=".",FALSE,TRUE)</formula>
    </cfRule>
    <cfRule type="expression" dxfId="1070" priority="382">
      <formula>IF(RIGHT(TEXT(AI566,"0.#"),1)=".",TRUE,FALSE)</formula>
    </cfRule>
  </conditionalFormatting>
  <conditionalFormatting sqref="AI567">
    <cfRule type="expression" dxfId="1069" priority="379">
      <formula>IF(RIGHT(TEXT(AI567,"0.#"),1)=".",FALSE,TRUE)</formula>
    </cfRule>
    <cfRule type="expression" dxfId="1068" priority="380">
      <formula>IF(RIGHT(TEXT(AI567,"0.#"),1)=".",TRUE,FALSE)</formula>
    </cfRule>
  </conditionalFormatting>
  <conditionalFormatting sqref="AM573">
    <cfRule type="expression" dxfId="1067" priority="323">
      <formula>IF(RIGHT(TEXT(AM573,"0.#"),1)=".",FALSE,TRUE)</formula>
    </cfRule>
    <cfRule type="expression" dxfId="1066" priority="324">
      <formula>IF(RIGHT(TEXT(AM573,"0.#"),1)=".",TRUE,FALSE)</formula>
    </cfRule>
  </conditionalFormatting>
  <conditionalFormatting sqref="AM571">
    <cfRule type="expression" dxfId="1065" priority="327">
      <formula>IF(RIGHT(TEXT(AM571,"0.#"),1)=".",FALSE,TRUE)</formula>
    </cfRule>
    <cfRule type="expression" dxfId="1064" priority="328">
      <formula>IF(RIGHT(TEXT(AM571,"0.#"),1)=".",TRUE,FALSE)</formula>
    </cfRule>
  </conditionalFormatting>
  <conditionalFormatting sqref="AM572">
    <cfRule type="expression" dxfId="1063" priority="325">
      <formula>IF(RIGHT(TEXT(AM572,"0.#"),1)=".",FALSE,TRUE)</formula>
    </cfRule>
    <cfRule type="expression" dxfId="1062" priority="326">
      <formula>IF(RIGHT(TEXT(AM572,"0.#"),1)=".",TRUE,FALSE)</formula>
    </cfRule>
  </conditionalFormatting>
  <conditionalFormatting sqref="AI573">
    <cfRule type="expression" dxfId="1061" priority="317">
      <formula>IF(RIGHT(TEXT(AI573,"0.#"),1)=".",FALSE,TRUE)</formula>
    </cfRule>
    <cfRule type="expression" dxfId="1060" priority="318">
      <formula>IF(RIGHT(TEXT(AI573,"0.#"),1)=".",TRUE,FALSE)</formula>
    </cfRule>
  </conditionalFormatting>
  <conditionalFormatting sqref="AI571">
    <cfRule type="expression" dxfId="1059" priority="321">
      <formula>IF(RIGHT(TEXT(AI571,"0.#"),1)=".",FALSE,TRUE)</formula>
    </cfRule>
    <cfRule type="expression" dxfId="1058" priority="322">
      <formula>IF(RIGHT(TEXT(AI571,"0.#"),1)=".",TRUE,FALSE)</formula>
    </cfRule>
  </conditionalFormatting>
  <conditionalFormatting sqref="AI572">
    <cfRule type="expression" dxfId="1057" priority="319">
      <formula>IF(RIGHT(TEXT(AI572,"0.#"),1)=".",FALSE,TRUE)</formula>
    </cfRule>
    <cfRule type="expression" dxfId="1056" priority="320">
      <formula>IF(RIGHT(TEXT(AI572,"0.#"),1)=".",TRUE,FALSE)</formula>
    </cfRule>
  </conditionalFormatting>
  <conditionalFormatting sqref="AM578">
    <cfRule type="expression" dxfId="1055" priority="311">
      <formula>IF(RIGHT(TEXT(AM578,"0.#"),1)=".",FALSE,TRUE)</formula>
    </cfRule>
    <cfRule type="expression" dxfId="1054" priority="312">
      <formula>IF(RIGHT(TEXT(AM578,"0.#"),1)=".",TRUE,FALSE)</formula>
    </cfRule>
  </conditionalFormatting>
  <conditionalFormatting sqref="AM576">
    <cfRule type="expression" dxfId="1053" priority="315">
      <formula>IF(RIGHT(TEXT(AM576,"0.#"),1)=".",FALSE,TRUE)</formula>
    </cfRule>
    <cfRule type="expression" dxfId="1052" priority="316">
      <formula>IF(RIGHT(TEXT(AM576,"0.#"),1)=".",TRUE,FALSE)</formula>
    </cfRule>
  </conditionalFormatting>
  <conditionalFormatting sqref="AM577">
    <cfRule type="expression" dxfId="1051" priority="313">
      <formula>IF(RIGHT(TEXT(AM577,"0.#"),1)=".",FALSE,TRUE)</formula>
    </cfRule>
    <cfRule type="expression" dxfId="1050" priority="314">
      <formula>IF(RIGHT(TEXT(AM577,"0.#"),1)=".",TRUE,FALSE)</formula>
    </cfRule>
  </conditionalFormatting>
  <conditionalFormatting sqref="AI578">
    <cfRule type="expression" dxfId="1049" priority="305">
      <formula>IF(RIGHT(TEXT(AI578,"0.#"),1)=".",FALSE,TRUE)</formula>
    </cfRule>
    <cfRule type="expression" dxfId="1048" priority="306">
      <formula>IF(RIGHT(TEXT(AI578,"0.#"),1)=".",TRUE,FALSE)</formula>
    </cfRule>
  </conditionalFormatting>
  <conditionalFormatting sqref="AI576">
    <cfRule type="expression" dxfId="1047" priority="309">
      <formula>IF(RIGHT(TEXT(AI576,"0.#"),1)=".",FALSE,TRUE)</formula>
    </cfRule>
    <cfRule type="expression" dxfId="1046" priority="310">
      <formula>IF(RIGHT(TEXT(AI576,"0.#"),1)=".",TRUE,FALSE)</formula>
    </cfRule>
  </conditionalFormatting>
  <conditionalFormatting sqref="AI577">
    <cfRule type="expression" dxfId="1045" priority="307">
      <formula>IF(RIGHT(TEXT(AI577,"0.#"),1)=".",FALSE,TRUE)</formula>
    </cfRule>
    <cfRule type="expression" dxfId="1044" priority="308">
      <formula>IF(RIGHT(TEXT(AI577,"0.#"),1)=".",TRUE,FALSE)</formula>
    </cfRule>
  </conditionalFormatting>
  <conditionalFormatting sqref="AM583">
    <cfRule type="expression" dxfId="1043" priority="299">
      <formula>IF(RIGHT(TEXT(AM583,"0.#"),1)=".",FALSE,TRUE)</formula>
    </cfRule>
    <cfRule type="expression" dxfId="1042" priority="300">
      <formula>IF(RIGHT(TEXT(AM583,"0.#"),1)=".",TRUE,FALSE)</formula>
    </cfRule>
  </conditionalFormatting>
  <conditionalFormatting sqref="AM581">
    <cfRule type="expression" dxfId="1041" priority="303">
      <formula>IF(RIGHT(TEXT(AM581,"0.#"),1)=".",FALSE,TRUE)</formula>
    </cfRule>
    <cfRule type="expression" dxfId="1040" priority="304">
      <formula>IF(RIGHT(TEXT(AM581,"0.#"),1)=".",TRUE,FALSE)</formula>
    </cfRule>
  </conditionalFormatting>
  <conditionalFormatting sqref="AM582">
    <cfRule type="expression" dxfId="1039" priority="301">
      <formula>IF(RIGHT(TEXT(AM582,"0.#"),1)=".",FALSE,TRUE)</formula>
    </cfRule>
    <cfRule type="expression" dxfId="1038" priority="302">
      <formula>IF(RIGHT(TEXT(AM582,"0.#"),1)=".",TRUE,FALSE)</formula>
    </cfRule>
  </conditionalFormatting>
  <conditionalFormatting sqref="AI583">
    <cfRule type="expression" dxfId="1037" priority="293">
      <formula>IF(RIGHT(TEXT(AI583,"0.#"),1)=".",FALSE,TRUE)</formula>
    </cfRule>
    <cfRule type="expression" dxfId="1036" priority="294">
      <formula>IF(RIGHT(TEXT(AI583,"0.#"),1)=".",TRUE,FALSE)</formula>
    </cfRule>
  </conditionalFormatting>
  <conditionalFormatting sqref="AI581">
    <cfRule type="expression" dxfId="1035" priority="297">
      <formula>IF(RIGHT(TEXT(AI581,"0.#"),1)=".",FALSE,TRUE)</formula>
    </cfRule>
    <cfRule type="expression" dxfId="1034" priority="298">
      <formula>IF(RIGHT(TEXT(AI581,"0.#"),1)=".",TRUE,FALSE)</formula>
    </cfRule>
  </conditionalFormatting>
  <conditionalFormatting sqref="AI582">
    <cfRule type="expression" dxfId="1033" priority="295">
      <formula>IF(RIGHT(TEXT(AI582,"0.#"),1)=".",FALSE,TRUE)</formula>
    </cfRule>
    <cfRule type="expression" dxfId="1032" priority="296">
      <formula>IF(RIGHT(TEXT(AI582,"0.#"),1)=".",TRUE,FALSE)</formula>
    </cfRule>
  </conditionalFormatting>
  <conditionalFormatting sqref="AM548">
    <cfRule type="expression" dxfId="1031" priority="371">
      <formula>IF(RIGHT(TEXT(AM548,"0.#"),1)=".",FALSE,TRUE)</formula>
    </cfRule>
    <cfRule type="expression" dxfId="1030" priority="372">
      <formula>IF(RIGHT(TEXT(AM548,"0.#"),1)=".",TRUE,FALSE)</formula>
    </cfRule>
  </conditionalFormatting>
  <conditionalFormatting sqref="AM546">
    <cfRule type="expression" dxfId="1029" priority="375">
      <formula>IF(RIGHT(TEXT(AM546,"0.#"),1)=".",FALSE,TRUE)</formula>
    </cfRule>
    <cfRule type="expression" dxfId="1028" priority="376">
      <formula>IF(RIGHT(TEXT(AM546,"0.#"),1)=".",TRUE,FALSE)</formula>
    </cfRule>
  </conditionalFormatting>
  <conditionalFormatting sqref="AM547">
    <cfRule type="expression" dxfId="1027" priority="373">
      <formula>IF(RIGHT(TEXT(AM547,"0.#"),1)=".",FALSE,TRUE)</formula>
    </cfRule>
    <cfRule type="expression" dxfId="1026" priority="374">
      <formula>IF(RIGHT(TEXT(AM547,"0.#"),1)=".",TRUE,FALSE)</formula>
    </cfRule>
  </conditionalFormatting>
  <conditionalFormatting sqref="AI548">
    <cfRule type="expression" dxfId="1025" priority="365">
      <formula>IF(RIGHT(TEXT(AI548,"0.#"),1)=".",FALSE,TRUE)</formula>
    </cfRule>
    <cfRule type="expression" dxfId="1024" priority="366">
      <formula>IF(RIGHT(TEXT(AI548,"0.#"),1)=".",TRUE,FALSE)</formula>
    </cfRule>
  </conditionalFormatting>
  <conditionalFormatting sqref="AI546">
    <cfRule type="expression" dxfId="1023" priority="369">
      <formula>IF(RIGHT(TEXT(AI546,"0.#"),1)=".",FALSE,TRUE)</formula>
    </cfRule>
    <cfRule type="expression" dxfId="1022" priority="370">
      <formula>IF(RIGHT(TEXT(AI546,"0.#"),1)=".",TRUE,FALSE)</formula>
    </cfRule>
  </conditionalFormatting>
  <conditionalFormatting sqref="AI547">
    <cfRule type="expression" dxfId="1021" priority="367">
      <formula>IF(RIGHT(TEXT(AI547,"0.#"),1)=".",FALSE,TRUE)</formula>
    </cfRule>
    <cfRule type="expression" dxfId="1020" priority="368">
      <formula>IF(RIGHT(TEXT(AI547,"0.#"),1)=".",TRUE,FALSE)</formula>
    </cfRule>
  </conditionalFormatting>
  <conditionalFormatting sqref="AM553">
    <cfRule type="expression" dxfId="1019" priority="359">
      <formula>IF(RIGHT(TEXT(AM553,"0.#"),1)=".",FALSE,TRUE)</formula>
    </cfRule>
    <cfRule type="expression" dxfId="1018" priority="360">
      <formula>IF(RIGHT(TEXT(AM553,"0.#"),1)=".",TRUE,FALSE)</formula>
    </cfRule>
  </conditionalFormatting>
  <conditionalFormatting sqref="AM551">
    <cfRule type="expression" dxfId="1017" priority="363">
      <formula>IF(RIGHT(TEXT(AM551,"0.#"),1)=".",FALSE,TRUE)</formula>
    </cfRule>
    <cfRule type="expression" dxfId="1016" priority="364">
      <formula>IF(RIGHT(TEXT(AM551,"0.#"),1)=".",TRUE,FALSE)</formula>
    </cfRule>
  </conditionalFormatting>
  <conditionalFormatting sqref="AM552">
    <cfRule type="expression" dxfId="1015" priority="361">
      <formula>IF(RIGHT(TEXT(AM552,"0.#"),1)=".",FALSE,TRUE)</formula>
    </cfRule>
    <cfRule type="expression" dxfId="1014" priority="362">
      <formula>IF(RIGHT(TEXT(AM552,"0.#"),1)=".",TRUE,FALSE)</formula>
    </cfRule>
  </conditionalFormatting>
  <conditionalFormatting sqref="AI553">
    <cfRule type="expression" dxfId="1013" priority="353">
      <formula>IF(RIGHT(TEXT(AI553,"0.#"),1)=".",FALSE,TRUE)</formula>
    </cfRule>
    <cfRule type="expression" dxfId="1012" priority="354">
      <formula>IF(RIGHT(TEXT(AI553,"0.#"),1)=".",TRUE,FALSE)</formula>
    </cfRule>
  </conditionalFormatting>
  <conditionalFormatting sqref="AI551">
    <cfRule type="expression" dxfId="1011" priority="357">
      <formula>IF(RIGHT(TEXT(AI551,"0.#"),1)=".",FALSE,TRUE)</formula>
    </cfRule>
    <cfRule type="expression" dxfId="1010" priority="358">
      <formula>IF(RIGHT(TEXT(AI551,"0.#"),1)=".",TRUE,FALSE)</formula>
    </cfRule>
  </conditionalFormatting>
  <conditionalFormatting sqref="AI552">
    <cfRule type="expression" dxfId="1009" priority="355">
      <formula>IF(RIGHT(TEXT(AI552,"0.#"),1)=".",FALSE,TRUE)</formula>
    </cfRule>
    <cfRule type="expression" dxfId="1008" priority="356">
      <formula>IF(RIGHT(TEXT(AI552,"0.#"),1)=".",TRUE,FALSE)</formula>
    </cfRule>
  </conditionalFormatting>
  <conditionalFormatting sqref="AM558">
    <cfRule type="expression" dxfId="1007" priority="347">
      <formula>IF(RIGHT(TEXT(AM558,"0.#"),1)=".",FALSE,TRUE)</formula>
    </cfRule>
    <cfRule type="expression" dxfId="1006" priority="348">
      <formula>IF(RIGHT(TEXT(AM558,"0.#"),1)=".",TRUE,FALSE)</formula>
    </cfRule>
  </conditionalFormatting>
  <conditionalFormatting sqref="AM556">
    <cfRule type="expression" dxfId="1005" priority="351">
      <formula>IF(RIGHT(TEXT(AM556,"0.#"),1)=".",FALSE,TRUE)</formula>
    </cfRule>
    <cfRule type="expression" dxfId="1004" priority="352">
      <formula>IF(RIGHT(TEXT(AM556,"0.#"),1)=".",TRUE,FALSE)</formula>
    </cfRule>
  </conditionalFormatting>
  <conditionalFormatting sqref="AM557">
    <cfRule type="expression" dxfId="1003" priority="349">
      <formula>IF(RIGHT(TEXT(AM557,"0.#"),1)=".",FALSE,TRUE)</formula>
    </cfRule>
    <cfRule type="expression" dxfId="1002" priority="350">
      <formula>IF(RIGHT(TEXT(AM557,"0.#"),1)=".",TRUE,FALSE)</formula>
    </cfRule>
  </conditionalFormatting>
  <conditionalFormatting sqref="AI558">
    <cfRule type="expression" dxfId="1001" priority="341">
      <formula>IF(RIGHT(TEXT(AI558,"0.#"),1)=".",FALSE,TRUE)</formula>
    </cfRule>
    <cfRule type="expression" dxfId="1000" priority="342">
      <formula>IF(RIGHT(TEXT(AI558,"0.#"),1)=".",TRUE,FALSE)</formula>
    </cfRule>
  </conditionalFormatting>
  <conditionalFormatting sqref="AI556">
    <cfRule type="expression" dxfId="999" priority="345">
      <formula>IF(RIGHT(TEXT(AI556,"0.#"),1)=".",FALSE,TRUE)</formula>
    </cfRule>
    <cfRule type="expression" dxfId="998" priority="346">
      <formula>IF(RIGHT(TEXT(AI556,"0.#"),1)=".",TRUE,FALSE)</formula>
    </cfRule>
  </conditionalFormatting>
  <conditionalFormatting sqref="AI557">
    <cfRule type="expression" dxfId="997" priority="343">
      <formula>IF(RIGHT(TEXT(AI557,"0.#"),1)=".",FALSE,TRUE)</formula>
    </cfRule>
    <cfRule type="expression" dxfId="996" priority="344">
      <formula>IF(RIGHT(TEXT(AI557,"0.#"),1)=".",TRUE,FALSE)</formula>
    </cfRule>
  </conditionalFormatting>
  <conditionalFormatting sqref="AM563">
    <cfRule type="expression" dxfId="995" priority="335">
      <formula>IF(RIGHT(TEXT(AM563,"0.#"),1)=".",FALSE,TRUE)</formula>
    </cfRule>
    <cfRule type="expression" dxfId="994" priority="336">
      <formula>IF(RIGHT(TEXT(AM563,"0.#"),1)=".",TRUE,FALSE)</formula>
    </cfRule>
  </conditionalFormatting>
  <conditionalFormatting sqref="AM561">
    <cfRule type="expression" dxfId="993" priority="339">
      <formula>IF(RIGHT(TEXT(AM561,"0.#"),1)=".",FALSE,TRUE)</formula>
    </cfRule>
    <cfRule type="expression" dxfId="992" priority="340">
      <formula>IF(RIGHT(TEXT(AM561,"0.#"),1)=".",TRUE,FALSE)</formula>
    </cfRule>
  </conditionalFormatting>
  <conditionalFormatting sqref="AM562">
    <cfRule type="expression" dxfId="991" priority="337">
      <formula>IF(RIGHT(TEXT(AM562,"0.#"),1)=".",FALSE,TRUE)</formula>
    </cfRule>
    <cfRule type="expression" dxfId="990" priority="338">
      <formula>IF(RIGHT(TEXT(AM562,"0.#"),1)=".",TRUE,FALSE)</formula>
    </cfRule>
  </conditionalFormatting>
  <conditionalFormatting sqref="AI563">
    <cfRule type="expression" dxfId="989" priority="329">
      <formula>IF(RIGHT(TEXT(AI563,"0.#"),1)=".",FALSE,TRUE)</formula>
    </cfRule>
    <cfRule type="expression" dxfId="988" priority="330">
      <formula>IF(RIGHT(TEXT(AI563,"0.#"),1)=".",TRUE,FALSE)</formula>
    </cfRule>
  </conditionalFormatting>
  <conditionalFormatting sqref="AI561">
    <cfRule type="expression" dxfId="987" priority="333">
      <formula>IF(RIGHT(TEXT(AI561,"0.#"),1)=".",FALSE,TRUE)</formula>
    </cfRule>
    <cfRule type="expression" dxfId="986" priority="334">
      <formula>IF(RIGHT(TEXT(AI561,"0.#"),1)=".",TRUE,FALSE)</formula>
    </cfRule>
  </conditionalFormatting>
  <conditionalFormatting sqref="AI562">
    <cfRule type="expression" dxfId="985" priority="331">
      <formula>IF(RIGHT(TEXT(AI562,"0.#"),1)=".",FALSE,TRUE)</formula>
    </cfRule>
    <cfRule type="expression" dxfId="984" priority="332">
      <formula>IF(RIGHT(TEXT(AI562,"0.#"),1)=".",TRUE,FALSE)</formula>
    </cfRule>
  </conditionalFormatting>
  <conditionalFormatting sqref="AM597">
    <cfRule type="expression" dxfId="983" priority="287">
      <formula>IF(RIGHT(TEXT(AM597,"0.#"),1)=".",FALSE,TRUE)</formula>
    </cfRule>
    <cfRule type="expression" dxfId="982" priority="288">
      <formula>IF(RIGHT(TEXT(AM597,"0.#"),1)=".",TRUE,FALSE)</formula>
    </cfRule>
  </conditionalFormatting>
  <conditionalFormatting sqref="AM595">
    <cfRule type="expression" dxfId="981" priority="291">
      <formula>IF(RIGHT(TEXT(AM595,"0.#"),1)=".",FALSE,TRUE)</formula>
    </cfRule>
    <cfRule type="expression" dxfId="980" priority="292">
      <formula>IF(RIGHT(TEXT(AM595,"0.#"),1)=".",TRUE,FALSE)</formula>
    </cfRule>
  </conditionalFormatting>
  <conditionalFormatting sqref="AM596">
    <cfRule type="expression" dxfId="979" priority="289">
      <formula>IF(RIGHT(TEXT(AM596,"0.#"),1)=".",FALSE,TRUE)</formula>
    </cfRule>
    <cfRule type="expression" dxfId="978" priority="290">
      <formula>IF(RIGHT(TEXT(AM596,"0.#"),1)=".",TRUE,FALSE)</formula>
    </cfRule>
  </conditionalFormatting>
  <conditionalFormatting sqref="AI597">
    <cfRule type="expression" dxfId="977" priority="281">
      <formula>IF(RIGHT(TEXT(AI597,"0.#"),1)=".",FALSE,TRUE)</formula>
    </cfRule>
    <cfRule type="expression" dxfId="976" priority="282">
      <formula>IF(RIGHT(TEXT(AI597,"0.#"),1)=".",TRUE,FALSE)</formula>
    </cfRule>
  </conditionalFormatting>
  <conditionalFormatting sqref="AI595">
    <cfRule type="expression" dxfId="975" priority="285">
      <formula>IF(RIGHT(TEXT(AI595,"0.#"),1)=".",FALSE,TRUE)</formula>
    </cfRule>
    <cfRule type="expression" dxfId="974" priority="286">
      <formula>IF(RIGHT(TEXT(AI595,"0.#"),1)=".",TRUE,FALSE)</formula>
    </cfRule>
  </conditionalFormatting>
  <conditionalFormatting sqref="AI596">
    <cfRule type="expression" dxfId="973" priority="283">
      <formula>IF(RIGHT(TEXT(AI596,"0.#"),1)=".",FALSE,TRUE)</formula>
    </cfRule>
    <cfRule type="expression" dxfId="972" priority="284">
      <formula>IF(RIGHT(TEXT(AI596,"0.#"),1)=".",TRUE,FALSE)</formula>
    </cfRule>
  </conditionalFormatting>
  <conditionalFormatting sqref="AM622">
    <cfRule type="expression" dxfId="971" priority="275">
      <formula>IF(RIGHT(TEXT(AM622,"0.#"),1)=".",FALSE,TRUE)</formula>
    </cfRule>
    <cfRule type="expression" dxfId="970" priority="276">
      <formula>IF(RIGHT(TEXT(AM622,"0.#"),1)=".",TRUE,FALSE)</formula>
    </cfRule>
  </conditionalFormatting>
  <conditionalFormatting sqref="AM620">
    <cfRule type="expression" dxfId="969" priority="279">
      <formula>IF(RIGHT(TEXT(AM620,"0.#"),1)=".",FALSE,TRUE)</formula>
    </cfRule>
    <cfRule type="expression" dxfId="968" priority="280">
      <formula>IF(RIGHT(TEXT(AM620,"0.#"),1)=".",TRUE,FALSE)</formula>
    </cfRule>
  </conditionalFormatting>
  <conditionalFormatting sqref="AM621">
    <cfRule type="expression" dxfId="967" priority="277">
      <formula>IF(RIGHT(TEXT(AM621,"0.#"),1)=".",FALSE,TRUE)</formula>
    </cfRule>
    <cfRule type="expression" dxfId="966" priority="278">
      <formula>IF(RIGHT(TEXT(AM621,"0.#"),1)=".",TRUE,FALSE)</formula>
    </cfRule>
  </conditionalFormatting>
  <conditionalFormatting sqref="AI622">
    <cfRule type="expression" dxfId="965" priority="269">
      <formula>IF(RIGHT(TEXT(AI622,"0.#"),1)=".",FALSE,TRUE)</formula>
    </cfRule>
    <cfRule type="expression" dxfId="964" priority="270">
      <formula>IF(RIGHT(TEXT(AI622,"0.#"),1)=".",TRUE,FALSE)</formula>
    </cfRule>
  </conditionalFormatting>
  <conditionalFormatting sqref="AI620">
    <cfRule type="expression" dxfId="963" priority="273">
      <formula>IF(RIGHT(TEXT(AI620,"0.#"),1)=".",FALSE,TRUE)</formula>
    </cfRule>
    <cfRule type="expression" dxfId="962" priority="274">
      <formula>IF(RIGHT(TEXT(AI620,"0.#"),1)=".",TRUE,FALSE)</formula>
    </cfRule>
  </conditionalFormatting>
  <conditionalFormatting sqref="AI621">
    <cfRule type="expression" dxfId="961" priority="271">
      <formula>IF(RIGHT(TEXT(AI621,"0.#"),1)=".",FALSE,TRUE)</formula>
    </cfRule>
    <cfRule type="expression" dxfId="960" priority="272">
      <formula>IF(RIGHT(TEXT(AI621,"0.#"),1)=".",TRUE,FALSE)</formula>
    </cfRule>
  </conditionalFormatting>
  <conditionalFormatting sqref="AM627">
    <cfRule type="expression" dxfId="959" priority="215">
      <formula>IF(RIGHT(TEXT(AM627,"0.#"),1)=".",FALSE,TRUE)</formula>
    </cfRule>
    <cfRule type="expression" dxfId="958" priority="216">
      <formula>IF(RIGHT(TEXT(AM627,"0.#"),1)=".",TRUE,FALSE)</formula>
    </cfRule>
  </conditionalFormatting>
  <conditionalFormatting sqref="AM625">
    <cfRule type="expression" dxfId="957" priority="219">
      <formula>IF(RIGHT(TEXT(AM625,"0.#"),1)=".",FALSE,TRUE)</formula>
    </cfRule>
    <cfRule type="expression" dxfId="956" priority="220">
      <formula>IF(RIGHT(TEXT(AM625,"0.#"),1)=".",TRUE,FALSE)</formula>
    </cfRule>
  </conditionalFormatting>
  <conditionalFormatting sqref="AM626">
    <cfRule type="expression" dxfId="955" priority="217">
      <formula>IF(RIGHT(TEXT(AM626,"0.#"),1)=".",FALSE,TRUE)</formula>
    </cfRule>
    <cfRule type="expression" dxfId="954" priority="218">
      <formula>IF(RIGHT(TEXT(AM626,"0.#"),1)=".",TRUE,FALSE)</formula>
    </cfRule>
  </conditionalFormatting>
  <conditionalFormatting sqref="AI627">
    <cfRule type="expression" dxfId="953" priority="209">
      <formula>IF(RIGHT(TEXT(AI627,"0.#"),1)=".",FALSE,TRUE)</formula>
    </cfRule>
    <cfRule type="expression" dxfId="952" priority="210">
      <formula>IF(RIGHT(TEXT(AI627,"0.#"),1)=".",TRUE,FALSE)</formula>
    </cfRule>
  </conditionalFormatting>
  <conditionalFormatting sqref="AI625">
    <cfRule type="expression" dxfId="951" priority="213">
      <formula>IF(RIGHT(TEXT(AI625,"0.#"),1)=".",FALSE,TRUE)</formula>
    </cfRule>
    <cfRule type="expression" dxfId="950" priority="214">
      <formula>IF(RIGHT(TEXT(AI625,"0.#"),1)=".",TRUE,FALSE)</formula>
    </cfRule>
  </conditionalFormatting>
  <conditionalFormatting sqref="AI626">
    <cfRule type="expression" dxfId="949" priority="211">
      <formula>IF(RIGHT(TEXT(AI626,"0.#"),1)=".",FALSE,TRUE)</formula>
    </cfRule>
    <cfRule type="expression" dxfId="948" priority="212">
      <formula>IF(RIGHT(TEXT(AI626,"0.#"),1)=".",TRUE,FALSE)</formula>
    </cfRule>
  </conditionalFormatting>
  <conditionalFormatting sqref="AM632">
    <cfRule type="expression" dxfId="947" priority="203">
      <formula>IF(RIGHT(TEXT(AM632,"0.#"),1)=".",FALSE,TRUE)</formula>
    </cfRule>
    <cfRule type="expression" dxfId="946" priority="204">
      <formula>IF(RIGHT(TEXT(AM632,"0.#"),1)=".",TRUE,FALSE)</formula>
    </cfRule>
  </conditionalFormatting>
  <conditionalFormatting sqref="AM630">
    <cfRule type="expression" dxfId="945" priority="207">
      <formula>IF(RIGHT(TEXT(AM630,"0.#"),1)=".",FALSE,TRUE)</formula>
    </cfRule>
    <cfRule type="expression" dxfId="944" priority="208">
      <formula>IF(RIGHT(TEXT(AM630,"0.#"),1)=".",TRUE,FALSE)</formula>
    </cfRule>
  </conditionalFormatting>
  <conditionalFormatting sqref="AM631">
    <cfRule type="expression" dxfId="943" priority="205">
      <formula>IF(RIGHT(TEXT(AM631,"0.#"),1)=".",FALSE,TRUE)</formula>
    </cfRule>
    <cfRule type="expression" dxfId="942" priority="206">
      <formula>IF(RIGHT(TEXT(AM631,"0.#"),1)=".",TRUE,FALSE)</formula>
    </cfRule>
  </conditionalFormatting>
  <conditionalFormatting sqref="AI632">
    <cfRule type="expression" dxfId="941" priority="197">
      <formula>IF(RIGHT(TEXT(AI632,"0.#"),1)=".",FALSE,TRUE)</formula>
    </cfRule>
    <cfRule type="expression" dxfId="940" priority="198">
      <formula>IF(RIGHT(TEXT(AI632,"0.#"),1)=".",TRUE,FALSE)</formula>
    </cfRule>
  </conditionalFormatting>
  <conditionalFormatting sqref="AI630">
    <cfRule type="expression" dxfId="939" priority="201">
      <formula>IF(RIGHT(TEXT(AI630,"0.#"),1)=".",FALSE,TRUE)</formula>
    </cfRule>
    <cfRule type="expression" dxfId="938" priority="202">
      <formula>IF(RIGHT(TEXT(AI630,"0.#"),1)=".",TRUE,FALSE)</formula>
    </cfRule>
  </conditionalFormatting>
  <conditionalFormatting sqref="AI631">
    <cfRule type="expression" dxfId="937" priority="199">
      <formula>IF(RIGHT(TEXT(AI631,"0.#"),1)=".",FALSE,TRUE)</formula>
    </cfRule>
    <cfRule type="expression" dxfId="936" priority="200">
      <formula>IF(RIGHT(TEXT(AI631,"0.#"),1)=".",TRUE,FALSE)</formula>
    </cfRule>
  </conditionalFormatting>
  <conditionalFormatting sqref="AM637">
    <cfRule type="expression" dxfId="935" priority="191">
      <formula>IF(RIGHT(TEXT(AM637,"0.#"),1)=".",FALSE,TRUE)</formula>
    </cfRule>
    <cfRule type="expression" dxfId="934" priority="192">
      <formula>IF(RIGHT(TEXT(AM637,"0.#"),1)=".",TRUE,FALSE)</formula>
    </cfRule>
  </conditionalFormatting>
  <conditionalFormatting sqref="AM635">
    <cfRule type="expression" dxfId="933" priority="195">
      <formula>IF(RIGHT(TEXT(AM635,"0.#"),1)=".",FALSE,TRUE)</formula>
    </cfRule>
    <cfRule type="expression" dxfId="932" priority="196">
      <formula>IF(RIGHT(TEXT(AM635,"0.#"),1)=".",TRUE,FALSE)</formula>
    </cfRule>
  </conditionalFormatting>
  <conditionalFormatting sqref="AM636">
    <cfRule type="expression" dxfId="931" priority="193">
      <formula>IF(RIGHT(TEXT(AM636,"0.#"),1)=".",FALSE,TRUE)</formula>
    </cfRule>
    <cfRule type="expression" dxfId="930" priority="194">
      <formula>IF(RIGHT(TEXT(AM636,"0.#"),1)=".",TRUE,FALSE)</formula>
    </cfRule>
  </conditionalFormatting>
  <conditionalFormatting sqref="AI637">
    <cfRule type="expression" dxfId="929" priority="185">
      <formula>IF(RIGHT(TEXT(AI637,"0.#"),1)=".",FALSE,TRUE)</formula>
    </cfRule>
    <cfRule type="expression" dxfId="928" priority="186">
      <formula>IF(RIGHT(TEXT(AI637,"0.#"),1)=".",TRUE,FALSE)</formula>
    </cfRule>
  </conditionalFormatting>
  <conditionalFormatting sqref="AI635">
    <cfRule type="expression" dxfId="927" priority="189">
      <formula>IF(RIGHT(TEXT(AI635,"0.#"),1)=".",FALSE,TRUE)</formula>
    </cfRule>
    <cfRule type="expression" dxfId="926" priority="190">
      <formula>IF(RIGHT(TEXT(AI635,"0.#"),1)=".",TRUE,FALSE)</formula>
    </cfRule>
  </conditionalFormatting>
  <conditionalFormatting sqref="AI636">
    <cfRule type="expression" dxfId="925" priority="187">
      <formula>IF(RIGHT(TEXT(AI636,"0.#"),1)=".",FALSE,TRUE)</formula>
    </cfRule>
    <cfRule type="expression" dxfId="924" priority="188">
      <formula>IF(RIGHT(TEXT(AI636,"0.#"),1)=".",TRUE,FALSE)</formula>
    </cfRule>
  </conditionalFormatting>
  <conditionalFormatting sqref="AM602">
    <cfRule type="expression" dxfId="923" priority="263">
      <formula>IF(RIGHT(TEXT(AM602,"0.#"),1)=".",FALSE,TRUE)</formula>
    </cfRule>
    <cfRule type="expression" dxfId="922" priority="264">
      <formula>IF(RIGHT(TEXT(AM602,"0.#"),1)=".",TRUE,FALSE)</formula>
    </cfRule>
  </conditionalFormatting>
  <conditionalFormatting sqref="AM600">
    <cfRule type="expression" dxfId="921" priority="267">
      <formula>IF(RIGHT(TEXT(AM600,"0.#"),1)=".",FALSE,TRUE)</formula>
    </cfRule>
    <cfRule type="expression" dxfId="920" priority="268">
      <formula>IF(RIGHT(TEXT(AM600,"0.#"),1)=".",TRUE,FALSE)</formula>
    </cfRule>
  </conditionalFormatting>
  <conditionalFormatting sqref="AM601">
    <cfRule type="expression" dxfId="919" priority="265">
      <formula>IF(RIGHT(TEXT(AM601,"0.#"),1)=".",FALSE,TRUE)</formula>
    </cfRule>
    <cfRule type="expression" dxfId="918" priority="266">
      <formula>IF(RIGHT(TEXT(AM601,"0.#"),1)=".",TRUE,FALSE)</formula>
    </cfRule>
  </conditionalFormatting>
  <conditionalFormatting sqref="AI602">
    <cfRule type="expression" dxfId="917" priority="257">
      <formula>IF(RIGHT(TEXT(AI602,"0.#"),1)=".",FALSE,TRUE)</formula>
    </cfRule>
    <cfRule type="expression" dxfId="916" priority="258">
      <formula>IF(RIGHT(TEXT(AI602,"0.#"),1)=".",TRUE,FALSE)</formula>
    </cfRule>
  </conditionalFormatting>
  <conditionalFormatting sqref="AI600">
    <cfRule type="expression" dxfId="915" priority="261">
      <formula>IF(RIGHT(TEXT(AI600,"0.#"),1)=".",FALSE,TRUE)</formula>
    </cfRule>
    <cfRule type="expression" dxfId="914" priority="262">
      <formula>IF(RIGHT(TEXT(AI600,"0.#"),1)=".",TRUE,FALSE)</formula>
    </cfRule>
  </conditionalFormatting>
  <conditionalFormatting sqref="AI601">
    <cfRule type="expression" dxfId="913" priority="259">
      <formula>IF(RIGHT(TEXT(AI601,"0.#"),1)=".",FALSE,TRUE)</formula>
    </cfRule>
    <cfRule type="expression" dxfId="912" priority="260">
      <formula>IF(RIGHT(TEXT(AI601,"0.#"),1)=".",TRUE,FALSE)</formula>
    </cfRule>
  </conditionalFormatting>
  <conditionalFormatting sqref="AM607">
    <cfRule type="expression" dxfId="911" priority="251">
      <formula>IF(RIGHT(TEXT(AM607,"0.#"),1)=".",FALSE,TRUE)</formula>
    </cfRule>
    <cfRule type="expression" dxfId="910" priority="252">
      <formula>IF(RIGHT(TEXT(AM607,"0.#"),1)=".",TRUE,FALSE)</formula>
    </cfRule>
  </conditionalFormatting>
  <conditionalFormatting sqref="AM605">
    <cfRule type="expression" dxfId="909" priority="255">
      <formula>IF(RIGHT(TEXT(AM605,"0.#"),1)=".",FALSE,TRUE)</formula>
    </cfRule>
    <cfRule type="expression" dxfId="908" priority="256">
      <formula>IF(RIGHT(TEXT(AM605,"0.#"),1)=".",TRUE,FALSE)</formula>
    </cfRule>
  </conditionalFormatting>
  <conditionalFormatting sqref="AM606">
    <cfRule type="expression" dxfId="907" priority="253">
      <formula>IF(RIGHT(TEXT(AM606,"0.#"),1)=".",FALSE,TRUE)</formula>
    </cfRule>
    <cfRule type="expression" dxfId="906" priority="254">
      <formula>IF(RIGHT(TEXT(AM606,"0.#"),1)=".",TRUE,FALSE)</formula>
    </cfRule>
  </conditionalFormatting>
  <conditionalFormatting sqref="AI607">
    <cfRule type="expression" dxfId="905" priority="245">
      <formula>IF(RIGHT(TEXT(AI607,"0.#"),1)=".",FALSE,TRUE)</formula>
    </cfRule>
    <cfRule type="expression" dxfId="904" priority="246">
      <formula>IF(RIGHT(TEXT(AI607,"0.#"),1)=".",TRUE,FALSE)</formula>
    </cfRule>
  </conditionalFormatting>
  <conditionalFormatting sqref="AI605">
    <cfRule type="expression" dxfId="903" priority="249">
      <formula>IF(RIGHT(TEXT(AI605,"0.#"),1)=".",FALSE,TRUE)</formula>
    </cfRule>
    <cfRule type="expression" dxfId="902" priority="250">
      <formula>IF(RIGHT(TEXT(AI605,"0.#"),1)=".",TRUE,FALSE)</formula>
    </cfRule>
  </conditionalFormatting>
  <conditionalFormatting sqref="AI606">
    <cfRule type="expression" dxfId="901" priority="247">
      <formula>IF(RIGHT(TEXT(AI606,"0.#"),1)=".",FALSE,TRUE)</formula>
    </cfRule>
    <cfRule type="expression" dxfId="900" priority="248">
      <formula>IF(RIGHT(TEXT(AI606,"0.#"),1)=".",TRUE,FALSE)</formula>
    </cfRule>
  </conditionalFormatting>
  <conditionalFormatting sqref="AM612">
    <cfRule type="expression" dxfId="899" priority="239">
      <formula>IF(RIGHT(TEXT(AM612,"0.#"),1)=".",FALSE,TRUE)</formula>
    </cfRule>
    <cfRule type="expression" dxfId="898" priority="240">
      <formula>IF(RIGHT(TEXT(AM612,"0.#"),1)=".",TRUE,FALSE)</formula>
    </cfRule>
  </conditionalFormatting>
  <conditionalFormatting sqref="AM610">
    <cfRule type="expression" dxfId="897" priority="243">
      <formula>IF(RIGHT(TEXT(AM610,"0.#"),1)=".",FALSE,TRUE)</formula>
    </cfRule>
    <cfRule type="expression" dxfId="896" priority="244">
      <formula>IF(RIGHT(TEXT(AM610,"0.#"),1)=".",TRUE,FALSE)</formula>
    </cfRule>
  </conditionalFormatting>
  <conditionalFormatting sqref="AM611">
    <cfRule type="expression" dxfId="895" priority="241">
      <formula>IF(RIGHT(TEXT(AM611,"0.#"),1)=".",FALSE,TRUE)</formula>
    </cfRule>
    <cfRule type="expression" dxfId="894" priority="242">
      <formula>IF(RIGHT(TEXT(AM611,"0.#"),1)=".",TRUE,FALSE)</formula>
    </cfRule>
  </conditionalFormatting>
  <conditionalFormatting sqref="AI612">
    <cfRule type="expression" dxfId="893" priority="233">
      <formula>IF(RIGHT(TEXT(AI612,"0.#"),1)=".",FALSE,TRUE)</formula>
    </cfRule>
    <cfRule type="expression" dxfId="892" priority="234">
      <formula>IF(RIGHT(TEXT(AI612,"0.#"),1)=".",TRUE,FALSE)</formula>
    </cfRule>
  </conditionalFormatting>
  <conditionalFormatting sqref="AI610">
    <cfRule type="expression" dxfId="891" priority="237">
      <formula>IF(RIGHT(TEXT(AI610,"0.#"),1)=".",FALSE,TRUE)</formula>
    </cfRule>
    <cfRule type="expression" dxfId="890" priority="238">
      <formula>IF(RIGHT(TEXT(AI610,"0.#"),1)=".",TRUE,FALSE)</formula>
    </cfRule>
  </conditionalFormatting>
  <conditionalFormatting sqref="AI611">
    <cfRule type="expression" dxfId="889" priority="235">
      <formula>IF(RIGHT(TEXT(AI611,"0.#"),1)=".",FALSE,TRUE)</formula>
    </cfRule>
    <cfRule type="expression" dxfId="888" priority="236">
      <formula>IF(RIGHT(TEXT(AI611,"0.#"),1)=".",TRUE,FALSE)</formula>
    </cfRule>
  </conditionalFormatting>
  <conditionalFormatting sqref="AM617">
    <cfRule type="expression" dxfId="887" priority="227">
      <formula>IF(RIGHT(TEXT(AM617,"0.#"),1)=".",FALSE,TRUE)</formula>
    </cfRule>
    <cfRule type="expression" dxfId="886" priority="228">
      <formula>IF(RIGHT(TEXT(AM617,"0.#"),1)=".",TRUE,FALSE)</formula>
    </cfRule>
  </conditionalFormatting>
  <conditionalFormatting sqref="AM615">
    <cfRule type="expression" dxfId="885" priority="231">
      <formula>IF(RIGHT(TEXT(AM615,"0.#"),1)=".",FALSE,TRUE)</formula>
    </cfRule>
    <cfRule type="expression" dxfId="884" priority="232">
      <formula>IF(RIGHT(TEXT(AM615,"0.#"),1)=".",TRUE,FALSE)</formula>
    </cfRule>
  </conditionalFormatting>
  <conditionalFormatting sqref="AM616">
    <cfRule type="expression" dxfId="883" priority="229">
      <formula>IF(RIGHT(TEXT(AM616,"0.#"),1)=".",FALSE,TRUE)</formula>
    </cfRule>
    <cfRule type="expression" dxfId="882" priority="230">
      <formula>IF(RIGHT(TEXT(AM616,"0.#"),1)=".",TRUE,FALSE)</formula>
    </cfRule>
  </conditionalFormatting>
  <conditionalFormatting sqref="AI617">
    <cfRule type="expression" dxfId="881" priority="221">
      <formula>IF(RIGHT(TEXT(AI617,"0.#"),1)=".",FALSE,TRUE)</formula>
    </cfRule>
    <cfRule type="expression" dxfId="880" priority="222">
      <formula>IF(RIGHT(TEXT(AI617,"0.#"),1)=".",TRUE,FALSE)</formula>
    </cfRule>
  </conditionalFormatting>
  <conditionalFormatting sqref="AI615">
    <cfRule type="expression" dxfId="879" priority="225">
      <formula>IF(RIGHT(TEXT(AI615,"0.#"),1)=".",FALSE,TRUE)</formula>
    </cfRule>
    <cfRule type="expression" dxfId="878" priority="226">
      <formula>IF(RIGHT(TEXT(AI615,"0.#"),1)=".",TRUE,FALSE)</formula>
    </cfRule>
  </conditionalFormatting>
  <conditionalFormatting sqref="AI616">
    <cfRule type="expression" dxfId="877" priority="223">
      <formula>IF(RIGHT(TEXT(AI616,"0.#"),1)=".",FALSE,TRUE)</formula>
    </cfRule>
    <cfRule type="expression" dxfId="876" priority="224">
      <formula>IF(RIGHT(TEXT(AI616,"0.#"),1)=".",TRUE,FALSE)</formula>
    </cfRule>
  </conditionalFormatting>
  <conditionalFormatting sqref="AM651">
    <cfRule type="expression" dxfId="875" priority="179">
      <formula>IF(RIGHT(TEXT(AM651,"0.#"),1)=".",FALSE,TRUE)</formula>
    </cfRule>
    <cfRule type="expression" dxfId="874" priority="180">
      <formula>IF(RIGHT(TEXT(AM651,"0.#"),1)=".",TRUE,FALSE)</formula>
    </cfRule>
  </conditionalFormatting>
  <conditionalFormatting sqref="AM649">
    <cfRule type="expression" dxfId="873" priority="183">
      <formula>IF(RIGHT(TEXT(AM649,"0.#"),1)=".",FALSE,TRUE)</formula>
    </cfRule>
    <cfRule type="expression" dxfId="872" priority="184">
      <formula>IF(RIGHT(TEXT(AM649,"0.#"),1)=".",TRUE,FALSE)</formula>
    </cfRule>
  </conditionalFormatting>
  <conditionalFormatting sqref="AM650">
    <cfRule type="expression" dxfId="871" priority="181">
      <formula>IF(RIGHT(TEXT(AM650,"0.#"),1)=".",FALSE,TRUE)</formula>
    </cfRule>
    <cfRule type="expression" dxfId="870" priority="182">
      <formula>IF(RIGHT(TEXT(AM650,"0.#"),1)=".",TRUE,FALSE)</formula>
    </cfRule>
  </conditionalFormatting>
  <conditionalFormatting sqref="AI651">
    <cfRule type="expression" dxfId="869" priority="173">
      <formula>IF(RIGHT(TEXT(AI651,"0.#"),1)=".",FALSE,TRUE)</formula>
    </cfRule>
    <cfRule type="expression" dxfId="868" priority="174">
      <formula>IF(RIGHT(TEXT(AI651,"0.#"),1)=".",TRUE,FALSE)</formula>
    </cfRule>
  </conditionalFormatting>
  <conditionalFormatting sqref="AI649">
    <cfRule type="expression" dxfId="867" priority="177">
      <formula>IF(RIGHT(TEXT(AI649,"0.#"),1)=".",FALSE,TRUE)</formula>
    </cfRule>
    <cfRule type="expression" dxfId="866" priority="178">
      <formula>IF(RIGHT(TEXT(AI649,"0.#"),1)=".",TRUE,FALSE)</formula>
    </cfRule>
  </conditionalFormatting>
  <conditionalFormatting sqref="AI650">
    <cfRule type="expression" dxfId="865" priority="175">
      <formula>IF(RIGHT(TEXT(AI650,"0.#"),1)=".",FALSE,TRUE)</formula>
    </cfRule>
    <cfRule type="expression" dxfId="864" priority="176">
      <formula>IF(RIGHT(TEXT(AI650,"0.#"),1)=".",TRUE,FALSE)</formula>
    </cfRule>
  </conditionalFormatting>
  <conditionalFormatting sqref="AM676">
    <cfRule type="expression" dxfId="863" priority="167">
      <formula>IF(RIGHT(TEXT(AM676,"0.#"),1)=".",FALSE,TRUE)</formula>
    </cfRule>
    <cfRule type="expression" dxfId="862" priority="168">
      <formula>IF(RIGHT(TEXT(AM676,"0.#"),1)=".",TRUE,FALSE)</formula>
    </cfRule>
  </conditionalFormatting>
  <conditionalFormatting sqref="AM674">
    <cfRule type="expression" dxfId="861" priority="171">
      <formula>IF(RIGHT(TEXT(AM674,"0.#"),1)=".",FALSE,TRUE)</formula>
    </cfRule>
    <cfRule type="expression" dxfId="860" priority="172">
      <formula>IF(RIGHT(TEXT(AM674,"0.#"),1)=".",TRUE,FALSE)</formula>
    </cfRule>
  </conditionalFormatting>
  <conditionalFormatting sqref="AM675">
    <cfRule type="expression" dxfId="859" priority="169">
      <formula>IF(RIGHT(TEXT(AM675,"0.#"),1)=".",FALSE,TRUE)</formula>
    </cfRule>
    <cfRule type="expression" dxfId="858" priority="170">
      <formula>IF(RIGHT(TEXT(AM675,"0.#"),1)=".",TRUE,FALSE)</formula>
    </cfRule>
  </conditionalFormatting>
  <conditionalFormatting sqref="AI676">
    <cfRule type="expression" dxfId="857" priority="161">
      <formula>IF(RIGHT(TEXT(AI676,"0.#"),1)=".",FALSE,TRUE)</formula>
    </cfRule>
    <cfRule type="expression" dxfId="856" priority="162">
      <formula>IF(RIGHT(TEXT(AI676,"0.#"),1)=".",TRUE,FALSE)</formula>
    </cfRule>
  </conditionalFormatting>
  <conditionalFormatting sqref="AI674">
    <cfRule type="expression" dxfId="855" priority="165">
      <formula>IF(RIGHT(TEXT(AI674,"0.#"),1)=".",FALSE,TRUE)</formula>
    </cfRule>
    <cfRule type="expression" dxfId="854" priority="166">
      <formula>IF(RIGHT(TEXT(AI674,"0.#"),1)=".",TRUE,FALSE)</formula>
    </cfRule>
  </conditionalFormatting>
  <conditionalFormatting sqref="AI675">
    <cfRule type="expression" dxfId="853" priority="163">
      <formula>IF(RIGHT(TEXT(AI675,"0.#"),1)=".",FALSE,TRUE)</formula>
    </cfRule>
    <cfRule type="expression" dxfId="852" priority="164">
      <formula>IF(RIGHT(TEXT(AI675,"0.#"),1)=".",TRUE,FALSE)</formula>
    </cfRule>
  </conditionalFormatting>
  <conditionalFormatting sqref="AM681">
    <cfRule type="expression" dxfId="851" priority="107">
      <formula>IF(RIGHT(TEXT(AM681,"0.#"),1)=".",FALSE,TRUE)</formula>
    </cfRule>
    <cfRule type="expression" dxfId="850" priority="108">
      <formula>IF(RIGHT(TEXT(AM681,"0.#"),1)=".",TRUE,FALSE)</formula>
    </cfRule>
  </conditionalFormatting>
  <conditionalFormatting sqref="AM679">
    <cfRule type="expression" dxfId="849" priority="111">
      <formula>IF(RIGHT(TEXT(AM679,"0.#"),1)=".",FALSE,TRUE)</formula>
    </cfRule>
    <cfRule type="expression" dxfId="848" priority="112">
      <formula>IF(RIGHT(TEXT(AM679,"0.#"),1)=".",TRUE,FALSE)</formula>
    </cfRule>
  </conditionalFormatting>
  <conditionalFormatting sqref="AM680">
    <cfRule type="expression" dxfId="847" priority="109">
      <formula>IF(RIGHT(TEXT(AM680,"0.#"),1)=".",FALSE,TRUE)</formula>
    </cfRule>
    <cfRule type="expression" dxfId="846" priority="110">
      <formula>IF(RIGHT(TEXT(AM680,"0.#"),1)=".",TRUE,FALSE)</formula>
    </cfRule>
  </conditionalFormatting>
  <conditionalFormatting sqref="AI681">
    <cfRule type="expression" dxfId="845" priority="101">
      <formula>IF(RIGHT(TEXT(AI681,"0.#"),1)=".",FALSE,TRUE)</formula>
    </cfRule>
    <cfRule type="expression" dxfId="844" priority="102">
      <formula>IF(RIGHT(TEXT(AI681,"0.#"),1)=".",TRUE,FALSE)</formula>
    </cfRule>
  </conditionalFormatting>
  <conditionalFormatting sqref="AI679">
    <cfRule type="expression" dxfId="843" priority="105">
      <formula>IF(RIGHT(TEXT(AI679,"0.#"),1)=".",FALSE,TRUE)</formula>
    </cfRule>
    <cfRule type="expression" dxfId="842" priority="106">
      <formula>IF(RIGHT(TEXT(AI679,"0.#"),1)=".",TRUE,FALSE)</formula>
    </cfRule>
  </conditionalFormatting>
  <conditionalFormatting sqref="AI680">
    <cfRule type="expression" dxfId="841" priority="103">
      <formula>IF(RIGHT(TEXT(AI680,"0.#"),1)=".",FALSE,TRUE)</formula>
    </cfRule>
    <cfRule type="expression" dxfId="840" priority="104">
      <formula>IF(RIGHT(TEXT(AI680,"0.#"),1)=".",TRUE,FALSE)</formula>
    </cfRule>
  </conditionalFormatting>
  <conditionalFormatting sqref="AM686">
    <cfRule type="expression" dxfId="839" priority="95">
      <formula>IF(RIGHT(TEXT(AM686,"0.#"),1)=".",FALSE,TRUE)</formula>
    </cfRule>
    <cfRule type="expression" dxfId="838" priority="96">
      <formula>IF(RIGHT(TEXT(AM686,"0.#"),1)=".",TRUE,FALSE)</formula>
    </cfRule>
  </conditionalFormatting>
  <conditionalFormatting sqref="AM684">
    <cfRule type="expression" dxfId="837" priority="99">
      <formula>IF(RIGHT(TEXT(AM684,"0.#"),1)=".",FALSE,TRUE)</formula>
    </cfRule>
    <cfRule type="expression" dxfId="836" priority="100">
      <formula>IF(RIGHT(TEXT(AM684,"0.#"),1)=".",TRUE,FALSE)</formula>
    </cfRule>
  </conditionalFormatting>
  <conditionalFormatting sqref="AM685">
    <cfRule type="expression" dxfId="835" priority="97">
      <formula>IF(RIGHT(TEXT(AM685,"0.#"),1)=".",FALSE,TRUE)</formula>
    </cfRule>
    <cfRule type="expression" dxfId="834" priority="98">
      <formula>IF(RIGHT(TEXT(AM685,"0.#"),1)=".",TRUE,FALSE)</formula>
    </cfRule>
  </conditionalFormatting>
  <conditionalFormatting sqref="AI686">
    <cfRule type="expression" dxfId="833" priority="89">
      <formula>IF(RIGHT(TEXT(AI686,"0.#"),1)=".",FALSE,TRUE)</formula>
    </cfRule>
    <cfRule type="expression" dxfId="832" priority="90">
      <formula>IF(RIGHT(TEXT(AI686,"0.#"),1)=".",TRUE,FALSE)</formula>
    </cfRule>
  </conditionalFormatting>
  <conditionalFormatting sqref="AI684">
    <cfRule type="expression" dxfId="831" priority="93">
      <formula>IF(RIGHT(TEXT(AI684,"0.#"),1)=".",FALSE,TRUE)</formula>
    </cfRule>
    <cfRule type="expression" dxfId="830" priority="94">
      <formula>IF(RIGHT(TEXT(AI684,"0.#"),1)=".",TRUE,FALSE)</formula>
    </cfRule>
  </conditionalFormatting>
  <conditionalFormatting sqref="AI685">
    <cfRule type="expression" dxfId="829" priority="91">
      <formula>IF(RIGHT(TEXT(AI685,"0.#"),1)=".",FALSE,TRUE)</formula>
    </cfRule>
    <cfRule type="expression" dxfId="828" priority="92">
      <formula>IF(RIGHT(TEXT(AI685,"0.#"),1)=".",TRUE,FALSE)</formula>
    </cfRule>
  </conditionalFormatting>
  <conditionalFormatting sqref="AM691">
    <cfRule type="expression" dxfId="827" priority="83">
      <formula>IF(RIGHT(TEXT(AM691,"0.#"),1)=".",FALSE,TRUE)</formula>
    </cfRule>
    <cfRule type="expression" dxfId="826" priority="84">
      <formula>IF(RIGHT(TEXT(AM691,"0.#"),1)=".",TRUE,FALSE)</formula>
    </cfRule>
  </conditionalFormatting>
  <conditionalFormatting sqref="AM689">
    <cfRule type="expression" dxfId="825" priority="87">
      <formula>IF(RIGHT(TEXT(AM689,"0.#"),1)=".",FALSE,TRUE)</formula>
    </cfRule>
    <cfRule type="expression" dxfId="824" priority="88">
      <formula>IF(RIGHT(TEXT(AM689,"0.#"),1)=".",TRUE,FALSE)</formula>
    </cfRule>
  </conditionalFormatting>
  <conditionalFormatting sqref="AM690">
    <cfRule type="expression" dxfId="823" priority="85">
      <formula>IF(RIGHT(TEXT(AM690,"0.#"),1)=".",FALSE,TRUE)</formula>
    </cfRule>
    <cfRule type="expression" dxfId="822" priority="86">
      <formula>IF(RIGHT(TEXT(AM690,"0.#"),1)=".",TRUE,FALSE)</formula>
    </cfRule>
  </conditionalFormatting>
  <conditionalFormatting sqref="AI691">
    <cfRule type="expression" dxfId="821" priority="77">
      <formula>IF(RIGHT(TEXT(AI691,"0.#"),1)=".",FALSE,TRUE)</formula>
    </cfRule>
    <cfRule type="expression" dxfId="820" priority="78">
      <formula>IF(RIGHT(TEXT(AI691,"0.#"),1)=".",TRUE,FALSE)</formula>
    </cfRule>
  </conditionalFormatting>
  <conditionalFormatting sqref="AI689">
    <cfRule type="expression" dxfId="819" priority="81">
      <formula>IF(RIGHT(TEXT(AI689,"0.#"),1)=".",FALSE,TRUE)</formula>
    </cfRule>
    <cfRule type="expression" dxfId="818" priority="82">
      <formula>IF(RIGHT(TEXT(AI689,"0.#"),1)=".",TRUE,FALSE)</formula>
    </cfRule>
  </conditionalFormatting>
  <conditionalFormatting sqref="AI690">
    <cfRule type="expression" dxfId="817" priority="79">
      <formula>IF(RIGHT(TEXT(AI690,"0.#"),1)=".",FALSE,TRUE)</formula>
    </cfRule>
    <cfRule type="expression" dxfId="816" priority="80">
      <formula>IF(RIGHT(TEXT(AI690,"0.#"),1)=".",TRUE,FALSE)</formula>
    </cfRule>
  </conditionalFormatting>
  <conditionalFormatting sqref="AM656">
    <cfRule type="expression" dxfId="815" priority="155">
      <formula>IF(RIGHT(TEXT(AM656,"0.#"),1)=".",FALSE,TRUE)</formula>
    </cfRule>
    <cfRule type="expression" dxfId="814" priority="156">
      <formula>IF(RIGHT(TEXT(AM656,"0.#"),1)=".",TRUE,FALSE)</formula>
    </cfRule>
  </conditionalFormatting>
  <conditionalFormatting sqref="AM654">
    <cfRule type="expression" dxfId="813" priority="159">
      <formula>IF(RIGHT(TEXT(AM654,"0.#"),1)=".",FALSE,TRUE)</formula>
    </cfRule>
    <cfRule type="expression" dxfId="812" priority="160">
      <formula>IF(RIGHT(TEXT(AM654,"0.#"),1)=".",TRUE,FALSE)</formula>
    </cfRule>
  </conditionalFormatting>
  <conditionalFormatting sqref="AM655">
    <cfRule type="expression" dxfId="811" priority="157">
      <formula>IF(RIGHT(TEXT(AM655,"0.#"),1)=".",FALSE,TRUE)</formula>
    </cfRule>
    <cfRule type="expression" dxfId="810" priority="158">
      <formula>IF(RIGHT(TEXT(AM655,"0.#"),1)=".",TRUE,FALSE)</formula>
    </cfRule>
  </conditionalFormatting>
  <conditionalFormatting sqref="AI656">
    <cfRule type="expression" dxfId="809" priority="149">
      <formula>IF(RIGHT(TEXT(AI656,"0.#"),1)=".",FALSE,TRUE)</formula>
    </cfRule>
    <cfRule type="expression" dxfId="808" priority="150">
      <formula>IF(RIGHT(TEXT(AI656,"0.#"),1)=".",TRUE,FALSE)</formula>
    </cfRule>
  </conditionalFormatting>
  <conditionalFormatting sqref="AI654">
    <cfRule type="expression" dxfId="807" priority="153">
      <formula>IF(RIGHT(TEXT(AI654,"0.#"),1)=".",FALSE,TRUE)</formula>
    </cfRule>
    <cfRule type="expression" dxfId="806" priority="154">
      <formula>IF(RIGHT(TEXT(AI654,"0.#"),1)=".",TRUE,FALSE)</formula>
    </cfRule>
  </conditionalFormatting>
  <conditionalFormatting sqref="AI655">
    <cfRule type="expression" dxfId="805" priority="151">
      <formula>IF(RIGHT(TEXT(AI655,"0.#"),1)=".",FALSE,TRUE)</formula>
    </cfRule>
    <cfRule type="expression" dxfId="804" priority="152">
      <formula>IF(RIGHT(TEXT(AI655,"0.#"),1)=".",TRUE,FALSE)</formula>
    </cfRule>
  </conditionalFormatting>
  <conditionalFormatting sqref="AM661">
    <cfRule type="expression" dxfId="803" priority="143">
      <formula>IF(RIGHT(TEXT(AM661,"0.#"),1)=".",FALSE,TRUE)</formula>
    </cfRule>
    <cfRule type="expression" dxfId="802" priority="144">
      <formula>IF(RIGHT(TEXT(AM661,"0.#"),1)=".",TRUE,FALSE)</formula>
    </cfRule>
  </conditionalFormatting>
  <conditionalFormatting sqref="AM659">
    <cfRule type="expression" dxfId="801" priority="147">
      <formula>IF(RIGHT(TEXT(AM659,"0.#"),1)=".",FALSE,TRUE)</formula>
    </cfRule>
    <cfRule type="expression" dxfId="800" priority="148">
      <formula>IF(RIGHT(TEXT(AM659,"0.#"),1)=".",TRUE,FALSE)</formula>
    </cfRule>
  </conditionalFormatting>
  <conditionalFormatting sqref="AM660">
    <cfRule type="expression" dxfId="799" priority="145">
      <formula>IF(RIGHT(TEXT(AM660,"0.#"),1)=".",FALSE,TRUE)</formula>
    </cfRule>
    <cfRule type="expression" dxfId="798" priority="146">
      <formula>IF(RIGHT(TEXT(AM660,"0.#"),1)=".",TRUE,FALSE)</formula>
    </cfRule>
  </conditionalFormatting>
  <conditionalFormatting sqref="AI661">
    <cfRule type="expression" dxfId="797" priority="137">
      <formula>IF(RIGHT(TEXT(AI661,"0.#"),1)=".",FALSE,TRUE)</formula>
    </cfRule>
    <cfRule type="expression" dxfId="796" priority="138">
      <formula>IF(RIGHT(TEXT(AI661,"0.#"),1)=".",TRUE,FALSE)</formula>
    </cfRule>
  </conditionalFormatting>
  <conditionalFormatting sqref="AI659">
    <cfRule type="expression" dxfId="795" priority="141">
      <formula>IF(RIGHT(TEXT(AI659,"0.#"),1)=".",FALSE,TRUE)</formula>
    </cfRule>
    <cfRule type="expression" dxfId="794" priority="142">
      <formula>IF(RIGHT(TEXT(AI659,"0.#"),1)=".",TRUE,FALSE)</formula>
    </cfRule>
  </conditionalFormatting>
  <conditionalFormatting sqref="AI660">
    <cfRule type="expression" dxfId="793" priority="139">
      <formula>IF(RIGHT(TEXT(AI660,"0.#"),1)=".",FALSE,TRUE)</formula>
    </cfRule>
    <cfRule type="expression" dxfId="792" priority="140">
      <formula>IF(RIGHT(TEXT(AI660,"0.#"),1)=".",TRUE,FALSE)</formula>
    </cfRule>
  </conditionalFormatting>
  <conditionalFormatting sqref="AM666">
    <cfRule type="expression" dxfId="791" priority="131">
      <formula>IF(RIGHT(TEXT(AM666,"0.#"),1)=".",FALSE,TRUE)</formula>
    </cfRule>
    <cfRule type="expression" dxfId="790" priority="132">
      <formula>IF(RIGHT(TEXT(AM666,"0.#"),1)=".",TRUE,FALSE)</formula>
    </cfRule>
  </conditionalFormatting>
  <conditionalFormatting sqref="AM664">
    <cfRule type="expression" dxfId="789" priority="135">
      <formula>IF(RIGHT(TEXT(AM664,"0.#"),1)=".",FALSE,TRUE)</formula>
    </cfRule>
    <cfRule type="expression" dxfId="788" priority="136">
      <formula>IF(RIGHT(TEXT(AM664,"0.#"),1)=".",TRUE,FALSE)</formula>
    </cfRule>
  </conditionalFormatting>
  <conditionalFormatting sqref="AM665">
    <cfRule type="expression" dxfId="787" priority="133">
      <formula>IF(RIGHT(TEXT(AM665,"0.#"),1)=".",FALSE,TRUE)</formula>
    </cfRule>
    <cfRule type="expression" dxfId="786" priority="134">
      <formula>IF(RIGHT(TEXT(AM665,"0.#"),1)=".",TRUE,FALSE)</formula>
    </cfRule>
  </conditionalFormatting>
  <conditionalFormatting sqref="AI666">
    <cfRule type="expression" dxfId="785" priority="125">
      <formula>IF(RIGHT(TEXT(AI666,"0.#"),1)=".",FALSE,TRUE)</formula>
    </cfRule>
    <cfRule type="expression" dxfId="784" priority="126">
      <formula>IF(RIGHT(TEXT(AI666,"0.#"),1)=".",TRUE,FALSE)</formula>
    </cfRule>
  </conditionalFormatting>
  <conditionalFormatting sqref="AI664">
    <cfRule type="expression" dxfId="783" priority="129">
      <formula>IF(RIGHT(TEXT(AI664,"0.#"),1)=".",FALSE,TRUE)</formula>
    </cfRule>
    <cfRule type="expression" dxfId="782" priority="130">
      <formula>IF(RIGHT(TEXT(AI664,"0.#"),1)=".",TRUE,FALSE)</formula>
    </cfRule>
  </conditionalFormatting>
  <conditionalFormatting sqref="AI665">
    <cfRule type="expression" dxfId="781" priority="127">
      <formula>IF(RIGHT(TEXT(AI665,"0.#"),1)=".",FALSE,TRUE)</formula>
    </cfRule>
    <cfRule type="expression" dxfId="780" priority="128">
      <formula>IF(RIGHT(TEXT(AI665,"0.#"),1)=".",TRUE,FALSE)</formula>
    </cfRule>
  </conditionalFormatting>
  <conditionalFormatting sqref="AM671">
    <cfRule type="expression" dxfId="779" priority="119">
      <formula>IF(RIGHT(TEXT(AM671,"0.#"),1)=".",FALSE,TRUE)</formula>
    </cfRule>
    <cfRule type="expression" dxfId="778" priority="120">
      <formula>IF(RIGHT(TEXT(AM671,"0.#"),1)=".",TRUE,FALSE)</formula>
    </cfRule>
  </conditionalFormatting>
  <conditionalFormatting sqref="AM669">
    <cfRule type="expression" dxfId="777" priority="123">
      <formula>IF(RIGHT(TEXT(AM669,"0.#"),1)=".",FALSE,TRUE)</formula>
    </cfRule>
    <cfRule type="expression" dxfId="776" priority="124">
      <formula>IF(RIGHT(TEXT(AM669,"0.#"),1)=".",TRUE,FALSE)</formula>
    </cfRule>
  </conditionalFormatting>
  <conditionalFormatting sqref="AM670">
    <cfRule type="expression" dxfId="775" priority="121">
      <formula>IF(RIGHT(TEXT(AM670,"0.#"),1)=".",FALSE,TRUE)</formula>
    </cfRule>
    <cfRule type="expression" dxfId="774" priority="122">
      <formula>IF(RIGHT(TEXT(AM670,"0.#"),1)=".",TRUE,FALSE)</formula>
    </cfRule>
  </conditionalFormatting>
  <conditionalFormatting sqref="AI671">
    <cfRule type="expression" dxfId="773" priority="113">
      <formula>IF(RIGHT(TEXT(AI671,"0.#"),1)=".",FALSE,TRUE)</formula>
    </cfRule>
    <cfRule type="expression" dxfId="772" priority="114">
      <formula>IF(RIGHT(TEXT(AI671,"0.#"),1)=".",TRUE,FALSE)</formula>
    </cfRule>
  </conditionalFormatting>
  <conditionalFormatting sqref="AI669">
    <cfRule type="expression" dxfId="771" priority="117">
      <formula>IF(RIGHT(TEXT(AI669,"0.#"),1)=".",FALSE,TRUE)</formula>
    </cfRule>
    <cfRule type="expression" dxfId="770" priority="118">
      <formula>IF(RIGHT(TEXT(AI669,"0.#"),1)=".",TRUE,FALSE)</formula>
    </cfRule>
  </conditionalFormatting>
  <conditionalFormatting sqref="AI670">
    <cfRule type="expression" dxfId="769" priority="115">
      <formula>IF(RIGHT(TEXT(AI670,"0.#"),1)=".",FALSE,TRUE)</formula>
    </cfRule>
    <cfRule type="expression" dxfId="768" priority="116">
      <formula>IF(RIGHT(TEXT(AI670,"0.#"),1)=".",TRUE,FALSE)</formula>
    </cfRule>
  </conditionalFormatting>
  <conditionalFormatting sqref="P29:AC29">
    <cfRule type="expression" dxfId="767" priority="75">
      <formula>IF(RIGHT(TEXT(P29,"0.#"),1)=".",FALSE,TRUE)</formula>
    </cfRule>
    <cfRule type="expression" dxfId="766" priority="76">
      <formula>IF(RIGHT(TEXT(P29,"0.#"),1)=".",TRUE,FALSE)</formula>
    </cfRule>
  </conditionalFormatting>
  <conditionalFormatting sqref="P14:V14">
    <cfRule type="expression" dxfId="765" priority="71">
      <formula>IF(RIGHT(TEXT(P14,"0.#"),1)=".",FALSE,TRUE)</formula>
    </cfRule>
    <cfRule type="expression" dxfId="764" priority="72">
      <formula>IF(RIGHT(TEXT(P14,"0.#"),1)=".",TRUE,FALSE)</formula>
    </cfRule>
  </conditionalFormatting>
  <conditionalFormatting sqref="P15:V17">
    <cfRule type="expression" dxfId="763" priority="69">
      <formula>IF(RIGHT(TEXT(P15,"0.#"),1)=".",FALSE,TRUE)</formula>
    </cfRule>
    <cfRule type="expression" dxfId="762" priority="70">
      <formula>IF(RIGHT(TEXT(P15,"0.#"),1)=".",TRUE,FALSE)</formula>
    </cfRule>
  </conditionalFormatting>
  <conditionalFormatting sqref="W14:AC14">
    <cfRule type="expression" dxfId="761" priority="65">
      <formula>IF(RIGHT(TEXT(W14,"0.#"),1)=".",FALSE,TRUE)</formula>
    </cfRule>
    <cfRule type="expression" dxfId="760" priority="66">
      <formula>IF(RIGHT(TEXT(W14,"0.#"),1)=".",TRUE,FALSE)</formula>
    </cfRule>
  </conditionalFormatting>
  <conditionalFormatting sqref="W15:AC17">
    <cfRule type="expression" dxfId="759" priority="63">
      <formula>IF(RIGHT(TEXT(W15,"0.#"),1)=".",FALSE,TRUE)</formula>
    </cfRule>
    <cfRule type="expression" dxfId="758" priority="64">
      <formula>IF(RIGHT(TEXT(W15,"0.#"),1)=".",TRUE,FALSE)</formula>
    </cfRule>
  </conditionalFormatting>
  <conditionalFormatting sqref="AD14:AJ14">
    <cfRule type="expression" dxfId="757" priority="61">
      <formula>IF(RIGHT(TEXT(AD14,"0.#"),1)=".",FALSE,TRUE)</formula>
    </cfRule>
    <cfRule type="expression" dxfId="756" priority="62">
      <formula>IF(RIGHT(TEXT(AD14,"0.#"),1)=".",TRUE,FALSE)</formula>
    </cfRule>
  </conditionalFormatting>
  <conditionalFormatting sqref="AD15:AJ17">
    <cfRule type="expression" dxfId="755" priority="59">
      <formula>IF(RIGHT(TEXT(AD15,"0.#"),1)=".",FALSE,TRUE)</formula>
    </cfRule>
    <cfRule type="expression" dxfId="754" priority="60">
      <formula>IF(RIGHT(TEXT(AD15,"0.#"),1)=".",TRUE,FALSE)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W19:AC19">
    <cfRule type="expression" dxfId="749" priority="49">
      <formula>IF(RIGHT(TEXT(W19,"0.#"),1)=".",FALSE,TRUE)</formula>
    </cfRule>
    <cfRule type="expression" dxfId="748" priority="50">
      <formula>IF(RIGHT(TEXT(W19,"0.#"),1)=".",TRUE,FALSE)</formula>
    </cfRule>
  </conditionalFormatting>
  <conditionalFormatting sqref="P19:V19">
    <cfRule type="expression" dxfId="747" priority="47">
      <formula>IF(RIGHT(TEXT(P19,"0.#"),1)=".",FALSE,TRUE)</formula>
    </cfRule>
    <cfRule type="expression" dxfId="746" priority="48">
      <formula>IF(RIGHT(TEXT(P19,"0.#"),1)=".",TRUE,FALSE)</formula>
    </cfRule>
  </conditionalFormatting>
  <conditionalFormatting sqref="AI34">
    <cfRule type="expression" dxfId="745" priority="41">
      <formula>IF(RIGHT(TEXT(AI34,"0.#"),1)=".",FALSE,TRUE)</formula>
    </cfRule>
    <cfRule type="expression" dxfId="744" priority="42">
      <formula>IF(RIGHT(TEXT(AI34,"0.#"),1)=".",TRUE,FALSE)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4">
    <cfRule type="expression" dxfId="739" priority="35">
      <formula>IF(RIGHT(TEXT(AE34,"0.#"),1)=".",FALSE,TRUE)</formula>
    </cfRule>
    <cfRule type="expression" dxfId="738" priority="36">
      <formula>IF(RIGHT(TEXT(AE34,"0.#"),1)=".",TRUE,FALSE)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U32:AU34">
    <cfRule type="expression" dxfId="717" priority="17">
      <formula>IF(RIGHT(TEXT(AU32,"0.#"),1)=".",FALSE,TRUE)</formula>
    </cfRule>
    <cfRule type="expression" dxfId="716" priority="18">
      <formula>IF(RIGHT(TEXT(AU32,"0.#"),1)=".",TRUE,FALSE)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Q33:AQ34">
    <cfRule type="expression" dxfId="713" priority="13">
      <formula>IF(RIGHT(TEXT(AQ33,"0.#"),1)=".",FALSE,TRUE)</formula>
    </cfRule>
    <cfRule type="expression" dxfId="712" priority="14">
      <formula>IF(RIGHT(TEXT(AQ33,"0.#"),1)=".",TRUE,FALSE)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4"/>
      <c r="Z2" s="848"/>
      <c r="AA2" s="849"/>
      <c r="AB2" s="1048" t="s">
        <v>11</v>
      </c>
      <c r="AC2" s="1049"/>
      <c r="AD2" s="1050"/>
      <c r="AE2" s="1054" t="s">
        <v>556</v>
      </c>
      <c r="AF2" s="1054"/>
      <c r="AG2" s="1054"/>
      <c r="AH2" s="1054"/>
      <c r="AI2" s="1054" t="s">
        <v>553</v>
      </c>
      <c r="AJ2" s="1054"/>
      <c r="AK2" s="1054"/>
      <c r="AL2" s="1054"/>
      <c r="AM2" s="1054" t="s">
        <v>527</v>
      </c>
      <c r="AN2" s="1054"/>
      <c r="AO2" s="1054"/>
      <c r="AP2" s="567"/>
      <c r="AQ2" s="159" t="s">
        <v>354</v>
      </c>
      <c r="AR2" s="130"/>
      <c r="AS2" s="130"/>
      <c r="AT2" s="131"/>
      <c r="AU2" s="540" t="s">
        <v>253</v>
      </c>
      <c r="AV2" s="540"/>
      <c r="AW2" s="540"/>
      <c r="AX2" s="541"/>
    </row>
    <row r="3" spans="1:50" ht="18.75" customHeight="1">
      <c r="A3" s="407"/>
      <c r="B3" s="408"/>
      <c r="C3" s="408"/>
      <c r="D3" s="408"/>
      <c r="E3" s="408"/>
      <c r="F3" s="409"/>
      <c r="G3" s="420"/>
      <c r="H3" s="405"/>
      <c r="I3" s="405"/>
      <c r="J3" s="405"/>
      <c r="K3" s="405"/>
      <c r="L3" s="405"/>
      <c r="M3" s="405"/>
      <c r="N3" s="405"/>
      <c r="O3" s="421"/>
      <c r="P3" s="442"/>
      <c r="Q3" s="405"/>
      <c r="R3" s="405"/>
      <c r="S3" s="405"/>
      <c r="T3" s="405"/>
      <c r="U3" s="405"/>
      <c r="V3" s="405"/>
      <c r="W3" s="405"/>
      <c r="X3" s="421"/>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c r="A4" s="410"/>
      <c r="B4" s="408"/>
      <c r="C4" s="408"/>
      <c r="D4" s="408"/>
      <c r="E4" s="408"/>
      <c r="F4" s="409"/>
      <c r="G4" s="574"/>
      <c r="H4" s="1021"/>
      <c r="I4" s="1021"/>
      <c r="J4" s="1021"/>
      <c r="K4" s="1021"/>
      <c r="L4" s="1021"/>
      <c r="M4" s="1021"/>
      <c r="N4" s="1021"/>
      <c r="O4" s="1022"/>
      <c r="P4" s="105"/>
      <c r="Q4" s="1029"/>
      <c r="R4" s="1029"/>
      <c r="S4" s="1029"/>
      <c r="T4" s="1029"/>
      <c r="U4" s="1029"/>
      <c r="V4" s="1029"/>
      <c r="W4" s="1029"/>
      <c r="X4" s="1030"/>
      <c r="Y4" s="1039" t="s">
        <v>12</v>
      </c>
      <c r="Z4" s="1040"/>
      <c r="AA4" s="1041"/>
      <c r="AB4" s="468"/>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11"/>
      <c r="B5" s="412"/>
      <c r="C5" s="412"/>
      <c r="D5" s="412"/>
      <c r="E5" s="412"/>
      <c r="F5" s="413"/>
      <c r="G5" s="1023"/>
      <c r="H5" s="1024"/>
      <c r="I5" s="1024"/>
      <c r="J5" s="1024"/>
      <c r="K5" s="1024"/>
      <c r="L5" s="1024"/>
      <c r="M5" s="1024"/>
      <c r="N5" s="1024"/>
      <c r="O5" s="1025"/>
      <c r="P5" s="1031"/>
      <c r="Q5" s="1031"/>
      <c r="R5" s="1031"/>
      <c r="S5" s="1031"/>
      <c r="T5" s="1031"/>
      <c r="U5" s="1031"/>
      <c r="V5" s="1031"/>
      <c r="W5" s="1031"/>
      <c r="X5" s="1032"/>
      <c r="Y5" s="422" t="s">
        <v>54</v>
      </c>
      <c r="Z5" s="1036"/>
      <c r="AA5" s="1037"/>
      <c r="AB5" s="530"/>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11"/>
      <c r="B6" s="412"/>
      <c r="C6" s="412"/>
      <c r="D6" s="412"/>
      <c r="E6" s="412"/>
      <c r="F6" s="413"/>
      <c r="G6" s="1026"/>
      <c r="H6" s="1027"/>
      <c r="I6" s="1027"/>
      <c r="J6" s="1027"/>
      <c r="K6" s="1027"/>
      <c r="L6" s="1027"/>
      <c r="M6" s="1027"/>
      <c r="N6" s="1027"/>
      <c r="O6" s="1028"/>
      <c r="P6" s="1033"/>
      <c r="Q6" s="1033"/>
      <c r="R6" s="1033"/>
      <c r="S6" s="1033"/>
      <c r="T6" s="1033"/>
      <c r="U6" s="1033"/>
      <c r="V6" s="1033"/>
      <c r="W6" s="1033"/>
      <c r="X6" s="1034"/>
      <c r="Y6" s="1035" t="s">
        <v>13</v>
      </c>
      <c r="Z6" s="1036"/>
      <c r="AA6" s="1037"/>
      <c r="AB6" s="604"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4"/>
      <c r="Z9" s="848"/>
      <c r="AA9" s="849"/>
      <c r="AB9" s="1048" t="s">
        <v>11</v>
      </c>
      <c r="AC9" s="1049"/>
      <c r="AD9" s="1050"/>
      <c r="AE9" s="1054" t="s">
        <v>557</v>
      </c>
      <c r="AF9" s="1054"/>
      <c r="AG9" s="1054"/>
      <c r="AH9" s="1054"/>
      <c r="AI9" s="1054" t="s">
        <v>553</v>
      </c>
      <c r="AJ9" s="1054"/>
      <c r="AK9" s="1054"/>
      <c r="AL9" s="1054"/>
      <c r="AM9" s="1054" t="s">
        <v>527</v>
      </c>
      <c r="AN9" s="1054"/>
      <c r="AO9" s="1054"/>
      <c r="AP9" s="567"/>
      <c r="AQ9" s="159" t="s">
        <v>354</v>
      </c>
      <c r="AR9" s="130"/>
      <c r="AS9" s="130"/>
      <c r="AT9" s="131"/>
      <c r="AU9" s="540" t="s">
        <v>253</v>
      </c>
      <c r="AV9" s="540"/>
      <c r="AW9" s="540"/>
      <c r="AX9" s="541"/>
    </row>
    <row r="10" spans="1:50" ht="18.75" customHeight="1">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c r="A11" s="410"/>
      <c r="B11" s="408"/>
      <c r="C11" s="408"/>
      <c r="D11" s="408"/>
      <c r="E11" s="408"/>
      <c r="F11" s="409"/>
      <c r="G11" s="574"/>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8"/>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11"/>
      <c r="B12" s="412"/>
      <c r="C12" s="412"/>
      <c r="D12" s="412"/>
      <c r="E12" s="412"/>
      <c r="F12" s="413"/>
      <c r="G12" s="1023"/>
      <c r="H12" s="1024"/>
      <c r="I12" s="1024"/>
      <c r="J12" s="1024"/>
      <c r="K12" s="1024"/>
      <c r="L12" s="1024"/>
      <c r="M12" s="1024"/>
      <c r="N12" s="1024"/>
      <c r="O12" s="1025"/>
      <c r="P12" s="1031"/>
      <c r="Q12" s="1031"/>
      <c r="R12" s="1031"/>
      <c r="S12" s="1031"/>
      <c r="T12" s="1031"/>
      <c r="U12" s="1031"/>
      <c r="V12" s="1031"/>
      <c r="W12" s="1031"/>
      <c r="X12" s="1032"/>
      <c r="Y12" s="422" t="s">
        <v>54</v>
      </c>
      <c r="Z12" s="1036"/>
      <c r="AA12" s="1037"/>
      <c r="AB12" s="530"/>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4"/>
      <c r="B13" s="415"/>
      <c r="C13" s="415"/>
      <c r="D13" s="415"/>
      <c r="E13" s="415"/>
      <c r="F13" s="416"/>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4"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4"/>
      <c r="Z16" s="848"/>
      <c r="AA16" s="849"/>
      <c r="AB16" s="1048" t="s">
        <v>11</v>
      </c>
      <c r="AC16" s="1049"/>
      <c r="AD16" s="1050"/>
      <c r="AE16" s="1054" t="s">
        <v>556</v>
      </c>
      <c r="AF16" s="1054"/>
      <c r="AG16" s="1054"/>
      <c r="AH16" s="1054"/>
      <c r="AI16" s="1054" t="s">
        <v>554</v>
      </c>
      <c r="AJ16" s="1054"/>
      <c r="AK16" s="1054"/>
      <c r="AL16" s="1054"/>
      <c r="AM16" s="1054" t="s">
        <v>527</v>
      </c>
      <c r="AN16" s="1054"/>
      <c r="AO16" s="1054"/>
      <c r="AP16" s="567"/>
      <c r="AQ16" s="159" t="s">
        <v>354</v>
      </c>
      <c r="AR16" s="130"/>
      <c r="AS16" s="130"/>
      <c r="AT16" s="131"/>
      <c r="AU16" s="540" t="s">
        <v>253</v>
      </c>
      <c r="AV16" s="540"/>
      <c r="AW16" s="540"/>
      <c r="AX16" s="541"/>
    </row>
    <row r="17" spans="1:50" ht="18.75" customHeight="1">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c r="A18" s="410"/>
      <c r="B18" s="408"/>
      <c r="C18" s="408"/>
      <c r="D18" s="408"/>
      <c r="E18" s="408"/>
      <c r="F18" s="409"/>
      <c r="G18" s="574"/>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8"/>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11"/>
      <c r="B19" s="412"/>
      <c r="C19" s="412"/>
      <c r="D19" s="412"/>
      <c r="E19" s="412"/>
      <c r="F19" s="413"/>
      <c r="G19" s="1023"/>
      <c r="H19" s="1024"/>
      <c r="I19" s="1024"/>
      <c r="J19" s="1024"/>
      <c r="K19" s="1024"/>
      <c r="L19" s="1024"/>
      <c r="M19" s="1024"/>
      <c r="N19" s="1024"/>
      <c r="O19" s="1025"/>
      <c r="P19" s="1031"/>
      <c r="Q19" s="1031"/>
      <c r="R19" s="1031"/>
      <c r="S19" s="1031"/>
      <c r="T19" s="1031"/>
      <c r="U19" s="1031"/>
      <c r="V19" s="1031"/>
      <c r="W19" s="1031"/>
      <c r="X19" s="1032"/>
      <c r="Y19" s="422" t="s">
        <v>54</v>
      </c>
      <c r="Z19" s="1036"/>
      <c r="AA19" s="1037"/>
      <c r="AB19" s="530"/>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4"/>
      <c r="B20" s="415"/>
      <c r="C20" s="415"/>
      <c r="D20" s="415"/>
      <c r="E20" s="415"/>
      <c r="F20" s="416"/>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4"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4"/>
      <c r="Z23" s="848"/>
      <c r="AA23" s="849"/>
      <c r="AB23" s="1048" t="s">
        <v>11</v>
      </c>
      <c r="AC23" s="1049"/>
      <c r="AD23" s="1050"/>
      <c r="AE23" s="1054" t="s">
        <v>558</v>
      </c>
      <c r="AF23" s="1054"/>
      <c r="AG23" s="1054"/>
      <c r="AH23" s="1054"/>
      <c r="AI23" s="1054" t="s">
        <v>553</v>
      </c>
      <c r="AJ23" s="1054"/>
      <c r="AK23" s="1054"/>
      <c r="AL23" s="1054"/>
      <c r="AM23" s="1054" t="s">
        <v>527</v>
      </c>
      <c r="AN23" s="1054"/>
      <c r="AO23" s="1054"/>
      <c r="AP23" s="567"/>
      <c r="AQ23" s="159" t="s">
        <v>354</v>
      </c>
      <c r="AR23" s="130"/>
      <c r="AS23" s="130"/>
      <c r="AT23" s="131"/>
      <c r="AU23" s="540" t="s">
        <v>253</v>
      </c>
      <c r="AV23" s="540"/>
      <c r="AW23" s="540"/>
      <c r="AX23" s="541"/>
    </row>
    <row r="24" spans="1:50" ht="18.75" customHeight="1">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c r="A25" s="410"/>
      <c r="B25" s="408"/>
      <c r="C25" s="408"/>
      <c r="D25" s="408"/>
      <c r="E25" s="408"/>
      <c r="F25" s="409"/>
      <c r="G25" s="574"/>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8"/>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11"/>
      <c r="B26" s="412"/>
      <c r="C26" s="412"/>
      <c r="D26" s="412"/>
      <c r="E26" s="412"/>
      <c r="F26" s="413"/>
      <c r="G26" s="1023"/>
      <c r="H26" s="1024"/>
      <c r="I26" s="1024"/>
      <c r="J26" s="1024"/>
      <c r="K26" s="1024"/>
      <c r="L26" s="1024"/>
      <c r="M26" s="1024"/>
      <c r="N26" s="1024"/>
      <c r="O26" s="1025"/>
      <c r="P26" s="1031"/>
      <c r="Q26" s="1031"/>
      <c r="R26" s="1031"/>
      <c r="S26" s="1031"/>
      <c r="T26" s="1031"/>
      <c r="U26" s="1031"/>
      <c r="V26" s="1031"/>
      <c r="W26" s="1031"/>
      <c r="X26" s="1032"/>
      <c r="Y26" s="422" t="s">
        <v>54</v>
      </c>
      <c r="Z26" s="1036"/>
      <c r="AA26" s="1037"/>
      <c r="AB26" s="530"/>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4"/>
      <c r="B27" s="415"/>
      <c r="C27" s="415"/>
      <c r="D27" s="415"/>
      <c r="E27" s="415"/>
      <c r="F27" s="416"/>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4"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4"/>
      <c r="Z30" s="848"/>
      <c r="AA30" s="849"/>
      <c r="AB30" s="1048" t="s">
        <v>11</v>
      </c>
      <c r="AC30" s="1049"/>
      <c r="AD30" s="1050"/>
      <c r="AE30" s="1054" t="s">
        <v>556</v>
      </c>
      <c r="AF30" s="1054"/>
      <c r="AG30" s="1054"/>
      <c r="AH30" s="1054"/>
      <c r="AI30" s="1054" t="s">
        <v>553</v>
      </c>
      <c r="AJ30" s="1054"/>
      <c r="AK30" s="1054"/>
      <c r="AL30" s="1054"/>
      <c r="AM30" s="1054" t="s">
        <v>551</v>
      </c>
      <c r="AN30" s="1054"/>
      <c r="AO30" s="1054"/>
      <c r="AP30" s="567"/>
      <c r="AQ30" s="159" t="s">
        <v>354</v>
      </c>
      <c r="AR30" s="130"/>
      <c r="AS30" s="130"/>
      <c r="AT30" s="131"/>
      <c r="AU30" s="540" t="s">
        <v>253</v>
      </c>
      <c r="AV30" s="540"/>
      <c r="AW30" s="540"/>
      <c r="AX30" s="541"/>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c r="A32" s="410"/>
      <c r="B32" s="408"/>
      <c r="C32" s="408"/>
      <c r="D32" s="408"/>
      <c r="E32" s="408"/>
      <c r="F32" s="409"/>
      <c r="G32" s="574"/>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8"/>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11"/>
      <c r="B33" s="412"/>
      <c r="C33" s="412"/>
      <c r="D33" s="412"/>
      <c r="E33" s="412"/>
      <c r="F33" s="413"/>
      <c r="G33" s="1023"/>
      <c r="H33" s="1024"/>
      <c r="I33" s="1024"/>
      <c r="J33" s="1024"/>
      <c r="K33" s="1024"/>
      <c r="L33" s="1024"/>
      <c r="M33" s="1024"/>
      <c r="N33" s="1024"/>
      <c r="O33" s="1025"/>
      <c r="P33" s="1031"/>
      <c r="Q33" s="1031"/>
      <c r="R33" s="1031"/>
      <c r="S33" s="1031"/>
      <c r="T33" s="1031"/>
      <c r="U33" s="1031"/>
      <c r="V33" s="1031"/>
      <c r="W33" s="1031"/>
      <c r="X33" s="1032"/>
      <c r="Y33" s="422" t="s">
        <v>54</v>
      </c>
      <c r="Z33" s="1036"/>
      <c r="AA33" s="1037"/>
      <c r="AB33" s="530"/>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4"/>
      <c r="B34" s="415"/>
      <c r="C34" s="415"/>
      <c r="D34" s="415"/>
      <c r="E34" s="415"/>
      <c r="F34" s="416"/>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4"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4"/>
      <c r="Z37" s="848"/>
      <c r="AA37" s="849"/>
      <c r="AB37" s="1048" t="s">
        <v>11</v>
      </c>
      <c r="AC37" s="1049"/>
      <c r="AD37" s="1050"/>
      <c r="AE37" s="1054" t="s">
        <v>558</v>
      </c>
      <c r="AF37" s="1054"/>
      <c r="AG37" s="1054"/>
      <c r="AH37" s="1054"/>
      <c r="AI37" s="1054" t="s">
        <v>555</v>
      </c>
      <c r="AJ37" s="1054"/>
      <c r="AK37" s="1054"/>
      <c r="AL37" s="1054"/>
      <c r="AM37" s="1054" t="s">
        <v>552</v>
      </c>
      <c r="AN37" s="1054"/>
      <c r="AO37" s="1054"/>
      <c r="AP37" s="567"/>
      <c r="AQ37" s="159" t="s">
        <v>354</v>
      </c>
      <c r="AR37" s="130"/>
      <c r="AS37" s="130"/>
      <c r="AT37" s="131"/>
      <c r="AU37" s="540" t="s">
        <v>253</v>
      </c>
      <c r="AV37" s="540"/>
      <c r="AW37" s="540"/>
      <c r="AX37" s="541"/>
    </row>
    <row r="38" spans="1:50" ht="18.75"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c r="A39" s="410"/>
      <c r="B39" s="408"/>
      <c r="C39" s="408"/>
      <c r="D39" s="408"/>
      <c r="E39" s="408"/>
      <c r="F39" s="409"/>
      <c r="G39" s="574"/>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8"/>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11"/>
      <c r="B40" s="412"/>
      <c r="C40" s="412"/>
      <c r="D40" s="412"/>
      <c r="E40" s="412"/>
      <c r="F40" s="413"/>
      <c r="G40" s="1023"/>
      <c r="H40" s="1024"/>
      <c r="I40" s="1024"/>
      <c r="J40" s="1024"/>
      <c r="K40" s="1024"/>
      <c r="L40" s="1024"/>
      <c r="M40" s="1024"/>
      <c r="N40" s="1024"/>
      <c r="O40" s="1025"/>
      <c r="P40" s="1031"/>
      <c r="Q40" s="1031"/>
      <c r="R40" s="1031"/>
      <c r="S40" s="1031"/>
      <c r="T40" s="1031"/>
      <c r="U40" s="1031"/>
      <c r="V40" s="1031"/>
      <c r="W40" s="1031"/>
      <c r="X40" s="1032"/>
      <c r="Y40" s="422" t="s">
        <v>54</v>
      </c>
      <c r="Z40" s="1036"/>
      <c r="AA40" s="1037"/>
      <c r="AB40" s="530"/>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4"/>
      <c r="B41" s="415"/>
      <c r="C41" s="415"/>
      <c r="D41" s="415"/>
      <c r="E41" s="415"/>
      <c r="F41" s="416"/>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4"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4"/>
      <c r="Z44" s="848"/>
      <c r="AA44" s="849"/>
      <c r="AB44" s="1048" t="s">
        <v>11</v>
      </c>
      <c r="AC44" s="1049"/>
      <c r="AD44" s="1050"/>
      <c r="AE44" s="1054" t="s">
        <v>556</v>
      </c>
      <c r="AF44" s="1054"/>
      <c r="AG44" s="1054"/>
      <c r="AH44" s="1054"/>
      <c r="AI44" s="1054" t="s">
        <v>553</v>
      </c>
      <c r="AJ44" s="1054"/>
      <c r="AK44" s="1054"/>
      <c r="AL44" s="1054"/>
      <c r="AM44" s="1054" t="s">
        <v>527</v>
      </c>
      <c r="AN44" s="1054"/>
      <c r="AO44" s="1054"/>
      <c r="AP44" s="567"/>
      <c r="AQ44" s="159" t="s">
        <v>354</v>
      </c>
      <c r="AR44" s="130"/>
      <c r="AS44" s="130"/>
      <c r="AT44" s="131"/>
      <c r="AU44" s="540" t="s">
        <v>253</v>
      </c>
      <c r="AV44" s="540"/>
      <c r="AW44" s="540"/>
      <c r="AX44" s="541"/>
    </row>
    <row r="45" spans="1:50" ht="18.75"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c r="A46" s="410"/>
      <c r="B46" s="408"/>
      <c r="C46" s="408"/>
      <c r="D46" s="408"/>
      <c r="E46" s="408"/>
      <c r="F46" s="409"/>
      <c r="G46" s="574"/>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8"/>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11"/>
      <c r="B47" s="412"/>
      <c r="C47" s="412"/>
      <c r="D47" s="412"/>
      <c r="E47" s="412"/>
      <c r="F47" s="413"/>
      <c r="G47" s="1023"/>
      <c r="H47" s="1024"/>
      <c r="I47" s="1024"/>
      <c r="J47" s="1024"/>
      <c r="K47" s="1024"/>
      <c r="L47" s="1024"/>
      <c r="M47" s="1024"/>
      <c r="N47" s="1024"/>
      <c r="O47" s="1025"/>
      <c r="P47" s="1031"/>
      <c r="Q47" s="1031"/>
      <c r="R47" s="1031"/>
      <c r="S47" s="1031"/>
      <c r="T47" s="1031"/>
      <c r="U47" s="1031"/>
      <c r="V47" s="1031"/>
      <c r="W47" s="1031"/>
      <c r="X47" s="1032"/>
      <c r="Y47" s="422" t="s">
        <v>54</v>
      </c>
      <c r="Z47" s="1036"/>
      <c r="AA47" s="1037"/>
      <c r="AB47" s="530"/>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4"/>
      <c r="B48" s="415"/>
      <c r="C48" s="415"/>
      <c r="D48" s="415"/>
      <c r="E48" s="415"/>
      <c r="F48" s="416"/>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4"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4"/>
      <c r="Z51" s="848"/>
      <c r="AA51" s="849"/>
      <c r="AB51" s="567" t="s">
        <v>11</v>
      </c>
      <c r="AC51" s="1049"/>
      <c r="AD51" s="1050"/>
      <c r="AE51" s="1054" t="s">
        <v>556</v>
      </c>
      <c r="AF51" s="1054"/>
      <c r="AG51" s="1054"/>
      <c r="AH51" s="1054"/>
      <c r="AI51" s="1054" t="s">
        <v>553</v>
      </c>
      <c r="AJ51" s="1054"/>
      <c r="AK51" s="1054"/>
      <c r="AL51" s="1054"/>
      <c r="AM51" s="1054" t="s">
        <v>527</v>
      </c>
      <c r="AN51" s="1054"/>
      <c r="AO51" s="1054"/>
      <c r="AP51" s="567"/>
      <c r="AQ51" s="159" t="s">
        <v>354</v>
      </c>
      <c r="AR51" s="130"/>
      <c r="AS51" s="130"/>
      <c r="AT51" s="131"/>
      <c r="AU51" s="540" t="s">
        <v>253</v>
      </c>
      <c r="AV51" s="540"/>
      <c r="AW51" s="540"/>
      <c r="AX51" s="541"/>
    </row>
    <row r="52" spans="1:50" ht="18.75"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c r="A53" s="410"/>
      <c r="B53" s="408"/>
      <c r="C53" s="408"/>
      <c r="D53" s="408"/>
      <c r="E53" s="408"/>
      <c r="F53" s="409"/>
      <c r="G53" s="574"/>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8"/>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11"/>
      <c r="B54" s="412"/>
      <c r="C54" s="412"/>
      <c r="D54" s="412"/>
      <c r="E54" s="412"/>
      <c r="F54" s="413"/>
      <c r="G54" s="1023"/>
      <c r="H54" s="1024"/>
      <c r="I54" s="1024"/>
      <c r="J54" s="1024"/>
      <c r="K54" s="1024"/>
      <c r="L54" s="1024"/>
      <c r="M54" s="1024"/>
      <c r="N54" s="1024"/>
      <c r="O54" s="1025"/>
      <c r="P54" s="1031"/>
      <c r="Q54" s="1031"/>
      <c r="R54" s="1031"/>
      <c r="S54" s="1031"/>
      <c r="T54" s="1031"/>
      <c r="U54" s="1031"/>
      <c r="V54" s="1031"/>
      <c r="W54" s="1031"/>
      <c r="X54" s="1032"/>
      <c r="Y54" s="422" t="s">
        <v>54</v>
      </c>
      <c r="Z54" s="1036"/>
      <c r="AA54" s="1037"/>
      <c r="AB54" s="530"/>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4"/>
      <c r="B55" s="415"/>
      <c r="C55" s="415"/>
      <c r="D55" s="415"/>
      <c r="E55" s="415"/>
      <c r="F55" s="416"/>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4"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4"/>
      <c r="Z58" s="848"/>
      <c r="AA58" s="849"/>
      <c r="AB58" s="1048" t="s">
        <v>11</v>
      </c>
      <c r="AC58" s="1049"/>
      <c r="AD58" s="1050"/>
      <c r="AE58" s="1054" t="s">
        <v>556</v>
      </c>
      <c r="AF58" s="1054"/>
      <c r="AG58" s="1054"/>
      <c r="AH58" s="1054"/>
      <c r="AI58" s="1054" t="s">
        <v>553</v>
      </c>
      <c r="AJ58" s="1054"/>
      <c r="AK58" s="1054"/>
      <c r="AL58" s="1054"/>
      <c r="AM58" s="1054" t="s">
        <v>527</v>
      </c>
      <c r="AN58" s="1054"/>
      <c r="AO58" s="1054"/>
      <c r="AP58" s="567"/>
      <c r="AQ58" s="159" t="s">
        <v>354</v>
      </c>
      <c r="AR58" s="130"/>
      <c r="AS58" s="130"/>
      <c r="AT58" s="131"/>
      <c r="AU58" s="540" t="s">
        <v>253</v>
      </c>
      <c r="AV58" s="540"/>
      <c r="AW58" s="540"/>
      <c r="AX58" s="541"/>
    </row>
    <row r="59" spans="1:50" ht="18.75"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c r="A60" s="410"/>
      <c r="B60" s="408"/>
      <c r="C60" s="408"/>
      <c r="D60" s="408"/>
      <c r="E60" s="408"/>
      <c r="F60" s="409"/>
      <c r="G60" s="574"/>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8"/>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11"/>
      <c r="B61" s="412"/>
      <c r="C61" s="412"/>
      <c r="D61" s="412"/>
      <c r="E61" s="412"/>
      <c r="F61" s="413"/>
      <c r="G61" s="1023"/>
      <c r="H61" s="1024"/>
      <c r="I61" s="1024"/>
      <c r="J61" s="1024"/>
      <c r="K61" s="1024"/>
      <c r="L61" s="1024"/>
      <c r="M61" s="1024"/>
      <c r="N61" s="1024"/>
      <c r="O61" s="1025"/>
      <c r="P61" s="1031"/>
      <c r="Q61" s="1031"/>
      <c r="R61" s="1031"/>
      <c r="S61" s="1031"/>
      <c r="T61" s="1031"/>
      <c r="U61" s="1031"/>
      <c r="V61" s="1031"/>
      <c r="W61" s="1031"/>
      <c r="X61" s="1032"/>
      <c r="Y61" s="422" t="s">
        <v>54</v>
      </c>
      <c r="Z61" s="1036"/>
      <c r="AA61" s="1037"/>
      <c r="AB61" s="530"/>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4"/>
      <c r="B62" s="415"/>
      <c r="C62" s="415"/>
      <c r="D62" s="415"/>
      <c r="E62" s="415"/>
      <c r="F62" s="416"/>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4"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4"/>
      <c r="Z65" s="848"/>
      <c r="AA65" s="849"/>
      <c r="AB65" s="1048" t="s">
        <v>11</v>
      </c>
      <c r="AC65" s="1049"/>
      <c r="AD65" s="1050"/>
      <c r="AE65" s="1054" t="s">
        <v>556</v>
      </c>
      <c r="AF65" s="1054"/>
      <c r="AG65" s="1054"/>
      <c r="AH65" s="1054"/>
      <c r="AI65" s="1054" t="s">
        <v>553</v>
      </c>
      <c r="AJ65" s="1054"/>
      <c r="AK65" s="1054"/>
      <c r="AL65" s="1054"/>
      <c r="AM65" s="1054" t="s">
        <v>527</v>
      </c>
      <c r="AN65" s="1054"/>
      <c r="AO65" s="1054"/>
      <c r="AP65" s="567"/>
      <c r="AQ65" s="159" t="s">
        <v>354</v>
      </c>
      <c r="AR65" s="130"/>
      <c r="AS65" s="130"/>
      <c r="AT65" s="131"/>
      <c r="AU65" s="540" t="s">
        <v>253</v>
      </c>
      <c r="AV65" s="540"/>
      <c r="AW65" s="540"/>
      <c r="AX65" s="541"/>
    </row>
    <row r="66" spans="1:50" ht="18.75" customHeight="1">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c r="A67" s="410"/>
      <c r="B67" s="408"/>
      <c r="C67" s="408"/>
      <c r="D67" s="408"/>
      <c r="E67" s="408"/>
      <c r="F67" s="409"/>
      <c r="G67" s="574"/>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8"/>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11"/>
      <c r="B68" s="412"/>
      <c r="C68" s="412"/>
      <c r="D68" s="412"/>
      <c r="E68" s="412"/>
      <c r="F68" s="413"/>
      <c r="G68" s="1023"/>
      <c r="H68" s="1024"/>
      <c r="I68" s="1024"/>
      <c r="J68" s="1024"/>
      <c r="K68" s="1024"/>
      <c r="L68" s="1024"/>
      <c r="M68" s="1024"/>
      <c r="N68" s="1024"/>
      <c r="O68" s="1025"/>
      <c r="P68" s="1031"/>
      <c r="Q68" s="1031"/>
      <c r="R68" s="1031"/>
      <c r="S68" s="1031"/>
      <c r="T68" s="1031"/>
      <c r="U68" s="1031"/>
      <c r="V68" s="1031"/>
      <c r="W68" s="1031"/>
      <c r="X68" s="1032"/>
      <c r="Y68" s="422" t="s">
        <v>54</v>
      </c>
      <c r="Z68" s="1036"/>
      <c r="AA68" s="1037"/>
      <c r="AB68" s="530"/>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4"/>
      <c r="B69" s="415"/>
      <c r="C69" s="415"/>
      <c r="D69" s="415"/>
      <c r="E69" s="415"/>
      <c r="F69" s="416"/>
      <c r="G69" s="1026"/>
      <c r="H69" s="1027"/>
      <c r="I69" s="1027"/>
      <c r="J69" s="1027"/>
      <c r="K69" s="1027"/>
      <c r="L69" s="1027"/>
      <c r="M69" s="1027"/>
      <c r="N69" s="1027"/>
      <c r="O69" s="1028"/>
      <c r="P69" s="1033"/>
      <c r="Q69" s="1033"/>
      <c r="R69" s="1033"/>
      <c r="S69" s="1033"/>
      <c r="T69" s="1033"/>
      <c r="U69" s="1033"/>
      <c r="V69" s="1033"/>
      <c r="W69" s="1033"/>
      <c r="X69" s="1034"/>
      <c r="Y69" s="422" t="s">
        <v>13</v>
      </c>
      <c r="Z69" s="1036"/>
      <c r="AA69" s="1037"/>
      <c r="AB69" s="56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605" t="s">
        <v>491</v>
      </c>
      <c r="H2" s="606"/>
      <c r="I2" s="606"/>
      <c r="J2" s="606"/>
      <c r="K2" s="606"/>
      <c r="L2" s="606"/>
      <c r="M2" s="606"/>
      <c r="N2" s="606"/>
      <c r="O2" s="606"/>
      <c r="P2" s="606"/>
      <c r="Q2" s="606"/>
      <c r="R2" s="606"/>
      <c r="S2" s="606"/>
      <c r="T2" s="606"/>
      <c r="U2" s="606"/>
      <c r="V2" s="606"/>
      <c r="W2" s="606"/>
      <c r="X2" s="606"/>
      <c r="Y2" s="606"/>
      <c r="Z2" s="606"/>
      <c r="AA2" s="606"/>
      <c r="AB2" s="607"/>
      <c r="AC2" s="605" t="s">
        <v>493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34" t="s">
        <v>17</v>
      </c>
      <c r="H3" s="680"/>
      <c r="I3" s="680"/>
      <c r="J3" s="680"/>
      <c r="K3" s="680"/>
      <c r="L3" s="679" t="s">
        <v>18</v>
      </c>
      <c r="M3" s="680"/>
      <c r="N3" s="680"/>
      <c r="O3" s="680"/>
      <c r="P3" s="680"/>
      <c r="Q3" s="680"/>
      <c r="R3" s="680"/>
      <c r="S3" s="680"/>
      <c r="T3" s="680"/>
      <c r="U3" s="680"/>
      <c r="V3" s="680"/>
      <c r="W3" s="680"/>
      <c r="X3" s="681"/>
      <c r="Y3" s="665" t="s">
        <v>19</v>
      </c>
      <c r="Z3" s="666"/>
      <c r="AA3" s="666"/>
      <c r="AB3" s="817"/>
      <c r="AC3" s="834"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c r="A4" s="1067"/>
      <c r="B4" s="1068"/>
      <c r="C4" s="1068"/>
      <c r="D4" s="1068"/>
      <c r="E4" s="1068"/>
      <c r="F4" s="1069"/>
      <c r="G4" s="682"/>
      <c r="H4" s="683"/>
      <c r="I4" s="683"/>
      <c r="J4" s="683"/>
      <c r="K4" s="684"/>
      <c r="L4" s="676"/>
      <c r="M4" s="677"/>
      <c r="N4" s="677"/>
      <c r="O4" s="677"/>
      <c r="P4" s="677"/>
      <c r="Q4" s="677"/>
      <c r="R4" s="677"/>
      <c r="S4" s="677"/>
      <c r="T4" s="677"/>
      <c r="U4" s="677"/>
      <c r="V4" s="677"/>
      <c r="W4" s="677"/>
      <c r="X4" s="678"/>
      <c r="Y4" s="395"/>
      <c r="Z4" s="396"/>
      <c r="AA4" s="396"/>
      <c r="AB4" s="824"/>
      <c r="AC4" s="682"/>
      <c r="AD4" s="683"/>
      <c r="AE4" s="683"/>
      <c r="AF4" s="683"/>
      <c r="AG4" s="684"/>
      <c r="AH4" s="676"/>
      <c r="AI4" s="677"/>
      <c r="AJ4" s="677"/>
      <c r="AK4" s="677"/>
      <c r="AL4" s="677"/>
      <c r="AM4" s="677"/>
      <c r="AN4" s="677"/>
      <c r="AO4" s="677"/>
      <c r="AP4" s="677"/>
      <c r="AQ4" s="677"/>
      <c r="AR4" s="677"/>
      <c r="AS4" s="677"/>
      <c r="AT4" s="678"/>
      <c r="AU4" s="395"/>
      <c r="AV4" s="396"/>
      <c r="AW4" s="396"/>
      <c r="AX4" s="397"/>
    </row>
    <row r="5" spans="1:50" ht="24.75" customHeight="1">
      <c r="A5" s="1067"/>
      <c r="B5" s="1068"/>
      <c r="C5" s="1068"/>
      <c r="D5" s="1068"/>
      <c r="E5" s="1068"/>
      <c r="F5" s="1069"/>
      <c r="G5" s="616"/>
      <c r="H5" s="619"/>
      <c r="I5" s="619"/>
      <c r="J5" s="619"/>
      <c r="K5" s="620"/>
      <c r="L5" s="608"/>
      <c r="M5" s="609"/>
      <c r="N5" s="609"/>
      <c r="O5" s="609"/>
      <c r="P5" s="609"/>
      <c r="Q5" s="609"/>
      <c r="R5" s="609"/>
      <c r="S5" s="609"/>
      <c r="T5" s="609"/>
      <c r="U5" s="609"/>
      <c r="V5" s="609"/>
      <c r="W5" s="609"/>
      <c r="X5" s="610"/>
      <c r="Y5" s="611"/>
      <c r="Z5" s="612"/>
      <c r="AA5" s="612"/>
      <c r="AB5" s="624"/>
      <c r="AC5" s="616"/>
      <c r="AD5" s="619"/>
      <c r="AE5" s="619"/>
      <c r="AF5" s="619"/>
      <c r="AG5" s="620"/>
      <c r="AH5" s="608"/>
      <c r="AI5" s="609"/>
      <c r="AJ5" s="609"/>
      <c r="AK5" s="609"/>
      <c r="AL5" s="609"/>
      <c r="AM5" s="609"/>
      <c r="AN5" s="609"/>
      <c r="AO5" s="609"/>
      <c r="AP5" s="609"/>
      <c r="AQ5" s="609"/>
      <c r="AR5" s="609"/>
      <c r="AS5" s="609"/>
      <c r="AT5" s="610"/>
      <c r="AU5" s="611"/>
      <c r="AV5" s="612"/>
      <c r="AW5" s="612"/>
      <c r="AX5" s="613"/>
    </row>
    <row r="6" spans="1:50" ht="24.75" customHeight="1">
      <c r="A6" s="1067"/>
      <c r="B6" s="1068"/>
      <c r="C6" s="1068"/>
      <c r="D6" s="1068"/>
      <c r="E6" s="1068"/>
      <c r="F6" s="1069"/>
      <c r="G6" s="616"/>
      <c r="H6" s="619"/>
      <c r="I6" s="619"/>
      <c r="J6" s="619"/>
      <c r="K6" s="620"/>
      <c r="L6" s="608"/>
      <c r="M6" s="609"/>
      <c r="N6" s="609"/>
      <c r="O6" s="609"/>
      <c r="P6" s="609"/>
      <c r="Q6" s="609"/>
      <c r="R6" s="609"/>
      <c r="S6" s="609"/>
      <c r="T6" s="609"/>
      <c r="U6" s="609"/>
      <c r="V6" s="609"/>
      <c r="W6" s="609"/>
      <c r="X6" s="610"/>
      <c r="Y6" s="611"/>
      <c r="Z6" s="612"/>
      <c r="AA6" s="612"/>
      <c r="AB6" s="624"/>
      <c r="AC6" s="616"/>
      <c r="AD6" s="619"/>
      <c r="AE6" s="619"/>
      <c r="AF6" s="619"/>
      <c r="AG6" s="620"/>
      <c r="AH6" s="608"/>
      <c r="AI6" s="609"/>
      <c r="AJ6" s="609"/>
      <c r="AK6" s="609"/>
      <c r="AL6" s="609"/>
      <c r="AM6" s="609"/>
      <c r="AN6" s="609"/>
      <c r="AO6" s="609"/>
      <c r="AP6" s="609"/>
      <c r="AQ6" s="609"/>
      <c r="AR6" s="609"/>
      <c r="AS6" s="609"/>
      <c r="AT6" s="610"/>
      <c r="AU6" s="611"/>
      <c r="AV6" s="612"/>
      <c r="AW6" s="612"/>
      <c r="AX6" s="613"/>
    </row>
    <row r="7" spans="1:50" ht="24.75" customHeight="1">
      <c r="A7" s="1067"/>
      <c r="B7" s="1068"/>
      <c r="C7" s="1068"/>
      <c r="D7" s="1068"/>
      <c r="E7" s="1068"/>
      <c r="F7" s="1069"/>
      <c r="G7" s="616"/>
      <c r="H7" s="619"/>
      <c r="I7" s="619"/>
      <c r="J7" s="619"/>
      <c r="K7" s="620"/>
      <c r="L7" s="608"/>
      <c r="M7" s="609"/>
      <c r="N7" s="609"/>
      <c r="O7" s="609"/>
      <c r="P7" s="609"/>
      <c r="Q7" s="609"/>
      <c r="R7" s="609"/>
      <c r="S7" s="609"/>
      <c r="T7" s="609"/>
      <c r="U7" s="609"/>
      <c r="V7" s="609"/>
      <c r="W7" s="609"/>
      <c r="X7" s="610"/>
      <c r="Y7" s="611"/>
      <c r="Z7" s="612"/>
      <c r="AA7" s="612"/>
      <c r="AB7" s="624"/>
      <c r="AC7" s="616"/>
      <c r="AD7" s="619"/>
      <c r="AE7" s="619"/>
      <c r="AF7" s="619"/>
      <c r="AG7" s="620"/>
      <c r="AH7" s="608"/>
      <c r="AI7" s="609"/>
      <c r="AJ7" s="609"/>
      <c r="AK7" s="609"/>
      <c r="AL7" s="609"/>
      <c r="AM7" s="609"/>
      <c r="AN7" s="609"/>
      <c r="AO7" s="609"/>
      <c r="AP7" s="609"/>
      <c r="AQ7" s="609"/>
      <c r="AR7" s="609"/>
      <c r="AS7" s="609"/>
      <c r="AT7" s="610"/>
      <c r="AU7" s="611"/>
      <c r="AV7" s="612"/>
      <c r="AW7" s="612"/>
      <c r="AX7" s="613"/>
    </row>
    <row r="8" spans="1:50" ht="24.75" customHeight="1">
      <c r="A8" s="1067"/>
      <c r="B8" s="1068"/>
      <c r="C8" s="1068"/>
      <c r="D8" s="1068"/>
      <c r="E8" s="1068"/>
      <c r="F8" s="1069"/>
      <c r="G8" s="616"/>
      <c r="H8" s="619"/>
      <c r="I8" s="619"/>
      <c r="J8" s="619"/>
      <c r="K8" s="620"/>
      <c r="L8" s="608"/>
      <c r="M8" s="609"/>
      <c r="N8" s="609"/>
      <c r="O8" s="609"/>
      <c r="P8" s="609"/>
      <c r="Q8" s="609"/>
      <c r="R8" s="609"/>
      <c r="S8" s="609"/>
      <c r="T8" s="609"/>
      <c r="U8" s="609"/>
      <c r="V8" s="609"/>
      <c r="W8" s="609"/>
      <c r="X8" s="610"/>
      <c r="Y8" s="611"/>
      <c r="Z8" s="612"/>
      <c r="AA8" s="612"/>
      <c r="AB8" s="624"/>
      <c r="AC8" s="616"/>
      <c r="AD8" s="619"/>
      <c r="AE8" s="619"/>
      <c r="AF8" s="619"/>
      <c r="AG8" s="620"/>
      <c r="AH8" s="608"/>
      <c r="AI8" s="609"/>
      <c r="AJ8" s="609"/>
      <c r="AK8" s="609"/>
      <c r="AL8" s="609"/>
      <c r="AM8" s="609"/>
      <c r="AN8" s="609"/>
      <c r="AO8" s="609"/>
      <c r="AP8" s="609"/>
      <c r="AQ8" s="609"/>
      <c r="AR8" s="609"/>
      <c r="AS8" s="609"/>
      <c r="AT8" s="610"/>
      <c r="AU8" s="611"/>
      <c r="AV8" s="612"/>
      <c r="AW8" s="612"/>
      <c r="AX8" s="613"/>
    </row>
    <row r="9" spans="1:50" ht="24.75" customHeight="1">
      <c r="A9" s="1067"/>
      <c r="B9" s="1068"/>
      <c r="C9" s="1068"/>
      <c r="D9" s="1068"/>
      <c r="E9" s="1068"/>
      <c r="F9" s="1069"/>
      <c r="G9" s="616"/>
      <c r="H9" s="619"/>
      <c r="I9" s="619"/>
      <c r="J9" s="619"/>
      <c r="K9" s="620"/>
      <c r="L9" s="608"/>
      <c r="M9" s="609"/>
      <c r="N9" s="609"/>
      <c r="O9" s="609"/>
      <c r="P9" s="609"/>
      <c r="Q9" s="609"/>
      <c r="R9" s="609"/>
      <c r="S9" s="609"/>
      <c r="T9" s="609"/>
      <c r="U9" s="609"/>
      <c r="V9" s="609"/>
      <c r="W9" s="609"/>
      <c r="X9" s="610"/>
      <c r="Y9" s="611"/>
      <c r="Z9" s="612"/>
      <c r="AA9" s="612"/>
      <c r="AB9" s="624"/>
      <c r="AC9" s="616"/>
      <c r="AD9" s="619"/>
      <c r="AE9" s="619"/>
      <c r="AF9" s="619"/>
      <c r="AG9" s="620"/>
      <c r="AH9" s="608"/>
      <c r="AI9" s="609"/>
      <c r="AJ9" s="609"/>
      <c r="AK9" s="609"/>
      <c r="AL9" s="609"/>
      <c r="AM9" s="609"/>
      <c r="AN9" s="609"/>
      <c r="AO9" s="609"/>
      <c r="AP9" s="609"/>
      <c r="AQ9" s="609"/>
      <c r="AR9" s="609"/>
      <c r="AS9" s="609"/>
      <c r="AT9" s="610"/>
      <c r="AU9" s="611"/>
      <c r="AV9" s="612"/>
      <c r="AW9" s="612"/>
      <c r="AX9" s="613"/>
    </row>
    <row r="10" spans="1:50" ht="24.75" customHeight="1">
      <c r="A10" s="1067"/>
      <c r="B10" s="1068"/>
      <c r="C10" s="1068"/>
      <c r="D10" s="1068"/>
      <c r="E10" s="1068"/>
      <c r="F10" s="1069"/>
      <c r="G10" s="616"/>
      <c r="H10" s="619"/>
      <c r="I10" s="619"/>
      <c r="J10" s="619"/>
      <c r="K10" s="620"/>
      <c r="L10" s="608"/>
      <c r="M10" s="609"/>
      <c r="N10" s="609"/>
      <c r="O10" s="609"/>
      <c r="P10" s="609"/>
      <c r="Q10" s="609"/>
      <c r="R10" s="609"/>
      <c r="S10" s="609"/>
      <c r="T10" s="609"/>
      <c r="U10" s="609"/>
      <c r="V10" s="609"/>
      <c r="W10" s="609"/>
      <c r="X10" s="610"/>
      <c r="Y10" s="611"/>
      <c r="Z10" s="612"/>
      <c r="AA10" s="612"/>
      <c r="AB10" s="624"/>
      <c r="AC10" s="616"/>
      <c r="AD10" s="619"/>
      <c r="AE10" s="619"/>
      <c r="AF10" s="619"/>
      <c r="AG10" s="620"/>
      <c r="AH10" s="608"/>
      <c r="AI10" s="609"/>
      <c r="AJ10" s="609"/>
      <c r="AK10" s="609"/>
      <c r="AL10" s="609"/>
      <c r="AM10" s="609"/>
      <c r="AN10" s="609"/>
      <c r="AO10" s="609"/>
      <c r="AP10" s="609"/>
      <c r="AQ10" s="609"/>
      <c r="AR10" s="609"/>
      <c r="AS10" s="609"/>
      <c r="AT10" s="610"/>
      <c r="AU10" s="611"/>
      <c r="AV10" s="612"/>
      <c r="AW10" s="612"/>
      <c r="AX10" s="613"/>
    </row>
    <row r="11" spans="1:50" ht="24.75" customHeight="1">
      <c r="A11" s="1067"/>
      <c r="B11" s="1068"/>
      <c r="C11" s="1068"/>
      <c r="D11" s="1068"/>
      <c r="E11" s="1068"/>
      <c r="F11" s="1069"/>
      <c r="G11" s="616"/>
      <c r="H11" s="619"/>
      <c r="I11" s="619"/>
      <c r="J11" s="619"/>
      <c r="K11" s="620"/>
      <c r="L11" s="608"/>
      <c r="M11" s="609"/>
      <c r="N11" s="609"/>
      <c r="O11" s="609"/>
      <c r="P11" s="609"/>
      <c r="Q11" s="609"/>
      <c r="R11" s="609"/>
      <c r="S11" s="609"/>
      <c r="T11" s="609"/>
      <c r="U11" s="609"/>
      <c r="V11" s="609"/>
      <c r="W11" s="609"/>
      <c r="X11" s="610"/>
      <c r="Y11" s="611"/>
      <c r="Z11" s="612"/>
      <c r="AA11" s="612"/>
      <c r="AB11" s="624"/>
      <c r="AC11" s="616"/>
      <c r="AD11" s="619"/>
      <c r="AE11" s="619"/>
      <c r="AF11" s="619"/>
      <c r="AG11" s="620"/>
      <c r="AH11" s="608"/>
      <c r="AI11" s="609"/>
      <c r="AJ11" s="609"/>
      <c r="AK11" s="609"/>
      <c r="AL11" s="609"/>
      <c r="AM11" s="609"/>
      <c r="AN11" s="609"/>
      <c r="AO11" s="609"/>
      <c r="AP11" s="609"/>
      <c r="AQ11" s="609"/>
      <c r="AR11" s="609"/>
      <c r="AS11" s="609"/>
      <c r="AT11" s="610"/>
      <c r="AU11" s="611"/>
      <c r="AV11" s="612"/>
      <c r="AW11" s="612"/>
      <c r="AX11" s="613"/>
    </row>
    <row r="12" spans="1:50" ht="24.75" customHeight="1">
      <c r="A12" s="1067"/>
      <c r="B12" s="1068"/>
      <c r="C12" s="1068"/>
      <c r="D12" s="1068"/>
      <c r="E12" s="1068"/>
      <c r="F12" s="1069"/>
      <c r="G12" s="616"/>
      <c r="H12" s="619"/>
      <c r="I12" s="619"/>
      <c r="J12" s="619"/>
      <c r="K12" s="620"/>
      <c r="L12" s="608"/>
      <c r="M12" s="609"/>
      <c r="N12" s="609"/>
      <c r="O12" s="609"/>
      <c r="P12" s="609"/>
      <c r="Q12" s="609"/>
      <c r="R12" s="609"/>
      <c r="S12" s="609"/>
      <c r="T12" s="609"/>
      <c r="U12" s="609"/>
      <c r="V12" s="609"/>
      <c r="W12" s="609"/>
      <c r="X12" s="610"/>
      <c r="Y12" s="611"/>
      <c r="Z12" s="612"/>
      <c r="AA12" s="612"/>
      <c r="AB12" s="624"/>
      <c r="AC12" s="616"/>
      <c r="AD12" s="619"/>
      <c r="AE12" s="619"/>
      <c r="AF12" s="619"/>
      <c r="AG12" s="620"/>
      <c r="AH12" s="608"/>
      <c r="AI12" s="609"/>
      <c r="AJ12" s="609"/>
      <c r="AK12" s="609"/>
      <c r="AL12" s="609"/>
      <c r="AM12" s="609"/>
      <c r="AN12" s="609"/>
      <c r="AO12" s="609"/>
      <c r="AP12" s="609"/>
      <c r="AQ12" s="609"/>
      <c r="AR12" s="609"/>
      <c r="AS12" s="609"/>
      <c r="AT12" s="610"/>
      <c r="AU12" s="611"/>
      <c r="AV12" s="612"/>
      <c r="AW12" s="612"/>
      <c r="AX12" s="613"/>
    </row>
    <row r="13" spans="1:50" ht="24.75" customHeight="1">
      <c r="A13" s="1067"/>
      <c r="B13" s="1068"/>
      <c r="C13" s="1068"/>
      <c r="D13" s="1068"/>
      <c r="E13" s="1068"/>
      <c r="F13" s="1069"/>
      <c r="G13" s="616"/>
      <c r="H13" s="619"/>
      <c r="I13" s="619"/>
      <c r="J13" s="619"/>
      <c r="K13" s="620"/>
      <c r="L13" s="608"/>
      <c r="M13" s="609"/>
      <c r="N13" s="609"/>
      <c r="O13" s="609"/>
      <c r="P13" s="609"/>
      <c r="Q13" s="609"/>
      <c r="R13" s="609"/>
      <c r="S13" s="609"/>
      <c r="T13" s="609"/>
      <c r="U13" s="609"/>
      <c r="V13" s="609"/>
      <c r="W13" s="609"/>
      <c r="X13" s="610"/>
      <c r="Y13" s="611"/>
      <c r="Z13" s="612"/>
      <c r="AA13" s="612"/>
      <c r="AB13" s="624"/>
      <c r="AC13" s="616"/>
      <c r="AD13" s="619"/>
      <c r="AE13" s="619"/>
      <c r="AF13" s="619"/>
      <c r="AG13" s="620"/>
      <c r="AH13" s="608"/>
      <c r="AI13" s="609"/>
      <c r="AJ13" s="609"/>
      <c r="AK13" s="609"/>
      <c r="AL13" s="609"/>
      <c r="AM13" s="609"/>
      <c r="AN13" s="609"/>
      <c r="AO13" s="609"/>
      <c r="AP13" s="609"/>
      <c r="AQ13" s="609"/>
      <c r="AR13" s="609"/>
      <c r="AS13" s="609"/>
      <c r="AT13" s="610"/>
      <c r="AU13" s="611"/>
      <c r="AV13" s="612"/>
      <c r="AW13" s="612"/>
      <c r="AX13" s="613"/>
    </row>
    <row r="14" spans="1:50" ht="24.75" customHeight="1" thickBot="1">
      <c r="A14" s="1067"/>
      <c r="B14" s="1068"/>
      <c r="C14" s="1068"/>
      <c r="D14" s="1068"/>
      <c r="E14" s="1068"/>
      <c r="F14" s="1069"/>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c r="A15" s="1067"/>
      <c r="B15" s="1068"/>
      <c r="C15" s="1068"/>
      <c r="D15" s="1068"/>
      <c r="E15" s="1068"/>
      <c r="F15" s="1069"/>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12"/>
    </row>
    <row r="16" spans="1:50" ht="25.5" customHeight="1">
      <c r="A16" s="1067"/>
      <c r="B16" s="1068"/>
      <c r="C16" s="1068"/>
      <c r="D16" s="1068"/>
      <c r="E16" s="1068"/>
      <c r="F16" s="1069"/>
      <c r="G16" s="834"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7"/>
      <c r="AC16" s="834"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c r="A17" s="1067"/>
      <c r="B17" s="1068"/>
      <c r="C17" s="1068"/>
      <c r="D17" s="1068"/>
      <c r="E17" s="1068"/>
      <c r="F17" s="1069"/>
      <c r="G17" s="682"/>
      <c r="H17" s="683"/>
      <c r="I17" s="683"/>
      <c r="J17" s="683"/>
      <c r="K17" s="684"/>
      <c r="L17" s="676"/>
      <c r="M17" s="677"/>
      <c r="N17" s="677"/>
      <c r="O17" s="677"/>
      <c r="P17" s="677"/>
      <c r="Q17" s="677"/>
      <c r="R17" s="677"/>
      <c r="S17" s="677"/>
      <c r="T17" s="677"/>
      <c r="U17" s="677"/>
      <c r="V17" s="677"/>
      <c r="W17" s="677"/>
      <c r="X17" s="678"/>
      <c r="Y17" s="395"/>
      <c r="Z17" s="396"/>
      <c r="AA17" s="396"/>
      <c r="AB17" s="824"/>
      <c r="AC17" s="682"/>
      <c r="AD17" s="683"/>
      <c r="AE17" s="683"/>
      <c r="AF17" s="683"/>
      <c r="AG17" s="684"/>
      <c r="AH17" s="676"/>
      <c r="AI17" s="677"/>
      <c r="AJ17" s="677"/>
      <c r="AK17" s="677"/>
      <c r="AL17" s="677"/>
      <c r="AM17" s="677"/>
      <c r="AN17" s="677"/>
      <c r="AO17" s="677"/>
      <c r="AP17" s="677"/>
      <c r="AQ17" s="677"/>
      <c r="AR17" s="677"/>
      <c r="AS17" s="677"/>
      <c r="AT17" s="678"/>
      <c r="AU17" s="395"/>
      <c r="AV17" s="396"/>
      <c r="AW17" s="396"/>
      <c r="AX17" s="397"/>
    </row>
    <row r="18" spans="1:50" ht="24.75" customHeight="1">
      <c r="A18" s="1067"/>
      <c r="B18" s="1068"/>
      <c r="C18" s="1068"/>
      <c r="D18" s="1068"/>
      <c r="E18" s="1068"/>
      <c r="F18" s="1069"/>
      <c r="G18" s="616"/>
      <c r="H18" s="619"/>
      <c r="I18" s="619"/>
      <c r="J18" s="619"/>
      <c r="K18" s="620"/>
      <c r="L18" s="608"/>
      <c r="M18" s="609"/>
      <c r="N18" s="609"/>
      <c r="O18" s="609"/>
      <c r="P18" s="609"/>
      <c r="Q18" s="609"/>
      <c r="R18" s="609"/>
      <c r="S18" s="609"/>
      <c r="T18" s="609"/>
      <c r="U18" s="609"/>
      <c r="V18" s="609"/>
      <c r="W18" s="609"/>
      <c r="X18" s="610"/>
      <c r="Y18" s="611"/>
      <c r="Z18" s="612"/>
      <c r="AA18" s="612"/>
      <c r="AB18" s="624"/>
      <c r="AC18" s="616"/>
      <c r="AD18" s="619"/>
      <c r="AE18" s="619"/>
      <c r="AF18" s="619"/>
      <c r="AG18" s="620"/>
      <c r="AH18" s="608"/>
      <c r="AI18" s="609"/>
      <c r="AJ18" s="609"/>
      <c r="AK18" s="609"/>
      <c r="AL18" s="609"/>
      <c r="AM18" s="609"/>
      <c r="AN18" s="609"/>
      <c r="AO18" s="609"/>
      <c r="AP18" s="609"/>
      <c r="AQ18" s="609"/>
      <c r="AR18" s="609"/>
      <c r="AS18" s="609"/>
      <c r="AT18" s="610"/>
      <c r="AU18" s="611"/>
      <c r="AV18" s="612"/>
      <c r="AW18" s="612"/>
      <c r="AX18" s="613"/>
    </row>
    <row r="19" spans="1:50" ht="24.75" customHeight="1">
      <c r="A19" s="1067"/>
      <c r="B19" s="1068"/>
      <c r="C19" s="1068"/>
      <c r="D19" s="1068"/>
      <c r="E19" s="1068"/>
      <c r="F19" s="1069"/>
      <c r="G19" s="616"/>
      <c r="H19" s="619"/>
      <c r="I19" s="619"/>
      <c r="J19" s="619"/>
      <c r="K19" s="620"/>
      <c r="L19" s="608"/>
      <c r="M19" s="609"/>
      <c r="N19" s="609"/>
      <c r="O19" s="609"/>
      <c r="P19" s="609"/>
      <c r="Q19" s="609"/>
      <c r="R19" s="609"/>
      <c r="S19" s="609"/>
      <c r="T19" s="609"/>
      <c r="U19" s="609"/>
      <c r="V19" s="609"/>
      <c r="W19" s="609"/>
      <c r="X19" s="610"/>
      <c r="Y19" s="611"/>
      <c r="Z19" s="612"/>
      <c r="AA19" s="612"/>
      <c r="AB19" s="624"/>
      <c r="AC19" s="616"/>
      <c r="AD19" s="619"/>
      <c r="AE19" s="619"/>
      <c r="AF19" s="619"/>
      <c r="AG19" s="620"/>
      <c r="AH19" s="608"/>
      <c r="AI19" s="609"/>
      <c r="AJ19" s="609"/>
      <c r="AK19" s="609"/>
      <c r="AL19" s="609"/>
      <c r="AM19" s="609"/>
      <c r="AN19" s="609"/>
      <c r="AO19" s="609"/>
      <c r="AP19" s="609"/>
      <c r="AQ19" s="609"/>
      <c r="AR19" s="609"/>
      <c r="AS19" s="609"/>
      <c r="AT19" s="610"/>
      <c r="AU19" s="611"/>
      <c r="AV19" s="612"/>
      <c r="AW19" s="612"/>
      <c r="AX19" s="613"/>
    </row>
    <row r="20" spans="1:50" ht="24.75" customHeight="1">
      <c r="A20" s="1067"/>
      <c r="B20" s="1068"/>
      <c r="C20" s="1068"/>
      <c r="D20" s="1068"/>
      <c r="E20" s="1068"/>
      <c r="F20" s="1069"/>
      <c r="G20" s="616"/>
      <c r="H20" s="619"/>
      <c r="I20" s="619"/>
      <c r="J20" s="619"/>
      <c r="K20" s="620"/>
      <c r="L20" s="608"/>
      <c r="M20" s="609"/>
      <c r="N20" s="609"/>
      <c r="O20" s="609"/>
      <c r="P20" s="609"/>
      <c r="Q20" s="609"/>
      <c r="R20" s="609"/>
      <c r="S20" s="609"/>
      <c r="T20" s="609"/>
      <c r="U20" s="609"/>
      <c r="V20" s="609"/>
      <c r="W20" s="609"/>
      <c r="X20" s="610"/>
      <c r="Y20" s="611"/>
      <c r="Z20" s="612"/>
      <c r="AA20" s="612"/>
      <c r="AB20" s="624"/>
      <c r="AC20" s="616"/>
      <c r="AD20" s="619"/>
      <c r="AE20" s="619"/>
      <c r="AF20" s="619"/>
      <c r="AG20" s="620"/>
      <c r="AH20" s="608"/>
      <c r="AI20" s="609"/>
      <c r="AJ20" s="609"/>
      <c r="AK20" s="609"/>
      <c r="AL20" s="609"/>
      <c r="AM20" s="609"/>
      <c r="AN20" s="609"/>
      <c r="AO20" s="609"/>
      <c r="AP20" s="609"/>
      <c r="AQ20" s="609"/>
      <c r="AR20" s="609"/>
      <c r="AS20" s="609"/>
      <c r="AT20" s="610"/>
      <c r="AU20" s="611"/>
      <c r="AV20" s="612"/>
      <c r="AW20" s="612"/>
      <c r="AX20" s="613"/>
    </row>
    <row r="21" spans="1:50" ht="24.75" customHeight="1">
      <c r="A21" s="1067"/>
      <c r="B21" s="1068"/>
      <c r="C21" s="1068"/>
      <c r="D21" s="1068"/>
      <c r="E21" s="1068"/>
      <c r="F21" s="1069"/>
      <c r="G21" s="616"/>
      <c r="H21" s="619"/>
      <c r="I21" s="619"/>
      <c r="J21" s="619"/>
      <c r="K21" s="620"/>
      <c r="L21" s="608"/>
      <c r="M21" s="609"/>
      <c r="N21" s="609"/>
      <c r="O21" s="609"/>
      <c r="P21" s="609"/>
      <c r="Q21" s="609"/>
      <c r="R21" s="609"/>
      <c r="S21" s="609"/>
      <c r="T21" s="609"/>
      <c r="U21" s="609"/>
      <c r="V21" s="609"/>
      <c r="W21" s="609"/>
      <c r="X21" s="610"/>
      <c r="Y21" s="611"/>
      <c r="Z21" s="612"/>
      <c r="AA21" s="612"/>
      <c r="AB21" s="624"/>
      <c r="AC21" s="616"/>
      <c r="AD21" s="619"/>
      <c r="AE21" s="619"/>
      <c r="AF21" s="619"/>
      <c r="AG21" s="620"/>
      <c r="AH21" s="608"/>
      <c r="AI21" s="609"/>
      <c r="AJ21" s="609"/>
      <c r="AK21" s="609"/>
      <c r="AL21" s="609"/>
      <c r="AM21" s="609"/>
      <c r="AN21" s="609"/>
      <c r="AO21" s="609"/>
      <c r="AP21" s="609"/>
      <c r="AQ21" s="609"/>
      <c r="AR21" s="609"/>
      <c r="AS21" s="609"/>
      <c r="AT21" s="610"/>
      <c r="AU21" s="611"/>
      <c r="AV21" s="612"/>
      <c r="AW21" s="612"/>
      <c r="AX21" s="613"/>
    </row>
    <row r="22" spans="1:50" ht="24.75" customHeight="1">
      <c r="A22" s="1067"/>
      <c r="B22" s="1068"/>
      <c r="C22" s="1068"/>
      <c r="D22" s="1068"/>
      <c r="E22" s="1068"/>
      <c r="F22" s="1069"/>
      <c r="G22" s="616"/>
      <c r="H22" s="619"/>
      <c r="I22" s="619"/>
      <c r="J22" s="619"/>
      <c r="K22" s="620"/>
      <c r="L22" s="608"/>
      <c r="M22" s="609"/>
      <c r="N22" s="609"/>
      <c r="O22" s="609"/>
      <c r="P22" s="609"/>
      <c r="Q22" s="609"/>
      <c r="R22" s="609"/>
      <c r="S22" s="609"/>
      <c r="T22" s="609"/>
      <c r="U22" s="609"/>
      <c r="V22" s="609"/>
      <c r="W22" s="609"/>
      <c r="X22" s="610"/>
      <c r="Y22" s="611"/>
      <c r="Z22" s="612"/>
      <c r="AA22" s="612"/>
      <c r="AB22" s="624"/>
      <c r="AC22" s="616"/>
      <c r="AD22" s="619"/>
      <c r="AE22" s="619"/>
      <c r="AF22" s="619"/>
      <c r="AG22" s="620"/>
      <c r="AH22" s="608"/>
      <c r="AI22" s="609"/>
      <c r="AJ22" s="609"/>
      <c r="AK22" s="609"/>
      <c r="AL22" s="609"/>
      <c r="AM22" s="609"/>
      <c r="AN22" s="609"/>
      <c r="AO22" s="609"/>
      <c r="AP22" s="609"/>
      <c r="AQ22" s="609"/>
      <c r="AR22" s="609"/>
      <c r="AS22" s="609"/>
      <c r="AT22" s="610"/>
      <c r="AU22" s="611"/>
      <c r="AV22" s="612"/>
      <c r="AW22" s="612"/>
      <c r="AX22" s="613"/>
    </row>
    <row r="23" spans="1:50" ht="24.75" customHeight="1">
      <c r="A23" s="1067"/>
      <c r="B23" s="1068"/>
      <c r="C23" s="1068"/>
      <c r="D23" s="1068"/>
      <c r="E23" s="1068"/>
      <c r="F23" s="1069"/>
      <c r="G23" s="616"/>
      <c r="H23" s="619"/>
      <c r="I23" s="619"/>
      <c r="J23" s="619"/>
      <c r="K23" s="620"/>
      <c r="L23" s="608"/>
      <c r="M23" s="609"/>
      <c r="N23" s="609"/>
      <c r="O23" s="609"/>
      <c r="P23" s="609"/>
      <c r="Q23" s="609"/>
      <c r="R23" s="609"/>
      <c r="S23" s="609"/>
      <c r="T23" s="609"/>
      <c r="U23" s="609"/>
      <c r="V23" s="609"/>
      <c r="W23" s="609"/>
      <c r="X23" s="610"/>
      <c r="Y23" s="611"/>
      <c r="Z23" s="612"/>
      <c r="AA23" s="612"/>
      <c r="AB23" s="624"/>
      <c r="AC23" s="616"/>
      <c r="AD23" s="619"/>
      <c r="AE23" s="619"/>
      <c r="AF23" s="619"/>
      <c r="AG23" s="620"/>
      <c r="AH23" s="608"/>
      <c r="AI23" s="609"/>
      <c r="AJ23" s="609"/>
      <c r="AK23" s="609"/>
      <c r="AL23" s="609"/>
      <c r="AM23" s="609"/>
      <c r="AN23" s="609"/>
      <c r="AO23" s="609"/>
      <c r="AP23" s="609"/>
      <c r="AQ23" s="609"/>
      <c r="AR23" s="609"/>
      <c r="AS23" s="609"/>
      <c r="AT23" s="610"/>
      <c r="AU23" s="611"/>
      <c r="AV23" s="612"/>
      <c r="AW23" s="612"/>
      <c r="AX23" s="613"/>
    </row>
    <row r="24" spans="1:50" ht="24.75" customHeight="1">
      <c r="A24" s="1067"/>
      <c r="B24" s="1068"/>
      <c r="C24" s="1068"/>
      <c r="D24" s="1068"/>
      <c r="E24" s="1068"/>
      <c r="F24" s="1069"/>
      <c r="G24" s="616"/>
      <c r="H24" s="619"/>
      <c r="I24" s="619"/>
      <c r="J24" s="619"/>
      <c r="K24" s="620"/>
      <c r="L24" s="608"/>
      <c r="M24" s="609"/>
      <c r="N24" s="609"/>
      <c r="O24" s="609"/>
      <c r="P24" s="609"/>
      <c r="Q24" s="609"/>
      <c r="R24" s="609"/>
      <c r="S24" s="609"/>
      <c r="T24" s="609"/>
      <c r="U24" s="609"/>
      <c r="V24" s="609"/>
      <c r="W24" s="609"/>
      <c r="X24" s="610"/>
      <c r="Y24" s="611"/>
      <c r="Z24" s="612"/>
      <c r="AA24" s="612"/>
      <c r="AB24" s="624"/>
      <c r="AC24" s="616"/>
      <c r="AD24" s="619"/>
      <c r="AE24" s="619"/>
      <c r="AF24" s="619"/>
      <c r="AG24" s="620"/>
      <c r="AH24" s="608"/>
      <c r="AI24" s="609"/>
      <c r="AJ24" s="609"/>
      <c r="AK24" s="609"/>
      <c r="AL24" s="609"/>
      <c r="AM24" s="609"/>
      <c r="AN24" s="609"/>
      <c r="AO24" s="609"/>
      <c r="AP24" s="609"/>
      <c r="AQ24" s="609"/>
      <c r="AR24" s="609"/>
      <c r="AS24" s="609"/>
      <c r="AT24" s="610"/>
      <c r="AU24" s="611"/>
      <c r="AV24" s="612"/>
      <c r="AW24" s="612"/>
      <c r="AX24" s="613"/>
    </row>
    <row r="25" spans="1:50" ht="24.75" customHeight="1">
      <c r="A25" s="1067"/>
      <c r="B25" s="1068"/>
      <c r="C25" s="1068"/>
      <c r="D25" s="1068"/>
      <c r="E25" s="1068"/>
      <c r="F25" s="1069"/>
      <c r="G25" s="616"/>
      <c r="H25" s="619"/>
      <c r="I25" s="619"/>
      <c r="J25" s="619"/>
      <c r="K25" s="620"/>
      <c r="L25" s="608"/>
      <c r="M25" s="609"/>
      <c r="N25" s="609"/>
      <c r="O25" s="609"/>
      <c r="P25" s="609"/>
      <c r="Q25" s="609"/>
      <c r="R25" s="609"/>
      <c r="S25" s="609"/>
      <c r="T25" s="609"/>
      <c r="U25" s="609"/>
      <c r="V25" s="609"/>
      <c r="W25" s="609"/>
      <c r="X25" s="610"/>
      <c r="Y25" s="611"/>
      <c r="Z25" s="612"/>
      <c r="AA25" s="612"/>
      <c r="AB25" s="624"/>
      <c r="AC25" s="616"/>
      <c r="AD25" s="619"/>
      <c r="AE25" s="619"/>
      <c r="AF25" s="619"/>
      <c r="AG25" s="620"/>
      <c r="AH25" s="608"/>
      <c r="AI25" s="609"/>
      <c r="AJ25" s="609"/>
      <c r="AK25" s="609"/>
      <c r="AL25" s="609"/>
      <c r="AM25" s="609"/>
      <c r="AN25" s="609"/>
      <c r="AO25" s="609"/>
      <c r="AP25" s="609"/>
      <c r="AQ25" s="609"/>
      <c r="AR25" s="609"/>
      <c r="AS25" s="609"/>
      <c r="AT25" s="610"/>
      <c r="AU25" s="611"/>
      <c r="AV25" s="612"/>
      <c r="AW25" s="612"/>
      <c r="AX25" s="613"/>
    </row>
    <row r="26" spans="1:50" ht="24.75" customHeight="1">
      <c r="A26" s="1067"/>
      <c r="B26" s="1068"/>
      <c r="C26" s="1068"/>
      <c r="D26" s="1068"/>
      <c r="E26" s="1068"/>
      <c r="F26" s="1069"/>
      <c r="G26" s="616"/>
      <c r="H26" s="619"/>
      <c r="I26" s="619"/>
      <c r="J26" s="619"/>
      <c r="K26" s="620"/>
      <c r="L26" s="608"/>
      <c r="M26" s="609"/>
      <c r="N26" s="609"/>
      <c r="O26" s="609"/>
      <c r="P26" s="609"/>
      <c r="Q26" s="609"/>
      <c r="R26" s="609"/>
      <c r="S26" s="609"/>
      <c r="T26" s="609"/>
      <c r="U26" s="609"/>
      <c r="V26" s="609"/>
      <c r="W26" s="609"/>
      <c r="X26" s="610"/>
      <c r="Y26" s="611"/>
      <c r="Z26" s="612"/>
      <c r="AA26" s="612"/>
      <c r="AB26" s="624"/>
      <c r="AC26" s="616"/>
      <c r="AD26" s="619"/>
      <c r="AE26" s="619"/>
      <c r="AF26" s="619"/>
      <c r="AG26" s="620"/>
      <c r="AH26" s="608"/>
      <c r="AI26" s="609"/>
      <c r="AJ26" s="609"/>
      <c r="AK26" s="609"/>
      <c r="AL26" s="609"/>
      <c r="AM26" s="609"/>
      <c r="AN26" s="609"/>
      <c r="AO26" s="609"/>
      <c r="AP26" s="609"/>
      <c r="AQ26" s="609"/>
      <c r="AR26" s="609"/>
      <c r="AS26" s="609"/>
      <c r="AT26" s="610"/>
      <c r="AU26" s="611"/>
      <c r="AV26" s="612"/>
      <c r="AW26" s="612"/>
      <c r="AX26" s="613"/>
    </row>
    <row r="27" spans="1:50" ht="24.75" customHeight="1" thickBot="1">
      <c r="A27" s="1067"/>
      <c r="B27" s="1068"/>
      <c r="C27" s="1068"/>
      <c r="D27" s="1068"/>
      <c r="E27" s="1068"/>
      <c r="F27" s="1069"/>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c r="A28" s="1067"/>
      <c r="B28" s="1068"/>
      <c r="C28" s="1068"/>
      <c r="D28" s="1068"/>
      <c r="E28" s="1068"/>
      <c r="F28" s="1069"/>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12"/>
    </row>
    <row r="29" spans="1:50" ht="24.75" customHeight="1">
      <c r="A29" s="1067"/>
      <c r="B29" s="1068"/>
      <c r="C29" s="1068"/>
      <c r="D29" s="1068"/>
      <c r="E29" s="1068"/>
      <c r="F29" s="1069"/>
      <c r="G29" s="834"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7"/>
      <c r="AC29" s="834"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c r="A30" s="1067"/>
      <c r="B30" s="1068"/>
      <c r="C30" s="1068"/>
      <c r="D30" s="1068"/>
      <c r="E30" s="1068"/>
      <c r="F30" s="1069"/>
      <c r="G30" s="682"/>
      <c r="H30" s="683"/>
      <c r="I30" s="683"/>
      <c r="J30" s="683"/>
      <c r="K30" s="684"/>
      <c r="L30" s="676"/>
      <c r="M30" s="677"/>
      <c r="N30" s="677"/>
      <c r="O30" s="677"/>
      <c r="P30" s="677"/>
      <c r="Q30" s="677"/>
      <c r="R30" s="677"/>
      <c r="S30" s="677"/>
      <c r="T30" s="677"/>
      <c r="U30" s="677"/>
      <c r="V30" s="677"/>
      <c r="W30" s="677"/>
      <c r="X30" s="678"/>
      <c r="Y30" s="395"/>
      <c r="Z30" s="396"/>
      <c r="AA30" s="396"/>
      <c r="AB30" s="824"/>
      <c r="AC30" s="682"/>
      <c r="AD30" s="683"/>
      <c r="AE30" s="683"/>
      <c r="AF30" s="683"/>
      <c r="AG30" s="684"/>
      <c r="AH30" s="676"/>
      <c r="AI30" s="677"/>
      <c r="AJ30" s="677"/>
      <c r="AK30" s="677"/>
      <c r="AL30" s="677"/>
      <c r="AM30" s="677"/>
      <c r="AN30" s="677"/>
      <c r="AO30" s="677"/>
      <c r="AP30" s="677"/>
      <c r="AQ30" s="677"/>
      <c r="AR30" s="677"/>
      <c r="AS30" s="677"/>
      <c r="AT30" s="678"/>
      <c r="AU30" s="395"/>
      <c r="AV30" s="396"/>
      <c r="AW30" s="396"/>
      <c r="AX30" s="397"/>
    </row>
    <row r="31" spans="1:50" ht="24.75" customHeight="1">
      <c r="A31" s="1067"/>
      <c r="B31" s="1068"/>
      <c r="C31" s="1068"/>
      <c r="D31" s="1068"/>
      <c r="E31" s="1068"/>
      <c r="F31" s="1069"/>
      <c r="G31" s="616"/>
      <c r="H31" s="619"/>
      <c r="I31" s="619"/>
      <c r="J31" s="619"/>
      <c r="K31" s="620"/>
      <c r="L31" s="608"/>
      <c r="M31" s="609"/>
      <c r="N31" s="609"/>
      <c r="O31" s="609"/>
      <c r="P31" s="609"/>
      <c r="Q31" s="609"/>
      <c r="R31" s="609"/>
      <c r="S31" s="609"/>
      <c r="T31" s="609"/>
      <c r="U31" s="609"/>
      <c r="V31" s="609"/>
      <c r="W31" s="609"/>
      <c r="X31" s="610"/>
      <c r="Y31" s="611"/>
      <c r="Z31" s="612"/>
      <c r="AA31" s="612"/>
      <c r="AB31" s="624"/>
      <c r="AC31" s="616"/>
      <c r="AD31" s="619"/>
      <c r="AE31" s="619"/>
      <c r="AF31" s="619"/>
      <c r="AG31" s="620"/>
      <c r="AH31" s="608"/>
      <c r="AI31" s="609"/>
      <c r="AJ31" s="609"/>
      <c r="AK31" s="609"/>
      <c r="AL31" s="609"/>
      <c r="AM31" s="609"/>
      <c r="AN31" s="609"/>
      <c r="AO31" s="609"/>
      <c r="AP31" s="609"/>
      <c r="AQ31" s="609"/>
      <c r="AR31" s="609"/>
      <c r="AS31" s="609"/>
      <c r="AT31" s="610"/>
      <c r="AU31" s="611"/>
      <c r="AV31" s="612"/>
      <c r="AW31" s="612"/>
      <c r="AX31" s="613"/>
    </row>
    <row r="32" spans="1:50" ht="24.75" customHeight="1">
      <c r="A32" s="1067"/>
      <c r="B32" s="1068"/>
      <c r="C32" s="1068"/>
      <c r="D32" s="1068"/>
      <c r="E32" s="1068"/>
      <c r="F32" s="1069"/>
      <c r="G32" s="616"/>
      <c r="H32" s="619"/>
      <c r="I32" s="619"/>
      <c r="J32" s="619"/>
      <c r="K32" s="620"/>
      <c r="L32" s="608"/>
      <c r="M32" s="609"/>
      <c r="N32" s="609"/>
      <c r="O32" s="609"/>
      <c r="P32" s="609"/>
      <c r="Q32" s="609"/>
      <c r="R32" s="609"/>
      <c r="S32" s="609"/>
      <c r="T32" s="609"/>
      <c r="U32" s="609"/>
      <c r="V32" s="609"/>
      <c r="W32" s="609"/>
      <c r="X32" s="610"/>
      <c r="Y32" s="611"/>
      <c r="Z32" s="612"/>
      <c r="AA32" s="612"/>
      <c r="AB32" s="624"/>
      <c r="AC32" s="616"/>
      <c r="AD32" s="619"/>
      <c r="AE32" s="619"/>
      <c r="AF32" s="619"/>
      <c r="AG32" s="620"/>
      <c r="AH32" s="608"/>
      <c r="AI32" s="609"/>
      <c r="AJ32" s="609"/>
      <c r="AK32" s="609"/>
      <c r="AL32" s="609"/>
      <c r="AM32" s="609"/>
      <c r="AN32" s="609"/>
      <c r="AO32" s="609"/>
      <c r="AP32" s="609"/>
      <c r="AQ32" s="609"/>
      <c r="AR32" s="609"/>
      <c r="AS32" s="609"/>
      <c r="AT32" s="610"/>
      <c r="AU32" s="611"/>
      <c r="AV32" s="612"/>
      <c r="AW32" s="612"/>
      <c r="AX32" s="613"/>
    </row>
    <row r="33" spans="1:50" ht="24.75" customHeight="1">
      <c r="A33" s="1067"/>
      <c r="B33" s="1068"/>
      <c r="C33" s="1068"/>
      <c r="D33" s="1068"/>
      <c r="E33" s="1068"/>
      <c r="F33" s="1069"/>
      <c r="G33" s="616"/>
      <c r="H33" s="619"/>
      <c r="I33" s="619"/>
      <c r="J33" s="619"/>
      <c r="K33" s="620"/>
      <c r="L33" s="608"/>
      <c r="M33" s="609"/>
      <c r="N33" s="609"/>
      <c r="O33" s="609"/>
      <c r="P33" s="609"/>
      <c r="Q33" s="609"/>
      <c r="R33" s="609"/>
      <c r="S33" s="609"/>
      <c r="T33" s="609"/>
      <c r="U33" s="609"/>
      <c r="V33" s="609"/>
      <c r="W33" s="609"/>
      <c r="X33" s="610"/>
      <c r="Y33" s="611"/>
      <c r="Z33" s="612"/>
      <c r="AA33" s="612"/>
      <c r="AB33" s="624"/>
      <c r="AC33" s="616"/>
      <c r="AD33" s="619"/>
      <c r="AE33" s="619"/>
      <c r="AF33" s="619"/>
      <c r="AG33" s="620"/>
      <c r="AH33" s="608"/>
      <c r="AI33" s="609"/>
      <c r="AJ33" s="609"/>
      <c r="AK33" s="609"/>
      <c r="AL33" s="609"/>
      <c r="AM33" s="609"/>
      <c r="AN33" s="609"/>
      <c r="AO33" s="609"/>
      <c r="AP33" s="609"/>
      <c r="AQ33" s="609"/>
      <c r="AR33" s="609"/>
      <c r="AS33" s="609"/>
      <c r="AT33" s="610"/>
      <c r="AU33" s="611"/>
      <c r="AV33" s="612"/>
      <c r="AW33" s="612"/>
      <c r="AX33" s="613"/>
    </row>
    <row r="34" spans="1:50" ht="24.75" customHeight="1">
      <c r="A34" s="1067"/>
      <c r="B34" s="1068"/>
      <c r="C34" s="1068"/>
      <c r="D34" s="1068"/>
      <c r="E34" s="1068"/>
      <c r="F34" s="1069"/>
      <c r="G34" s="616"/>
      <c r="H34" s="619"/>
      <c r="I34" s="619"/>
      <c r="J34" s="619"/>
      <c r="K34" s="620"/>
      <c r="L34" s="608"/>
      <c r="M34" s="609"/>
      <c r="N34" s="609"/>
      <c r="O34" s="609"/>
      <c r="P34" s="609"/>
      <c r="Q34" s="609"/>
      <c r="R34" s="609"/>
      <c r="S34" s="609"/>
      <c r="T34" s="609"/>
      <c r="U34" s="609"/>
      <c r="V34" s="609"/>
      <c r="W34" s="609"/>
      <c r="X34" s="610"/>
      <c r="Y34" s="611"/>
      <c r="Z34" s="612"/>
      <c r="AA34" s="612"/>
      <c r="AB34" s="624"/>
      <c r="AC34" s="616"/>
      <c r="AD34" s="619"/>
      <c r="AE34" s="619"/>
      <c r="AF34" s="619"/>
      <c r="AG34" s="620"/>
      <c r="AH34" s="608"/>
      <c r="AI34" s="609"/>
      <c r="AJ34" s="609"/>
      <c r="AK34" s="609"/>
      <c r="AL34" s="609"/>
      <c r="AM34" s="609"/>
      <c r="AN34" s="609"/>
      <c r="AO34" s="609"/>
      <c r="AP34" s="609"/>
      <c r="AQ34" s="609"/>
      <c r="AR34" s="609"/>
      <c r="AS34" s="609"/>
      <c r="AT34" s="610"/>
      <c r="AU34" s="611"/>
      <c r="AV34" s="612"/>
      <c r="AW34" s="612"/>
      <c r="AX34" s="613"/>
    </row>
    <row r="35" spans="1:50" ht="24.75" customHeight="1">
      <c r="A35" s="1067"/>
      <c r="B35" s="1068"/>
      <c r="C35" s="1068"/>
      <c r="D35" s="1068"/>
      <c r="E35" s="1068"/>
      <c r="F35" s="1069"/>
      <c r="G35" s="616"/>
      <c r="H35" s="619"/>
      <c r="I35" s="619"/>
      <c r="J35" s="619"/>
      <c r="K35" s="620"/>
      <c r="L35" s="608"/>
      <c r="M35" s="609"/>
      <c r="N35" s="609"/>
      <c r="O35" s="609"/>
      <c r="P35" s="609"/>
      <c r="Q35" s="609"/>
      <c r="R35" s="609"/>
      <c r="S35" s="609"/>
      <c r="T35" s="609"/>
      <c r="U35" s="609"/>
      <c r="V35" s="609"/>
      <c r="W35" s="609"/>
      <c r="X35" s="610"/>
      <c r="Y35" s="611"/>
      <c r="Z35" s="612"/>
      <c r="AA35" s="612"/>
      <c r="AB35" s="624"/>
      <c r="AC35" s="616"/>
      <c r="AD35" s="619"/>
      <c r="AE35" s="619"/>
      <c r="AF35" s="619"/>
      <c r="AG35" s="620"/>
      <c r="AH35" s="608"/>
      <c r="AI35" s="609"/>
      <c r="AJ35" s="609"/>
      <c r="AK35" s="609"/>
      <c r="AL35" s="609"/>
      <c r="AM35" s="609"/>
      <c r="AN35" s="609"/>
      <c r="AO35" s="609"/>
      <c r="AP35" s="609"/>
      <c r="AQ35" s="609"/>
      <c r="AR35" s="609"/>
      <c r="AS35" s="609"/>
      <c r="AT35" s="610"/>
      <c r="AU35" s="611"/>
      <c r="AV35" s="612"/>
      <c r="AW35" s="612"/>
      <c r="AX35" s="613"/>
    </row>
    <row r="36" spans="1:50" ht="24.75" customHeight="1">
      <c r="A36" s="1067"/>
      <c r="B36" s="1068"/>
      <c r="C36" s="1068"/>
      <c r="D36" s="1068"/>
      <c r="E36" s="1068"/>
      <c r="F36" s="1069"/>
      <c r="G36" s="616"/>
      <c r="H36" s="619"/>
      <c r="I36" s="619"/>
      <c r="J36" s="619"/>
      <c r="K36" s="620"/>
      <c r="L36" s="608"/>
      <c r="M36" s="609"/>
      <c r="N36" s="609"/>
      <c r="O36" s="609"/>
      <c r="P36" s="609"/>
      <c r="Q36" s="609"/>
      <c r="R36" s="609"/>
      <c r="S36" s="609"/>
      <c r="T36" s="609"/>
      <c r="U36" s="609"/>
      <c r="V36" s="609"/>
      <c r="W36" s="609"/>
      <c r="X36" s="610"/>
      <c r="Y36" s="611"/>
      <c r="Z36" s="612"/>
      <c r="AA36" s="612"/>
      <c r="AB36" s="624"/>
      <c r="AC36" s="616"/>
      <c r="AD36" s="619"/>
      <c r="AE36" s="619"/>
      <c r="AF36" s="619"/>
      <c r="AG36" s="620"/>
      <c r="AH36" s="608"/>
      <c r="AI36" s="609"/>
      <c r="AJ36" s="609"/>
      <c r="AK36" s="609"/>
      <c r="AL36" s="609"/>
      <c r="AM36" s="609"/>
      <c r="AN36" s="609"/>
      <c r="AO36" s="609"/>
      <c r="AP36" s="609"/>
      <c r="AQ36" s="609"/>
      <c r="AR36" s="609"/>
      <c r="AS36" s="609"/>
      <c r="AT36" s="610"/>
      <c r="AU36" s="611"/>
      <c r="AV36" s="612"/>
      <c r="AW36" s="612"/>
      <c r="AX36" s="613"/>
    </row>
    <row r="37" spans="1:50" ht="24.75" customHeight="1">
      <c r="A37" s="1067"/>
      <c r="B37" s="1068"/>
      <c r="C37" s="1068"/>
      <c r="D37" s="1068"/>
      <c r="E37" s="1068"/>
      <c r="F37" s="1069"/>
      <c r="G37" s="616"/>
      <c r="H37" s="619"/>
      <c r="I37" s="619"/>
      <c r="J37" s="619"/>
      <c r="K37" s="620"/>
      <c r="L37" s="608"/>
      <c r="M37" s="609"/>
      <c r="N37" s="609"/>
      <c r="O37" s="609"/>
      <c r="P37" s="609"/>
      <c r="Q37" s="609"/>
      <c r="R37" s="609"/>
      <c r="S37" s="609"/>
      <c r="T37" s="609"/>
      <c r="U37" s="609"/>
      <c r="V37" s="609"/>
      <c r="W37" s="609"/>
      <c r="X37" s="610"/>
      <c r="Y37" s="611"/>
      <c r="Z37" s="612"/>
      <c r="AA37" s="612"/>
      <c r="AB37" s="624"/>
      <c r="AC37" s="616"/>
      <c r="AD37" s="619"/>
      <c r="AE37" s="619"/>
      <c r="AF37" s="619"/>
      <c r="AG37" s="620"/>
      <c r="AH37" s="608"/>
      <c r="AI37" s="609"/>
      <c r="AJ37" s="609"/>
      <c r="AK37" s="609"/>
      <c r="AL37" s="609"/>
      <c r="AM37" s="609"/>
      <c r="AN37" s="609"/>
      <c r="AO37" s="609"/>
      <c r="AP37" s="609"/>
      <c r="AQ37" s="609"/>
      <c r="AR37" s="609"/>
      <c r="AS37" s="609"/>
      <c r="AT37" s="610"/>
      <c r="AU37" s="611"/>
      <c r="AV37" s="612"/>
      <c r="AW37" s="612"/>
      <c r="AX37" s="613"/>
    </row>
    <row r="38" spans="1:50" ht="24.75" customHeight="1">
      <c r="A38" s="1067"/>
      <c r="B38" s="1068"/>
      <c r="C38" s="1068"/>
      <c r="D38" s="1068"/>
      <c r="E38" s="1068"/>
      <c r="F38" s="1069"/>
      <c r="G38" s="616"/>
      <c r="H38" s="619"/>
      <c r="I38" s="619"/>
      <c r="J38" s="619"/>
      <c r="K38" s="620"/>
      <c r="L38" s="608"/>
      <c r="M38" s="609"/>
      <c r="N38" s="609"/>
      <c r="O38" s="609"/>
      <c r="P38" s="609"/>
      <c r="Q38" s="609"/>
      <c r="R38" s="609"/>
      <c r="S38" s="609"/>
      <c r="T38" s="609"/>
      <c r="U38" s="609"/>
      <c r="V38" s="609"/>
      <c r="W38" s="609"/>
      <c r="X38" s="610"/>
      <c r="Y38" s="611"/>
      <c r="Z38" s="612"/>
      <c r="AA38" s="612"/>
      <c r="AB38" s="624"/>
      <c r="AC38" s="616"/>
      <c r="AD38" s="619"/>
      <c r="AE38" s="619"/>
      <c r="AF38" s="619"/>
      <c r="AG38" s="620"/>
      <c r="AH38" s="608"/>
      <c r="AI38" s="609"/>
      <c r="AJ38" s="609"/>
      <c r="AK38" s="609"/>
      <c r="AL38" s="609"/>
      <c r="AM38" s="609"/>
      <c r="AN38" s="609"/>
      <c r="AO38" s="609"/>
      <c r="AP38" s="609"/>
      <c r="AQ38" s="609"/>
      <c r="AR38" s="609"/>
      <c r="AS38" s="609"/>
      <c r="AT38" s="610"/>
      <c r="AU38" s="611"/>
      <c r="AV38" s="612"/>
      <c r="AW38" s="612"/>
      <c r="AX38" s="613"/>
    </row>
    <row r="39" spans="1:50" ht="24.75" customHeight="1">
      <c r="A39" s="1067"/>
      <c r="B39" s="1068"/>
      <c r="C39" s="1068"/>
      <c r="D39" s="1068"/>
      <c r="E39" s="1068"/>
      <c r="F39" s="1069"/>
      <c r="G39" s="616"/>
      <c r="H39" s="619"/>
      <c r="I39" s="619"/>
      <c r="J39" s="619"/>
      <c r="K39" s="620"/>
      <c r="L39" s="608"/>
      <c r="M39" s="609"/>
      <c r="N39" s="609"/>
      <c r="O39" s="609"/>
      <c r="P39" s="609"/>
      <c r="Q39" s="609"/>
      <c r="R39" s="609"/>
      <c r="S39" s="609"/>
      <c r="T39" s="609"/>
      <c r="U39" s="609"/>
      <c r="V39" s="609"/>
      <c r="W39" s="609"/>
      <c r="X39" s="610"/>
      <c r="Y39" s="611"/>
      <c r="Z39" s="612"/>
      <c r="AA39" s="612"/>
      <c r="AB39" s="624"/>
      <c r="AC39" s="616"/>
      <c r="AD39" s="619"/>
      <c r="AE39" s="619"/>
      <c r="AF39" s="619"/>
      <c r="AG39" s="620"/>
      <c r="AH39" s="608"/>
      <c r="AI39" s="609"/>
      <c r="AJ39" s="609"/>
      <c r="AK39" s="609"/>
      <c r="AL39" s="609"/>
      <c r="AM39" s="609"/>
      <c r="AN39" s="609"/>
      <c r="AO39" s="609"/>
      <c r="AP39" s="609"/>
      <c r="AQ39" s="609"/>
      <c r="AR39" s="609"/>
      <c r="AS39" s="609"/>
      <c r="AT39" s="610"/>
      <c r="AU39" s="611"/>
      <c r="AV39" s="612"/>
      <c r="AW39" s="612"/>
      <c r="AX39" s="613"/>
    </row>
    <row r="40" spans="1:50" ht="24.75" customHeight="1" thickBot="1">
      <c r="A40" s="1067"/>
      <c r="B40" s="1068"/>
      <c r="C40" s="1068"/>
      <c r="D40" s="1068"/>
      <c r="E40" s="1068"/>
      <c r="F40" s="1069"/>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c r="A41" s="1067"/>
      <c r="B41" s="1068"/>
      <c r="C41" s="1068"/>
      <c r="D41" s="1068"/>
      <c r="E41" s="1068"/>
      <c r="F41" s="1069"/>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12"/>
    </row>
    <row r="42" spans="1:50" ht="24.75" customHeight="1">
      <c r="A42" s="1067"/>
      <c r="B42" s="1068"/>
      <c r="C42" s="1068"/>
      <c r="D42" s="1068"/>
      <c r="E42" s="1068"/>
      <c r="F42" s="1069"/>
      <c r="G42" s="834"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7"/>
      <c r="AC42" s="834"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c r="A43" s="1067"/>
      <c r="B43" s="1068"/>
      <c r="C43" s="1068"/>
      <c r="D43" s="1068"/>
      <c r="E43" s="1068"/>
      <c r="F43" s="1069"/>
      <c r="G43" s="682"/>
      <c r="H43" s="683"/>
      <c r="I43" s="683"/>
      <c r="J43" s="683"/>
      <c r="K43" s="684"/>
      <c r="L43" s="676"/>
      <c r="M43" s="677"/>
      <c r="N43" s="677"/>
      <c r="O43" s="677"/>
      <c r="P43" s="677"/>
      <c r="Q43" s="677"/>
      <c r="R43" s="677"/>
      <c r="S43" s="677"/>
      <c r="T43" s="677"/>
      <c r="U43" s="677"/>
      <c r="V43" s="677"/>
      <c r="W43" s="677"/>
      <c r="X43" s="678"/>
      <c r="Y43" s="395"/>
      <c r="Z43" s="396"/>
      <c r="AA43" s="396"/>
      <c r="AB43" s="824"/>
      <c r="AC43" s="682"/>
      <c r="AD43" s="683"/>
      <c r="AE43" s="683"/>
      <c r="AF43" s="683"/>
      <c r="AG43" s="684"/>
      <c r="AH43" s="676"/>
      <c r="AI43" s="677"/>
      <c r="AJ43" s="677"/>
      <c r="AK43" s="677"/>
      <c r="AL43" s="677"/>
      <c r="AM43" s="677"/>
      <c r="AN43" s="677"/>
      <c r="AO43" s="677"/>
      <c r="AP43" s="677"/>
      <c r="AQ43" s="677"/>
      <c r="AR43" s="677"/>
      <c r="AS43" s="677"/>
      <c r="AT43" s="678"/>
      <c r="AU43" s="395"/>
      <c r="AV43" s="396"/>
      <c r="AW43" s="396"/>
      <c r="AX43" s="397"/>
    </row>
    <row r="44" spans="1:50" ht="24.75" customHeight="1">
      <c r="A44" s="1067"/>
      <c r="B44" s="1068"/>
      <c r="C44" s="1068"/>
      <c r="D44" s="1068"/>
      <c r="E44" s="1068"/>
      <c r="F44" s="1069"/>
      <c r="G44" s="616"/>
      <c r="H44" s="619"/>
      <c r="I44" s="619"/>
      <c r="J44" s="619"/>
      <c r="K44" s="620"/>
      <c r="L44" s="608"/>
      <c r="M44" s="609"/>
      <c r="N44" s="609"/>
      <c r="O44" s="609"/>
      <c r="P44" s="609"/>
      <c r="Q44" s="609"/>
      <c r="R44" s="609"/>
      <c r="S44" s="609"/>
      <c r="T44" s="609"/>
      <c r="U44" s="609"/>
      <c r="V44" s="609"/>
      <c r="W44" s="609"/>
      <c r="X44" s="610"/>
      <c r="Y44" s="611"/>
      <c r="Z44" s="612"/>
      <c r="AA44" s="612"/>
      <c r="AB44" s="624"/>
      <c r="AC44" s="616"/>
      <c r="AD44" s="619"/>
      <c r="AE44" s="619"/>
      <c r="AF44" s="619"/>
      <c r="AG44" s="620"/>
      <c r="AH44" s="608"/>
      <c r="AI44" s="609"/>
      <c r="AJ44" s="609"/>
      <c r="AK44" s="609"/>
      <c r="AL44" s="609"/>
      <c r="AM44" s="609"/>
      <c r="AN44" s="609"/>
      <c r="AO44" s="609"/>
      <c r="AP44" s="609"/>
      <c r="AQ44" s="609"/>
      <c r="AR44" s="609"/>
      <c r="AS44" s="609"/>
      <c r="AT44" s="610"/>
      <c r="AU44" s="611"/>
      <c r="AV44" s="612"/>
      <c r="AW44" s="612"/>
      <c r="AX44" s="613"/>
    </row>
    <row r="45" spans="1:50" ht="24.75" customHeight="1">
      <c r="A45" s="1067"/>
      <c r="B45" s="1068"/>
      <c r="C45" s="1068"/>
      <c r="D45" s="1068"/>
      <c r="E45" s="1068"/>
      <c r="F45" s="1069"/>
      <c r="G45" s="616"/>
      <c r="H45" s="619"/>
      <c r="I45" s="619"/>
      <c r="J45" s="619"/>
      <c r="K45" s="620"/>
      <c r="L45" s="608"/>
      <c r="M45" s="609"/>
      <c r="N45" s="609"/>
      <c r="O45" s="609"/>
      <c r="P45" s="609"/>
      <c r="Q45" s="609"/>
      <c r="R45" s="609"/>
      <c r="S45" s="609"/>
      <c r="T45" s="609"/>
      <c r="U45" s="609"/>
      <c r="V45" s="609"/>
      <c r="W45" s="609"/>
      <c r="X45" s="610"/>
      <c r="Y45" s="611"/>
      <c r="Z45" s="612"/>
      <c r="AA45" s="612"/>
      <c r="AB45" s="624"/>
      <c r="AC45" s="616"/>
      <c r="AD45" s="619"/>
      <c r="AE45" s="619"/>
      <c r="AF45" s="619"/>
      <c r="AG45" s="620"/>
      <c r="AH45" s="608"/>
      <c r="AI45" s="609"/>
      <c r="AJ45" s="609"/>
      <c r="AK45" s="609"/>
      <c r="AL45" s="609"/>
      <c r="AM45" s="609"/>
      <c r="AN45" s="609"/>
      <c r="AO45" s="609"/>
      <c r="AP45" s="609"/>
      <c r="AQ45" s="609"/>
      <c r="AR45" s="609"/>
      <c r="AS45" s="609"/>
      <c r="AT45" s="610"/>
      <c r="AU45" s="611"/>
      <c r="AV45" s="612"/>
      <c r="AW45" s="612"/>
      <c r="AX45" s="613"/>
    </row>
    <row r="46" spans="1:50" ht="24.75" customHeight="1">
      <c r="A46" s="1067"/>
      <c r="B46" s="1068"/>
      <c r="C46" s="1068"/>
      <c r="D46" s="1068"/>
      <c r="E46" s="1068"/>
      <c r="F46" s="1069"/>
      <c r="G46" s="616"/>
      <c r="H46" s="619"/>
      <c r="I46" s="619"/>
      <c r="J46" s="619"/>
      <c r="K46" s="620"/>
      <c r="L46" s="608"/>
      <c r="M46" s="609"/>
      <c r="N46" s="609"/>
      <c r="O46" s="609"/>
      <c r="P46" s="609"/>
      <c r="Q46" s="609"/>
      <c r="R46" s="609"/>
      <c r="S46" s="609"/>
      <c r="T46" s="609"/>
      <c r="U46" s="609"/>
      <c r="V46" s="609"/>
      <c r="W46" s="609"/>
      <c r="X46" s="610"/>
      <c r="Y46" s="611"/>
      <c r="Z46" s="612"/>
      <c r="AA46" s="612"/>
      <c r="AB46" s="624"/>
      <c r="AC46" s="616"/>
      <c r="AD46" s="619"/>
      <c r="AE46" s="619"/>
      <c r="AF46" s="619"/>
      <c r="AG46" s="620"/>
      <c r="AH46" s="608"/>
      <c r="AI46" s="609"/>
      <c r="AJ46" s="609"/>
      <c r="AK46" s="609"/>
      <c r="AL46" s="609"/>
      <c r="AM46" s="609"/>
      <c r="AN46" s="609"/>
      <c r="AO46" s="609"/>
      <c r="AP46" s="609"/>
      <c r="AQ46" s="609"/>
      <c r="AR46" s="609"/>
      <c r="AS46" s="609"/>
      <c r="AT46" s="610"/>
      <c r="AU46" s="611"/>
      <c r="AV46" s="612"/>
      <c r="AW46" s="612"/>
      <c r="AX46" s="613"/>
    </row>
    <row r="47" spans="1:50" ht="24.75" customHeight="1">
      <c r="A47" s="1067"/>
      <c r="B47" s="1068"/>
      <c r="C47" s="1068"/>
      <c r="D47" s="1068"/>
      <c r="E47" s="1068"/>
      <c r="F47" s="1069"/>
      <c r="G47" s="616"/>
      <c r="H47" s="619"/>
      <c r="I47" s="619"/>
      <c r="J47" s="619"/>
      <c r="K47" s="620"/>
      <c r="L47" s="608"/>
      <c r="M47" s="609"/>
      <c r="N47" s="609"/>
      <c r="O47" s="609"/>
      <c r="P47" s="609"/>
      <c r="Q47" s="609"/>
      <c r="R47" s="609"/>
      <c r="S47" s="609"/>
      <c r="T47" s="609"/>
      <c r="U47" s="609"/>
      <c r="V47" s="609"/>
      <c r="W47" s="609"/>
      <c r="X47" s="610"/>
      <c r="Y47" s="611"/>
      <c r="Z47" s="612"/>
      <c r="AA47" s="612"/>
      <c r="AB47" s="624"/>
      <c r="AC47" s="616"/>
      <c r="AD47" s="619"/>
      <c r="AE47" s="619"/>
      <c r="AF47" s="619"/>
      <c r="AG47" s="620"/>
      <c r="AH47" s="608"/>
      <c r="AI47" s="609"/>
      <c r="AJ47" s="609"/>
      <c r="AK47" s="609"/>
      <c r="AL47" s="609"/>
      <c r="AM47" s="609"/>
      <c r="AN47" s="609"/>
      <c r="AO47" s="609"/>
      <c r="AP47" s="609"/>
      <c r="AQ47" s="609"/>
      <c r="AR47" s="609"/>
      <c r="AS47" s="609"/>
      <c r="AT47" s="610"/>
      <c r="AU47" s="611"/>
      <c r="AV47" s="612"/>
      <c r="AW47" s="612"/>
      <c r="AX47" s="613"/>
    </row>
    <row r="48" spans="1:50" ht="24.75" customHeight="1">
      <c r="A48" s="1067"/>
      <c r="B48" s="1068"/>
      <c r="C48" s="1068"/>
      <c r="D48" s="1068"/>
      <c r="E48" s="1068"/>
      <c r="F48" s="1069"/>
      <c r="G48" s="616"/>
      <c r="H48" s="619"/>
      <c r="I48" s="619"/>
      <c r="J48" s="619"/>
      <c r="K48" s="620"/>
      <c r="L48" s="608"/>
      <c r="M48" s="609"/>
      <c r="N48" s="609"/>
      <c r="O48" s="609"/>
      <c r="P48" s="609"/>
      <c r="Q48" s="609"/>
      <c r="R48" s="609"/>
      <c r="S48" s="609"/>
      <c r="T48" s="609"/>
      <c r="U48" s="609"/>
      <c r="V48" s="609"/>
      <c r="W48" s="609"/>
      <c r="X48" s="610"/>
      <c r="Y48" s="611"/>
      <c r="Z48" s="612"/>
      <c r="AA48" s="612"/>
      <c r="AB48" s="624"/>
      <c r="AC48" s="616"/>
      <c r="AD48" s="619"/>
      <c r="AE48" s="619"/>
      <c r="AF48" s="619"/>
      <c r="AG48" s="620"/>
      <c r="AH48" s="608"/>
      <c r="AI48" s="609"/>
      <c r="AJ48" s="609"/>
      <c r="AK48" s="609"/>
      <c r="AL48" s="609"/>
      <c r="AM48" s="609"/>
      <c r="AN48" s="609"/>
      <c r="AO48" s="609"/>
      <c r="AP48" s="609"/>
      <c r="AQ48" s="609"/>
      <c r="AR48" s="609"/>
      <c r="AS48" s="609"/>
      <c r="AT48" s="610"/>
      <c r="AU48" s="611"/>
      <c r="AV48" s="612"/>
      <c r="AW48" s="612"/>
      <c r="AX48" s="613"/>
    </row>
    <row r="49" spans="1:50" ht="24.75" customHeight="1">
      <c r="A49" s="1067"/>
      <c r="B49" s="1068"/>
      <c r="C49" s="1068"/>
      <c r="D49" s="1068"/>
      <c r="E49" s="1068"/>
      <c r="F49" s="1069"/>
      <c r="G49" s="616"/>
      <c r="H49" s="619"/>
      <c r="I49" s="619"/>
      <c r="J49" s="619"/>
      <c r="K49" s="620"/>
      <c r="L49" s="608"/>
      <c r="M49" s="609"/>
      <c r="N49" s="609"/>
      <c r="O49" s="609"/>
      <c r="P49" s="609"/>
      <c r="Q49" s="609"/>
      <c r="R49" s="609"/>
      <c r="S49" s="609"/>
      <c r="T49" s="609"/>
      <c r="U49" s="609"/>
      <c r="V49" s="609"/>
      <c r="W49" s="609"/>
      <c r="X49" s="610"/>
      <c r="Y49" s="611"/>
      <c r="Z49" s="612"/>
      <c r="AA49" s="612"/>
      <c r="AB49" s="624"/>
      <c r="AC49" s="616"/>
      <c r="AD49" s="619"/>
      <c r="AE49" s="619"/>
      <c r="AF49" s="619"/>
      <c r="AG49" s="620"/>
      <c r="AH49" s="608"/>
      <c r="AI49" s="609"/>
      <c r="AJ49" s="609"/>
      <c r="AK49" s="609"/>
      <c r="AL49" s="609"/>
      <c r="AM49" s="609"/>
      <c r="AN49" s="609"/>
      <c r="AO49" s="609"/>
      <c r="AP49" s="609"/>
      <c r="AQ49" s="609"/>
      <c r="AR49" s="609"/>
      <c r="AS49" s="609"/>
      <c r="AT49" s="610"/>
      <c r="AU49" s="611"/>
      <c r="AV49" s="612"/>
      <c r="AW49" s="612"/>
      <c r="AX49" s="613"/>
    </row>
    <row r="50" spans="1:50" ht="24.75" customHeight="1">
      <c r="A50" s="1067"/>
      <c r="B50" s="1068"/>
      <c r="C50" s="1068"/>
      <c r="D50" s="1068"/>
      <c r="E50" s="1068"/>
      <c r="F50" s="1069"/>
      <c r="G50" s="616"/>
      <c r="H50" s="619"/>
      <c r="I50" s="619"/>
      <c r="J50" s="619"/>
      <c r="K50" s="620"/>
      <c r="L50" s="608"/>
      <c r="M50" s="609"/>
      <c r="N50" s="609"/>
      <c r="O50" s="609"/>
      <c r="P50" s="609"/>
      <c r="Q50" s="609"/>
      <c r="R50" s="609"/>
      <c r="S50" s="609"/>
      <c r="T50" s="609"/>
      <c r="U50" s="609"/>
      <c r="V50" s="609"/>
      <c r="W50" s="609"/>
      <c r="X50" s="610"/>
      <c r="Y50" s="611"/>
      <c r="Z50" s="612"/>
      <c r="AA50" s="612"/>
      <c r="AB50" s="624"/>
      <c r="AC50" s="616"/>
      <c r="AD50" s="619"/>
      <c r="AE50" s="619"/>
      <c r="AF50" s="619"/>
      <c r="AG50" s="620"/>
      <c r="AH50" s="608"/>
      <c r="AI50" s="609"/>
      <c r="AJ50" s="609"/>
      <c r="AK50" s="609"/>
      <c r="AL50" s="609"/>
      <c r="AM50" s="609"/>
      <c r="AN50" s="609"/>
      <c r="AO50" s="609"/>
      <c r="AP50" s="609"/>
      <c r="AQ50" s="609"/>
      <c r="AR50" s="609"/>
      <c r="AS50" s="609"/>
      <c r="AT50" s="610"/>
      <c r="AU50" s="611"/>
      <c r="AV50" s="612"/>
      <c r="AW50" s="612"/>
      <c r="AX50" s="613"/>
    </row>
    <row r="51" spans="1:50" ht="24.75" customHeight="1">
      <c r="A51" s="1067"/>
      <c r="B51" s="1068"/>
      <c r="C51" s="1068"/>
      <c r="D51" s="1068"/>
      <c r="E51" s="1068"/>
      <c r="F51" s="1069"/>
      <c r="G51" s="616"/>
      <c r="H51" s="619"/>
      <c r="I51" s="619"/>
      <c r="J51" s="619"/>
      <c r="K51" s="620"/>
      <c r="L51" s="608"/>
      <c r="M51" s="609"/>
      <c r="N51" s="609"/>
      <c r="O51" s="609"/>
      <c r="P51" s="609"/>
      <c r="Q51" s="609"/>
      <c r="R51" s="609"/>
      <c r="S51" s="609"/>
      <c r="T51" s="609"/>
      <c r="U51" s="609"/>
      <c r="V51" s="609"/>
      <c r="W51" s="609"/>
      <c r="X51" s="610"/>
      <c r="Y51" s="611"/>
      <c r="Z51" s="612"/>
      <c r="AA51" s="612"/>
      <c r="AB51" s="624"/>
      <c r="AC51" s="616"/>
      <c r="AD51" s="619"/>
      <c r="AE51" s="619"/>
      <c r="AF51" s="619"/>
      <c r="AG51" s="620"/>
      <c r="AH51" s="608"/>
      <c r="AI51" s="609"/>
      <c r="AJ51" s="609"/>
      <c r="AK51" s="609"/>
      <c r="AL51" s="609"/>
      <c r="AM51" s="609"/>
      <c r="AN51" s="609"/>
      <c r="AO51" s="609"/>
      <c r="AP51" s="609"/>
      <c r="AQ51" s="609"/>
      <c r="AR51" s="609"/>
      <c r="AS51" s="609"/>
      <c r="AT51" s="610"/>
      <c r="AU51" s="611"/>
      <c r="AV51" s="612"/>
      <c r="AW51" s="612"/>
      <c r="AX51" s="613"/>
    </row>
    <row r="52" spans="1:50" ht="24.75" customHeight="1">
      <c r="A52" s="1067"/>
      <c r="B52" s="1068"/>
      <c r="C52" s="1068"/>
      <c r="D52" s="1068"/>
      <c r="E52" s="1068"/>
      <c r="F52" s="1069"/>
      <c r="G52" s="616"/>
      <c r="H52" s="619"/>
      <c r="I52" s="619"/>
      <c r="J52" s="619"/>
      <c r="K52" s="620"/>
      <c r="L52" s="608"/>
      <c r="M52" s="609"/>
      <c r="N52" s="609"/>
      <c r="O52" s="609"/>
      <c r="P52" s="609"/>
      <c r="Q52" s="609"/>
      <c r="R52" s="609"/>
      <c r="S52" s="609"/>
      <c r="T52" s="609"/>
      <c r="U52" s="609"/>
      <c r="V52" s="609"/>
      <c r="W52" s="609"/>
      <c r="X52" s="610"/>
      <c r="Y52" s="611"/>
      <c r="Z52" s="612"/>
      <c r="AA52" s="612"/>
      <c r="AB52" s="624"/>
      <c r="AC52" s="616"/>
      <c r="AD52" s="619"/>
      <c r="AE52" s="619"/>
      <c r="AF52" s="619"/>
      <c r="AG52" s="620"/>
      <c r="AH52" s="608"/>
      <c r="AI52" s="609"/>
      <c r="AJ52" s="609"/>
      <c r="AK52" s="609"/>
      <c r="AL52" s="609"/>
      <c r="AM52" s="609"/>
      <c r="AN52" s="609"/>
      <c r="AO52" s="609"/>
      <c r="AP52" s="609"/>
      <c r="AQ52" s="609"/>
      <c r="AR52" s="609"/>
      <c r="AS52" s="609"/>
      <c r="AT52" s="610"/>
      <c r="AU52" s="611"/>
      <c r="AV52" s="612"/>
      <c r="AW52" s="612"/>
      <c r="AX52" s="613"/>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12"/>
    </row>
    <row r="56" spans="1:50" ht="24.75" customHeight="1">
      <c r="A56" s="1067"/>
      <c r="B56" s="1068"/>
      <c r="C56" s="1068"/>
      <c r="D56" s="1068"/>
      <c r="E56" s="1068"/>
      <c r="F56" s="1069"/>
      <c r="G56" s="834"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7"/>
      <c r="AC56" s="834"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c r="A57" s="1067"/>
      <c r="B57" s="1068"/>
      <c r="C57" s="1068"/>
      <c r="D57" s="1068"/>
      <c r="E57" s="1068"/>
      <c r="F57" s="1069"/>
      <c r="G57" s="682"/>
      <c r="H57" s="683"/>
      <c r="I57" s="683"/>
      <c r="J57" s="683"/>
      <c r="K57" s="684"/>
      <c r="L57" s="676"/>
      <c r="M57" s="677"/>
      <c r="N57" s="677"/>
      <c r="O57" s="677"/>
      <c r="P57" s="677"/>
      <c r="Q57" s="677"/>
      <c r="R57" s="677"/>
      <c r="S57" s="677"/>
      <c r="T57" s="677"/>
      <c r="U57" s="677"/>
      <c r="V57" s="677"/>
      <c r="W57" s="677"/>
      <c r="X57" s="678"/>
      <c r="Y57" s="395"/>
      <c r="Z57" s="396"/>
      <c r="AA57" s="396"/>
      <c r="AB57" s="824"/>
      <c r="AC57" s="682"/>
      <c r="AD57" s="683"/>
      <c r="AE57" s="683"/>
      <c r="AF57" s="683"/>
      <c r="AG57" s="684"/>
      <c r="AH57" s="676"/>
      <c r="AI57" s="677"/>
      <c r="AJ57" s="677"/>
      <c r="AK57" s="677"/>
      <c r="AL57" s="677"/>
      <c r="AM57" s="677"/>
      <c r="AN57" s="677"/>
      <c r="AO57" s="677"/>
      <c r="AP57" s="677"/>
      <c r="AQ57" s="677"/>
      <c r="AR57" s="677"/>
      <c r="AS57" s="677"/>
      <c r="AT57" s="678"/>
      <c r="AU57" s="395"/>
      <c r="AV57" s="396"/>
      <c r="AW57" s="396"/>
      <c r="AX57" s="397"/>
    </row>
    <row r="58" spans="1:50" ht="24.75" customHeight="1">
      <c r="A58" s="1067"/>
      <c r="B58" s="1068"/>
      <c r="C58" s="1068"/>
      <c r="D58" s="1068"/>
      <c r="E58" s="1068"/>
      <c r="F58" s="1069"/>
      <c r="G58" s="616"/>
      <c r="H58" s="619"/>
      <c r="I58" s="619"/>
      <c r="J58" s="619"/>
      <c r="K58" s="620"/>
      <c r="L58" s="608"/>
      <c r="M58" s="609"/>
      <c r="N58" s="609"/>
      <c r="O58" s="609"/>
      <c r="P58" s="609"/>
      <c r="Q58" s="609"/>
      <c r="R58" s="609"/>
      <c r="S58" s="609"/>
      <c r="T58" s="609"/>
      <c r="U58" s="609"/>
      <c r="V58" s="609"/>
      <c r="W58" s="609"/>
      <c r="X58" s="610"/>
      <c r="Y58" s="611"/>
      <c r="Z58" s="612"/>
      <c r="AA58" s="612"/>
      <c r="AB58" s="624"/>
      <c r="AC58" s="616"/>
      <c r="AD58" s="619"/>
      <c r="AE58" s="619"/>
      <c r="AF58" s="619"/>
      <c r="AG58" s="620"/>
      <c r="AH58" s="608"/>
      <c r="AI58" s="609"/>
      <c r="AJ58" s="609"/>
      <c r="AK58" s="609"/>
      <c r="AL58" s="609"/>
      <c r="AM58" s="609"/>
      <c r="AN58" s="609"/>
      <c r="AO58" s="609"/>
      <c r="AP58" s="609"/>
      <c r="AQ58" s="609"/>
      <c r="AR58" s="609"/>
      <c r="AS58" s="609"/>
      <c r="AT58" s="610"/>
      <c r="AU58" s="611"/>
      <c r="AV58" s="612"/>
      <c r="AW58" s="612"/>
      <c r="AX58" s="613"/>
    </row>
    <row r="59" spans="1:50" ht="24.75" customHeight="1">
      <c r="A59" s="1067"/>
      <c r="B59" s="1068"/>
      <c r="C59" s="1068"/>
      <c r="D59" s="1068"/>
      <c r="E59" s="1068"/>
      <c r="F59" s="1069"/>
      <c r="G59" s="616"/>
      <c r="H59" s="619"/>
      <c r="I59" s="619"/>
      <c r="J59" s="619"/>
      <c r="K59" s="620"/>
      <c r="L59" s="608"/>
      <c r="M59" s="609"/>
      <c r="N59" s="609"/>
      <c r="O59" s="609"/>
      <c r="P59" s="609"/>
      <c r="Q59" s="609"/>
      <c r="R59" s="609"/>
      <c r="S59" s="609"/>
      <c r="T59" s="609"/>
      <c r="U59" s="609"/>
      <c r="V59" s="609"/>
      <c r="W59" s="609"/>
      <c r="X59" s="610"/>
      <c r="Y59" s="611"/>
      <c r="Z59" s="612"/>
      <c r="AA59" s="612"/>
      <c r="AB59" s="624"/>
      <c r="AC59" s="616"/>
      <c r="AD59" s="619"/>
      <c r="AE59" s="619"/>
      <c r="AF59" s="619"/>
      <c r="AG59" s="620"/>
      <c r="AH59" s="608"/>
      <c r="AI59" s="609"/>
      <c r="AJ59" s="609"/>
      <c r="AK59" s="609"/>
      <c r="AL59" s="609"/>
      <c r="AM59" s="609"/>
      <c r="AN59" s="609"/>
      <c r="AO59" s="609"/>
      <c r="AP59" s="609"/>
      <c r="AQ59" s="609"/>
      <c r="AR59" s="609"/>
      <c r="AS59" s="609"/>
      <c r="AT59" s="610"/>
      <c r="AU59" s="611"/>
      <c r="AV59" s="612"/>
      <c r="AW59" s="612"/>
      <c r="AX59" s="613"/>
    </row>
    <row r="60" spans="1:50" ht="24.75" customHeight="1">
      <c r="A60" s="1067"/>
      <c r="B60" s="1068"/>
      <c r="C60" s="1068"/>
      <c r="D60" s="1068"/>
      <c r="E60" s="1068"/>
      <c r="F60" s="1069"/>
      <c r="G60" s="616"/>
      <c r="H60" s="619"/>
      <c r="I60" s="619"/>
      <c r="J60" s="619"/>
      <c r="K60" s="620"/>
      <c r="L60" s="608"/>
      <c r="M60" s="609"/>
      <c r="N60" s="609"/>
      <c r="O60" s="609"/>
      <c r="P60" s="609"/>
      <c r="Q60" s="609"/>
      <c r="R60" s="609"/>
      <c r="S60" s="609"/>
      <c r="T60" s="609"/>
      <c r="U60" s="609"/>
      <c r="V60" s="609"/>
      <c r="W60" s="609"/>
      <c r="X60" s="610"/>
      <c r="Y60" s="611"/>
      <c r="Z60" s="612"/>
      <c r="AA60" s="612"/>
      <c r="AB60" s="624"/>
      <c r="AC60" s="616"/>
      <c r="AD60" s="619"/>
      <c r="AE60" s="619"/>
      <c r="AF60" s="619"/>
      <c r="AG60" s="620"/>
      <c r="AH60" s="608"/>
      <c r="AI60" s="609"/>
      <c r="AJ60" s="609"/>
      <c r="AK60" s="609"/>
      <c r="AL60" s="609"/>
      <c r="AM60" s="609"/>
      <c r="AN60" s="609"/>
      <c r="AO60" s="609"/>
      <c r="AP60" s="609"/>
      <c r="AQ60" s="609"/>
      <c r="AR60" s="609"/>
      <c r="AS60" s="609"/>
      <c r="AT60" s="610"/>
      <c r="AU60" s="611"/>
      <c r="AV60" s="612"/>
      <c r="AW60" s="612"/>
      <c r="AX60" s="613"/>
    </row>
    <row r="61" spans="1:50" ht="24.75" customHeight="1">
      <c r="A61" s="1067"/>
      <c r="B61" s="1068"/>
      <c r="C61" s="1068"/>
      <c r="D61" s="1068"/>
      <c r="E61" s="1068"/>
      <c r="F61" s="1069"/>
      <c r="G61" s="616"/>
      <c r="H61" s="619"/>
      <c r="I61" s="619"/>
      <c r="J61" s="619"/>
      <c r="K61" s="620"/>
      <c r="L61" s="608"/>
      <c r="M61" s="609"/>
      <c r="N61" s="609"/>
      <c r="O61" s="609"/>
      <c r="P61" s="609"/>
      <c r="Q61" s="609"/>
      <c r="R61" s="609"/>
      <c r="S61" s="609"/>
      <c r="T61" s="609"/>
      <c r="U61" s="609"/>
      <c r="V61" s="609"/>
      <c r="W61" s="609"/>
      <c r="X61" s="610"/>
      <c r="Y61" s="611"/>
      <c r="Z61" s="612"/>
      <c r="AA61" s="612"/>
      <c r="AB61" s="624"/>
      <c r="AC61" s="616"/>
      <c r="AD61" s="619"/>
      <c r="AE61" s="619"/>
      <c r="AF61" s="619"/>
      <c r="AG61" s="620"/>
      <c r="AH61" s="608"/>
      <c r="AI61" s="609"/>
      <c r="AJ61" s="609"/>
      <c r="AK61" s="609"/>
      <c r="AL61" s="609"/>
      <c r="AM61" s="609"/>
      <c r="AN61" s="609"/>
      <c r="AO61" s="609"/>
      <c r="AP61" s="609"/>
      <c r="AQ61" s="609"/>
      <c r="AR61" s="609"/>
      <c r="AS61" s="609"/>
      <c r="AT61" s="610"/>
      <c r="AU61" s="611"/>
      <c r="AV61" s="612"/>
      <c r="AW61" s="612"/>
      <c r="AX61" s="613"/>
    </row>
    <row r="62" spans="1:50" ht="24.75" customHeight="1">
      <c r="A62" s="1067"/>
      <c r="B62" s="1068"/>
      <c r="C62" s="1068"/>
      <c r="D62" s="1068"/>
      <c r="E62" s="1068"/>
      <c r="F62" s="1069"/>
      <c r="G62" s="616"/>
      <c r="H62" s="619"/>
      <c r="I62" s="619"/>
      <c r="J62" s="619"/>
      <c r="K62" s="620"/>
      <c r="L62" s="608"/>
      <c r="M62" s="609"/>
      <c r="N62" s="609"/>
      <c r="O62" s="609"/>
      <c r="P62" s="609"/>
      <c r="Q62" s="609"/>
      <c r="R62" s="609"/>
      <c r="S62" s="609"/>
      <c r="T62" s="609"/>
      <c r="U62" s="609"/>
      <c r="V62" s="609"/>
      <c r="W62" s="609"/>
      <c r="X62" s="610"/>
      <c r="Y62" s="611"/>
      <c r="Z62" s="612"/>
      <c r="AA62" s="612"/>
      <c r="AB62" s="624"/>
      <c r="AC62" s="616"/>
      <c r="AD62" s="619"/>
      <c r="AE62" s="619"/>
      <c r="AF62" s="619"/>
      <c r="AG62" s="620"/>
      <c r="AH62" s="608"/>
      <c r="AI62" s="609"/>
      <c r="AJ62" s="609"/>
      <c r="AK62" s="609"/>
      <c r="AL62" s="609"/>
      <c r="AM62" s="609"/>
      <c r="AN62" s="609"/>
      <c r="AO62" s="609"/>
      <c r="AP62" s="609"/>
      <c r="AQ62" s="609"/>
      <c r="AR62" s="609"/>
      <c r="AS62" s="609"/>
      <c r="AT62" s="610"/>
      <c r="AU62" s="611"/>
      <c r="AV62" s="612"/>
      <c r="AW62" s="612"/>
      <c r="AX62" s="613"/>
    </row>
    <row r="63" spans="1:50" ht="24.75" customHeight="1">
      <c r="A63" s="1067"/>
      <c r="B63" s="1068"/>
      <c r="C63" s="1068"/>
      <c r="D63" s="1068"/>
      <c r="E63" s="1068"/>
      <c r="F63" s="1069"/>
      <c r="G63" s="616"/>
      <c r="H63" s="619"/>
      <c r="I63" s="619"/>
      <c r="J63" s="619"/>
      <c r="K63" s="620"/>
      <c r="L63" s="608"/>
      <c r="M63" s="609"/>
      <c r="N63" s="609"/>
      <c r="O63" s="609"/>
      <c r="P63" s="609"/>
      <c r="Q63" s="609"/>
      <c r="R63" s="609"/>
      <c r="S63" s="609"/>
      <c r="T63" s="609"/>
      <c r="U63" s="609"/>
      <c r="V63" s="609"/>
      <c r="W63" s="609"/>
      <c r="X63" s="610"/>
      <c r="Y63" s="611"/>
      <c r="Z63" s="612"/>
      <c r="AA63" s="612"/>
      <c r="AB63" s="624"/>
      <c r="AC63" s="616"/>
      <c r="AD63" s="619"/>
      <c r="AE63" s="619"/>
      <c r="AF63" s="619"/>
      <c r="AG63" s="620"/>
      <c r="AH63" s="608"/>
      <c r="AI63" s="609"/>
      <c r="AJ63" s="609"/>
      <c r="AK63" s="609"/>
      <c r="AL63" s="609"/>
      <c r="AM63" s="609"/>
      <c r="AN63" s="609"/>
      <c r="AO63" s="609"/>
      <c r="AP63" s="609"/>
      <c r="AQ63" s="609"/>
      <c r="AR63" s="609"/>
      <c r="AS63" s="609"/>
      <c r="AT63" s="610"/>
      <c r="AU63" s="611"/>
      <c r="AV63" s="612"/>
      <c r="AW63" s="612"/>
      <c r="AX63" s="613"/>
    </row>
    <row r="64" spans="1:50" ht="24.75" customHeight="1">
      <c r="A64" s="1067"/>
      <c r="B64" s="1068"/>
      <c r="C64" s="1068"/>
      <c r="D64" s="1068"/>
      <c r="E64" s="1068"/>
      <c r="F64" s="1069"/>
      <c r="G64" s="616"/>
      <c r="H64" s="619"/>
      <c r="I64" s="619"/>
      <c r="J64" s="619"/>
      <c r="K64" s="620"/>
      <c r="L64" s="608"/>
      <c r="M64" s="609"/>
      <c r="N64" s="609"/>
      <c r="O64" s="609"/>
      <c r="P64" s="609"/>
      <c r="Q64" s="609"/>
      <c r="R64" s="609"/>
      <c r="S64" s="609"/>
      <c r="T64" s="609"/>
      <c r="U64" s="609"/>
      <c r="V64" s="609"/>
      <c r="W64" s="609"/>
      <c r="X64" s="610"/>
      <c r="Y64" s="611"/>
      <c r="Z64" s="612"/>
      <c r="AA64" s="612"/>
      <c r="AB64" s="624"/>
      <c r="AC64" s="616"/>
      <c r="AD64" s="619"/>
      <c r="AE64" s="619"/>
      <c r="AF64" s="619"/>
      <c r="AG64" s="620"/>
      <c r="AH64" s="608"/>
      <c r="AI64" s="609"/>
      <c r="AJ64" s="609"/>
      <c r="AK64" s="609"/>
      <c r="AL64" s="609"/>
      <c r="AM64" s="609"/>
      <c r="AN64" s="609"/>
      <c r="AO64" s="609"/>
      <c r="AP64" s="609"/>
      <c r="AQ64" s="609"/>
      <c r="AR64" s="609"/>
      <c r="AS64" s="609"/>
      <c r="AT64" s="610"/>
      <c r="AU64" s="611"/>
      <c r="AV64" s="612"/>
      <c r="AW64" s="612"/>
      <c r="AX64" s="613"/>
    </row>
    <row r="65" spans="1:50" ht="24.75" customHeight="1">
      <c r="A65" s="1067"/>
      <c r="B65" s="1068"/>
      <c r="C65" s="1068"/>
      <c r="D65" s="1068"/>
      <c r="E65" s="1068"/>
      <c r="F65" s="1069"/>
      <c r="G65" s="616"/>
      <c r="H65" s="619"/>
      <c r="I65" s="619"/>
      <c r="J65" s="619"/>
      <c r="K65" s="620"/>
      <c r="L65" s="608"/>
      <c r="M65" s="609"/>
      <c r="N65" s="609"/>
      <c r="O65" s="609"/>
      <c r="P65" s="609"/>
      <c r="Q65" s="609"/>
      <c r="R65" s="609"/>
      <c r="S65" s="609"/>
      <c r="T65" s="609"/>
      <c r="U65" s="609"/>
      <c r="V65" s="609"/>
      <c r="W65" s="609"/>
      <c r="X65" s="610"/>
      <c r="Y65" s="611"/>
      <c r="Z65" s="612"/>
      <c r="AA65" s="612"/>
      <c r="AB65" s="624"/>
      <c r="AC65" s="616"/>
      <c r="AD65" s="619"/>
      <c r="AE65" s="619"/>
      <c r="AF65" s="619"/>
      <c r="AG65" s="620"/>
      <c r="AH65" s="608"/>
      <c r="AI65" s="609"/>
      <c r="AJ65" s="609"/>
      <c r="AK65" s="609"/>
      <c r="AL65" s="609"/>
      <c r="AM65" s="609"/>
      <c r="AN65" s="609"/>
      <c r="AO65" s="609"/>
      <c r="AP65" s="609"/>
      <c r="AQ65" s="609"/>
      <c r="AR65" s="609"/>
      <c r="AS65" s="609"/>
      <c r="AT65" s="610"/>
      <c r="AU65" s="611"/>
      <c r="AV65" s="612"/>
      <c r="AW65" s="612"/>
      <c r="AX65" s="613"/>
    </row>
    <row r="66" spans="1:50" ht="24.75" customHeight="1">
      <c r="A66" s="1067"/>
      <c r="B66" s="1068"/>
      <c r="C66" s="1068"/>
      <c r="D66" s="1068"/>
      <c r="E66" s="1068"/>
      <c r="F66" s="1069"/>
      <c r="G66" s="616"/>
      <c r="H66" s="619"/>
      <c r="I66" s="619"/>
      <c r="J66" s="619"/>
      <c r="K66" s="620"/>
      <c r="L66" s="608"/>
      <c r="M66" s="609"/>
      <c r="N66" s="609"/>
      <c r="O66" s="609"/>
      <c r="P66" s="609"/>
      <c r="Q66" s="609"/>
      <c r="R66" s="609"/>
      <c r="S66" s="609"/>
      <c r="T66" s="609"/>
      <c r="U66" s="609"/>
      <c r="V66" s="609"/>
      <c r="W66" s="609"/>
      <c r="X66" s="610"/>
      <c r="Y66" s="611"/>
      <c r="Z66" s="612"/>
      <c r="AA66" s="612"/>
      <c r="AB66" s="624"/>
      <c r="AC66" s="616"/>
      <c r="AD66" s="619"/>
      <c r="AE66" s="619"/>
      <c r="AF66" s="619"/>
      <c r="AG66" s="620"/>
      <c r="AH66" s="608"/>
      <c r="AI66" s="609"/>
      <c r="AJ66" s="609"/>
      <c r="AK66" s="609"/>
      <c r="AL66" s="609"/>
      <c r="AM66" s="609"/>
      <c r="AN66" s="609"/>
      <c r="AO66" s="609"/>
      <c r="AP66" s="609"/>
      <c r="AQ66" s="609"/>
      <c r="AR66" s="609"/>
      <c r="AS66" s="609"/>
      <c r="AT66" s="610"/>
      <c r="AU66" s="611"/>
      <c r="AV66" s="612"/>
      <c r="AW66" s="612"/>
      <c r="AX66" s="613"/>
    </row>
    <row r="67" spans="1:50" ht="24.75" customHeight="1" thickBot="1">
      <c r="A67" s="1067"/>
      <c r="B67" s="1068"/>
      <c r="C67" s="1068"/>
      <c r="D67" s="1068"/>
      <c r="E67" s="1068"/>
      <c r="F67" s="1069"/>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c r="A68" s="1067"/>
      <c r="B68" s="1068"/>
      <c r="C68" s="1068"/>
      <c r="D68" s="1068"/>
      <c r="E68" s="1068"/>
      <c r="F68" s="1069"/>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12"/>
    </row>
    <row r="69" spans="1:50" ht="25.5" customHeight="1">
      <c r="A69" s="1067"/>
      <c r="B69" s="1068"/>
      <c r="C69" s="1068"/>
      <c r="D69" s="1068"/>
      <c r="E69" s="1068"/>
      <c r="F69" s="1069"/>
      <c r="G69" s="834"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7"/>
      <c r="AC69" s="834"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c r="A70" s="1067"/>
      <c r="B70" s="1068"/>
      <c r="C70" s="1068"/>
      <c r="D70" s="1068"/>
      <c r="E70" s="1068"/>
      <c r="F70" s="1069"/>
      <c r="G70" s="682"/>
      <c r="H70" s="683"/>
      <c r="I70" s="683"/>
      <c r="J70" s="683"/>
      <c r="K70" s="684"/>
      <c r="L70" s="676"/>
      <c r="M70" s="677"/>
      <c r="N70" s="677"/>
      <c r="O70" s="677"/>
      <c r="P70" s="677"/>
      <c r="Q70" s="677"/>
      <c r="R70" s="677"/>
      <c r="S70" s="677"/>
      <c r="T70" s="677"/>
      <c r="U70" s="677"/>
      <c r="V70" s="677"/>
      <c r="W70" s="677"/>
      <c r="X70" s="678"/>
      <c r="Y70" s="395"/>
      <c r="Z70" s="396"/>
      <c r="AA70" s="396"/>
      <c r="AB70" s="824"/>
      <c r="AC70" s="682"/>
      <c r="AD70" s="683"/>
      <c r="AE70" s="683"/>
      <c r="AF70" s="683"/>
      <c r="AG70" s="684"/>
      <c r="AH70" s="676"/>
      <c r="AI70" s="677"/>
      <c r="AJ70" s="677"/>
      <c r="AK70" s="677"/>
      <c r="AL70" s="677"/>
      <c r="AM70" s="677"/>
      <c r="AN70" s="677"/>
      <c r="AO70" s="677"/>
      <c r="AP70" s="677"/>
      <c r="AQ70" s="677"/>
      <c r="AR70" s="677"/>
      <c r="AS70" s="677"/>
      <c r="AT70" s="678"/>
      <c r="AU70" s="395"/>
      <c r="AV70" s="396"/>
      <c r="AW70" s="396"/>
      <c r="AX70" s="397"/>
    </row>
    <row r="71" spans="1:50" ht="24.75" customHeight="1">
      <c r="A71" s="1067"/>
      <c r="B71" s="1068"/>
      <c r="C71" s="1068"/>
      <c r="D71" s="1068"/>
      <c r="E71" s="1068"/>
      <c r="F71" s="1069"/>
      <c r="G71" s="616"/>
      <c r="H71" s="619"/>
      <c r="I71" s="619"/>
      <c r="J71" s="619"/>
      <c r="K71" s="620"/>
      <c r="L71" s="608"/>
      <c r="M71" s="609"/>
      <c r="N71" s="609"/>
      <c r="O71" s="609"/>
      <c r="P71" s="609"/>
      <c r="Q71" s="609"/>
      <c r="R71" s="609"/>
      <c r="S71" s="609"/>
      <c r="T71" s="609"/>
      <c r="U71" s="609"/>
      <c r="V71" s="609"/>
      <c r="W71" s="609"/>
      <c r="X71" s="610"/>
      <c r="Y71" s="611"/>
      <c r="Z71" s="612"/>
      <c r="AA71" s="612"/>
      <c r="AB71" s="624"/>
      <c r="AC71" s="616"/>
      <c r="AD71" s="619"/>
      <c r="AE71" s="619"/>
      <c r="AF71" s="619"/>
      <c r="AG71" s="620"/>
      <c r="AH71" s="608"/>
      <c r="AI71" s="609"/>
      <c r="AJ71" s="609"/>
      <c r="AK71" s="609"/>
      <c r="AL71" s="609"/>
      <c r="AM71" s="609"/>
      <c r="AN71" s="609"/>
      <c r="AO71" s="609"/>
      <c r="AP71" s="609"/>
      <c r="AQ71" s="609"/>
      <c r="AR71" s="609"/>
      <c r="AS71" s="609"/>
      <c r="AT71" s="610"/>
      <c r="AU71" s="611"/>
      <c r="AV71" s="612"/>
      <c r="AW71" s="612"/>
      <c r="AX71" s="613"/>
    </row>
    <row r="72" spans="1:50" ht="24.75" customHeight="1">
      <c r="A72" s="1067"/>
      <c r="B72" s="1068"/>
      <c r="C72" s="1068"/>
      <c r="D72" s="1068"/>
      <c r="E72" s="1068"/>
      <c r="F72" s="1069"/>
      <c r="G72" s="616"/>
      <c r="H72" s="619"/>
      <c r="I72" s="619"/>
      <c r="J72" s="619"/>
      <c r="K72" s="620"/>
      <c r="L72" s="608"/>
      <c r="M72" s="609"/>
      <c r="N72" s="609"/>
      <c r="O72" s="609"/>
      <c r="P72" s="609"/>
      <c r="Q72" s="609"/>
      <c r="R72" s="609"/>
      <c r="S72" s="609"/>
      <c r="T72" s="609"/>
      <c r="U72" s="609"/>
      <c r="V72" s="609"/>
      <c r="W72" s="609"/>
      <c r="X72" s="610"/>
      <c r="Y72" s="611"/>
      <c r="Z72" s="612"/>
      <c r="AA72" s="612"/>
      <c r="AB72" s="624"/>
      <c r="AC72" s="616"/>
      <c r="AD72" s="619"/>
      <c r="AE72" s="619"/>
      <c r="AF72" s="619"/>
      <c r="AG72" s="620"/>
      <c r="AH72" s="608"/>
      <c r="AI72" s="609"/>
      <c r="AJ72" s="609"/>
      <c r="AK72" s="609"/>
      <c r="AL72" s="609"/>
      <c r="AM72" s="609"/>
      <c r="AN72" s="609"/>
      <c r="AO72" s="609"/>
      <c r="AP72" s="609"/>
      <c r="AQ72" s="609"/>
      <c r="AR72" s="609"/>
      <c r="AS72" s="609"/>
      <c r="AT72" s="610"/>
      <c r="AU72" s="611"/>
      <c r="AV72" s="612"/>
      <c r="AW72" s="612"/>
      <c r="AX72" s="613"/>
    </row>
    <row r="73" spans="1:50" ht="24.75" customHeight="1">
      <c r="A73" s="1067"/>
      <c r="B73" s="1068"/>
      <c r="C73" s="1068"/>
      <c r="D73" s="1068"/>
      <c r="E73" s="1068"/>
      <c r="F73" s="1069"/>
      <c r="G73" s="616"/>
      <c r="H73" s="619"/>
      <c r="I73" s="619"/>
      <c r="J73" s="619"/>
      <c r="K73" s="620"/>
      <c r="L73" s="608"/>
      <c r="M73" s="609"/>
      <c r="N73" s="609"/>
      <c r="O73" s="609"/>
      <c r="P73" s="609"/>
      <c r="Q73" s="609"/>
      <c r="R73" s="609"/>
      <c r="S73" s="609"/>
      <c r="T73" s="609"/>
      <c r="U73" s="609"/>
      <c r="V73" s="609"/>
      <c r="W73" s="609"/>
      <c r="X73" s="610"/>
      <c r="Y73" s="611"/>
      <c r="Z73" s="612"/>
      <c r="AA73" s="612"/>
      <c r="AB73" s="624"/>
      <c r="AC73" s="616"/>
      <c r="AD73" s="619"/>
      <c r="AE73" s="619"/>
      <c r="AF73" s="619"/>
      <c r="AG73" s="620"/>
      <c r="AH73" s="608"/>
      <c r="AI73" s="609"/>
      <c r="AJ73" s="609"/>
      <c r="AK73" s="609"/>
      <c r="AL73" s="609"/>
      <c r="AM73" s="609"/>
      <c r="AN73" s="609"/>
      <c r="AO73" s="609"/>
      <c r="AP73" s="609"/>
      <c r="AQ73" s="609"/>
      <c r="AR73" s="609"/>
      <c r="AS73" s="609"/>
      <c r="AT73" s="610"/>
      <c r="AU73" s="611"/>
      <c r="AV73" s="612"/>
      <c r="AW73" s="612"/>
      <c r="AX73" s="613"/>
    </row>
    <row r="74" spans="1:50" ht="24.75" customHeight="1">
      <c r="A74" s="1067"/>
      <c r="B74" s="1068"/>
      <c r="C74" s="1068"/>
      <c r="D74" s="1068"/>
      <c r="E74" s="1068"/>
      <c r="F74" s="1069"/>
      <c r="G74" s="616"/>
      <c r="H74" s="619"/>
      <c r="I74" s="619"/>
      <c r="J74" s="619"/>
      <c r="K74" s="620"/>
      <c r="L74" s="608"/>
      <c r="M74" s="609"/>
      <c r="N74" s="609"/>
      <c r="O74" s="609"/>
      <c r="P74" s="609"/>
      <c r="Q74" s="609"/>
      <c r="R74" s="609"/>
      <c r="S74" s="609"/>
      <c r="T74" s="609"/>
      <c r="U74" s="609"/>
      <c r="V74" s="609"/>
      <c r="W74" s="609"/>
      <c r="X74" s="610"/>
      <c r="Y74" s="611"/>
      <c r="Z74" s="612"/>
      <c r="AA74" s="612"/>
      <c r="AB74" s="624"/>
      <c r="AC74" s="616"/>
      <c r="AD74" s="619"/>
      <c r="AE74" s="619"/>
      <c r="AF74" s="619"/>
      <c r="AG74" s="620"/>
      <c r="AH74" s="608"/>
      <c r="AI74" s="609"/>
      <c r="AJ74" s="609"/>
      <c r="AK74" s="609"/>
      <c r="AL74" s="609"/>
      <c r="AM74" s="609"/>
      <c r="AN74" s="609"/>
      <c r="AO74" s="609"/>
      <c r="AP74" s="609"/>
      <c r="AQ74" s="609"/>
      <c r="AR74" s="609"/>
      <c r="AS74" s="609"/>
      <c r="AT74" s="610"/>
      <c r="AU74" s="611"/>
      <c r="AV74" s="612"/>
      <c r="AW74" s="612"/>
      <c r="AX74" s="613"/>
    </row>
    <row r="75" spans="1:50" ht="24.75" customHeight="1">
      <c r="A75" s="1067"/>
      <c r="B75" s="1068"/>
      <c r="C75" s="1068"/>
      <c r="D75" s="1068"/>
      <c r="E75" s="1068"/>
      <c r="F75" s="1069"/>
      <c r="G75" s="616"/>
      <c r="H75" s="619"/>
      <c r="I75" s="619"/>
      <c r="J75" s="619"/>
      <c r="K75" s="620"/>
      <c r="L75" s="608"/>
      <c r="M75" s="609"/>
      <c r="N75" s="609"/>
      <c r="O75" s="609"/>
      <c r="P75" s="609"/>
      <c r="Q75" s="609"/>
      <c r="R75" s="609"/>
      <c r="S75" s="609"/>
      <c r="T75" s="609"/>
      <c r="U75" s="609"/>
      <c r="V75" s="609"/>
      <c r="W75" s="609"/>
      <c r="X75" s="610"/>
      <c r="Y75" s="611"/>
      <c r="Z75" s="612"/>
      <c r="AA75" s="612"/>
      <c r="AB75" s="624"/>
      <c r="AC75" s="616"/>
      <c r="AD75" s="619"/>
      <c r="AE75" s="619"/>
      <c r="AF75" s="619"/>
      <c r="AG75" s="620"/>
      <c r="AH75" s="608"/>
      <c r="AI75" s="609"/>
      <c r="AJ75" s="609"/>
      <c r="AK75" s="609"/>
      <c r="AL75" s="609"/>
      <c r="AM75" s="609"/>
      <c r="AN75" s="609"/>
      <c r="AO75" s="609"/>
      <c r="AP75" s="609"/>
      <c r="AQ75" s="609"/>
      <c r="AR75" s="609"/>
      <c r="AS75" s="609"/>
      <c r="AT75" s="610"/>
      <c r="AU75" s="611"/>
      <c r="AV75" s="612"/>
      <c r="AW75" s="612"/>
      <c r="AX75" s="613"/>
    </row>
    <row r="76" spans="1:50" ht="24.75" customHeight="1">
      <c r="A76" s="1067"/>
      <c r="B76" s="1068"/>
      <c r="C76" s="1068"/>
      <c r="D76" s="1068"/>
      <c r="E76" s="1068"/>
      <c r="F76" s="1069"/>
      <c r="G76" s="616"/>
      <c r="H76" s="619"/>
      <c r="I76" s="619"/>
      <c r="J76" s="619"/>
      <c r="K76" s="620"/>
      <c r="L76" s="608"/>
      <c r="M76" s="609"/>
      <c r="N76" s="609"/>
      <c r="O76" s="609"/>
      <c r="P76" s="609"/>
      <c r="Q76" s="609"/>
      <c r="R76" s="609"/>
      <c r="S76" s="609"/>
      <c r="T76" s="609"/>
      <c r="U76" s="609"/>
      <c r="V76" s="609"/>
      <c r="W76" s="609"/>
      <c r="X76" s="610"/>
      <c r="Y76" s="611"/>
      <c r="Z76" s="612"/>
      <c r="AA76" s="612"/>
      <c r="AB76" s="624"/>
      <c r="AC76" s="616"/>
      <c r="AD76" s="619"/>
      <c r="AE76" s="619"/>
      <c r="AF76" s="619"/>
      <c r="AG76" s="620"/>
      <c r="AH76" s="608"/>
      <c r="AI76" s="609"/>
      <c r="AJ76" s="609"/>
      <c r="AK76" s="609"/>
      <c r="AL76" s="609"/>
      <c r="AM76" s="609"/>
      <c r="AN76" s="609"/>
      <c r="AO76" s="609"/>
      <c r="AP76" s="609"/>
      <c r="AQ76" s="609"/>
      <c r="AR76" s="609"/>
      <c r="AS76" s="609"/>
      <c r="AT76" s="610"/>
      <c r="AU76" s="611"/>
      <c r="AV76" s="612"/>
      <c r="AW76" s="612"/>
      <c r="AX76" s="613"/>
    </row>
    <row r="77" spans="1:50" ht="24.75" customHeight="1">
      <c r="A77" s="1067"/>
      <c r="B77" s="1068"/>
      <c r="C77" s="1068"/>
      <c r="D77" s="1068"/>
      <c r="E77" s="1068"/>
      <c r="F77" s="1069"/>
      <c r="G77" s="616"/>
      <c r="H77" s="619"/>
      <c r="I77" s="619"/>
      <c r="J77" s="619"/>
      <c r="K77" s="620"/>
      <c r="L77" s="608"/>
      <c r="M77" s="609"/>
      <c r="N77" s="609"/>
      <c r="O77" s="609"/>
      <c r="P77" s="609"/>
      <c r="Q77" s="609"/>
      <c r="R77" s="609"/>
      <c r="S77" s="609"/>
      <c r="T77" s="609"/>
      <c r="U77" s="609"/>
      <c r="V77" s="609"/>
      <c r="W77" s="609"/>
      <c r="X77" s="610"/>
      <c r="Y77" s="611"/>
      <c r="Z77" s="612"/>
      <c r="AA77" s="612"/>
      <c r="AB77" s="624"/>
      <c r="AC77" s="616"/>
      <c r="AD77" s="619"/>
      <c r="AE77" s="619"/>
      <c r="AF77" s="619"/>
      <c r="AG77" s="620"/>
      <c r="AH77" s="608"/>
      <c r="AI77" s="609"/>
      <c r="AJ77" s="609"/>
      <c r="AK77" s="609"/>
      <c r="AL77" s="609"/>
      <c r="AM77" s="609"/>
      <c r="AN77" s="609"/>
      <c r="AO77" s="609"/>
      <c r="AP77" s="609"/>
      <c r="AQ77" s="609"/>
      <c r="AR77" s="609"/>
      <c r="AS77" s="609"/>
      <c r="AT77" s="610"/>
      <c r="AU77" s="611"/>
      <c r="AV77" s="612"/>
      <c r="AW77" s="612"/>
      <c r="AX77" s="613"/>
    </row>
    <row r="78" spans="1:50" ht="24.75" customHeight="1">
      <c r="A78" s="1067"/>
      <c r="B78" s="1068"/>
      <c r="C78" s="1068"/>
      <c r="D78" s="1068"/>
      <c r="E78" s="1068"/>
      <c r="F78" s="1069"/>
      <c r="G78" s="616"/>
      <c r="H78" s="619"/>
      <c r="I78" s="619"/>
      <c r="J78" s="619"/>
      <c r="K78" s="620"/>
      <c r="L78" s="608"/>
      <c r="M78" s="609"/>
      <c r="N78" s="609"/>
      <c r="O78" s="609"/>
      <c r="P78" s="609"/>
      <c r="Q78" s="609"/>
      <c r="R78" s="609"/>
      <c r="S78" s="609"/>
      <c r="T78" s="609"/>
      <c r="U78" s="609"/>
      <c r="V78" s="609"/>
      <c r="W78" s="609"/>
      <c r="X78" s="610"/>
      <c r="Y78" s="611"/>
      <c r="Z78" s="612"/>
      <c r="AA78" s="612"/>
      <c r="AB78" s="624"/>
      <c r="AC78" s="616"/>
      <c r="AD78" s="619"/>
      <c r="AE78" s="619"/>
      <c r="AF78" s="619"/>
      <c r="AG78" s="620"/>
      <c r="AH78" s="608"/>
      <c r="AI78" s="609"/>
      <c r="AJ78" s="609"/>
      <c r="AK78" s="609"/>
      <c r="AL78" s="609"/>
      <c r="AM78" s="609"/>
      <c r="AN78" s="609"/>
      <c r="AO78" s="609"/>
      <c r="AP78" s="609"/>
      <c r="AQ78" s="609"/>
      <c r="AR78" s="609"/>
      <c r="AS78" s="609"/>
      <c r="AT78" s="610"/>
      <c r="AU78" s="611"/>
      <c r="AV78" s="612"/>
      <c r="AW78" s="612"/>
      <c r="AX78" s="613"/>
    </row>
    <row r="79" spans="1:50" ht="24.75" customHeight="1">
      <c r="A79" s="1067"/>
      <c r="B79" s="1068"/>
      <c r="C79" s="1068"/>
      <c r="D79" s="1068"/>
      <c r="E79" s="1068"/>
      <c r="F79" s="1069"/>
      <c r="G79" s="616"/>
      <c r="H79" s="619"/>
      <c r="I79" s="619"/>
      <c r="J79" s="619"/>
      <c r="K79" s="620"/>
      <c r="L79" s="608"/>
      <c r="M79" s="609"/>
      <c r="N79" s="609"/>
      <c r="O79" s="609"/>
      <c r="P79" s="609"/>
      <c r="Q79" s="609"/>
      <c r="R79" s="609"/>
      <c r="S79" s="609"/>
      <c r="T79" s="609"/>
      <c r="U79" s="609"/>
      <c r="V79" s="609"/>
      <c r="W79" s="609"/>
      <c r="X79" s="610"/>
      <c r="Y79" s="611"/>
      <c r="Z79" s="612"/>
      <c r="AA79" s="612"/>
      <c r="AB79" s="624"/>
      <c r="AC79" s="616"/>
      <c r="AD79" s="619"/>
      <c r="AE79" s="619"/>
      <c r="AF79" s="619"/>
      <c r="AG79" s="620"/>
      <c r="AH79" s="608"/>
      <c r="AI79" s="609"/>
      <c r="AJ79" s="609"/>
      <c r="AK79" s="609"/>
      <c r="AL79" s="609"/>
      <c r="AM79" s="609"/>
      <c r="AN79" s="609"/>
      <c r="AO79" s="609"/>
      <c r="AP79" s="609"/>
      <c r="AQ79" s="609"/>
      <c r="AR79" s="609"/>
      <c r="AS79" s="609"/>
      <c r="AT79" s="610"/>
      <c r="AU79" s="611"/>
      <c r="AV79" s="612"/>
      <c r="AW79" s="612"/>
      <c r="AX79" s="613"/>
    </row>
    <row r="80" spans="1:50" ht="24.75" customHeight="1" thickBot="1">
      <c r="A80" s="1067"/>
      <c r="B80" s="1068"/>
      <c r="C80" s="1068"/>
      <c r="D80" s="1068"/>
      <c r="E80" s="1068"/>
      <c r="F80" s="1069"/>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c r="A81" s="1067"/>
      <c r="B81" s="1068"/>
      <c r="C81" s="1068"/>
      <c r="D81" s="1068"/>
      <c r="E81" s="1068"/>
      <c r="F81" s="1069"/>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12"/>
    </row>
    <row r="82" spans="1:50" ht="24.75" customHeight="1">
      <c r="A82" s="1067"/>
      <c r="B82" s="1068"/>
      <c r="C82" s="1068"/>
      <c r="D82" s="1068"/>
      <c r="E82" s="1068"/>
      <c r="F82" s="1069"/>
      <c r="G82" s="834"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7"/>
      <c r="AC82" s="834"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c r="A83" s="1067"/>
      <c r="B83" s="1068"/>
      <c r="C83" s="1068"/>
      <c r="D83" s="1068"/>
      <c r="E83" s="1068"/>
      <c r="F83" s="1069"/>
      <c r="G83" s="682"/>
      <c r="H83" s="683"/>
      <c r="I83" s="683"/>
      <c r="J83" s="683"/>
      <c r="K83" s="684"/>
      <c r="L83" s="676"/>
      <c r="M83" s="677"/>
      <c r="N83" s="677"/>
      <c r="O83" s="677"/>
      <c r="P83" s="677"/>
      <c r="Q83" s="677"/>
      <c r="R83" s="677"/>
      <c r="S83" s="677"/>
      <c r="T83" s="677"/>
      <c r="U83" s="677"/>
      <c r="V83" s="677"/>
      <c r="W83" s="677"/>
      <c r="X83" s="678"/>
      <c r="Y83" s="395"/>
      <c r="Z83" s="396"/>
      <c r="AA83" s="396"/>
      <c r="AB83" s="824"/>
      <c r="AC83" s="682"/>
      <c r="AD83" s="683"/>
      <c r="AE83" s="683"/>
      <c r="AF83" s="683"/>
      <c r="AG83" s="684"/>
      <c r="AH83" s="676"/>
      <c r="AI83" s="677"/>
      <c r="AJ83" s="677"/>
      <c r="AK83" s="677"/>
      <c r="AL83" s="677"/>
      <c r="AM83" s="677"/>
      <c r="AN83" s="677"/>
      <c r="AO83" s="677"/>
      <c r="AP83" s="677"/>
      <c r="AQ83" s="677"/>
      <c r="AR83" s="677"/>
      <c r="AS83" s="677"/>
      <c r="AT83" s="678"/>
      <c r="AU83" s="395"/>
      <c r="AV83" s="396"/>
      <c r="AW83" s="396"/>
      <c r="AX83" s="397"/>
    </row>
    <row r="84" spans="1:50" ht="24.75" customHeight="1">
      <c r="A84" s="1067"/>
      <c r="B84" s="1068"/>
      <c r="C84" s="1068"/>
      <c r="D84" s="1068"/>
      <c r="E84" s="1068"/>
      <c r="F84" s="1069"/>
      <c r="G84" s="616"/>
      <c r="H84" s="619"/>
      <c r="I84" s="619"/>
      <c r="J84" s="619"/>
      <c r="K84" s="620"/>
      <c r="L84" s="608"/>
      <c r="M84" s="609"/>
      <c r="N84" s="609"/>
      <c r="O84" s="609"/>
      <c r="P84" s="609"/>
      <c r="Q84" s="609"/>
      <c r="R84" s="609"/>
      <c r="S84" s="609"/>
      <c r="T84" s="609"/>
      <c r="U84" s="609"/>
      <c r="V84" s="609"/>
      <c r="W84" s="609"/>
      <c r="X84" s="610"/>
      <c r="Y84" s="611"/>
      <c r="Z84" s="612"/>
      <c r="AA84" s="612"/>
      <c r="AB84" s="624"/>
      <c r="AC84" s="616"/>
      <c r="AD84" s="619"/>
      <c r="AE84" s="619"/>
      <c r="AF84" s="619"/>
      <c r="AG84" s="620"/>
      <c r="AH84" s="608"/>
      <c r="AI84" s="609"/>
      <c r="AJ84" s="609"/>
      <c r="AK84" s="609"/>
      <c r="AL84" s="609"/>
      <c r="AM84" s="609"/>
      <c r="AN84" s="609"/>
      <c r="AO84" s="609"/>
      <c r="AP84" s="609"/>
      <c r="AQ84" s="609"/>
      <c r="AR84" s="609"/>
      <c r="AS84" s="609"/>
      <c r="AT84" s="610"/>
      <c r="AU84" s="611"/>
      <c r="AV84" s="612"/>
      <c r="AW84" s="612"/>
      <c r="AX84" s="613"/>
    </row>
    <row r="85" spans="1:50" ht="24.75" customHeight="1">
      <c r="A85" s="1067"/>
      <c r="B85" s="1068"/>
      <c r="C85" s="1068"/>
      <c r="D85" s="1068"/>
      <c r="E85" s="1068"/>
      <c r="F85" s="1069"/>
      <c r="G85" s="616"/>
      <c r="H85" s="619"/>
      <c r="I85" s="619"/>
      <c r="J85" s="619"/>
      <c r="K85" s="620"/>
      <c r="L85" s="608"/>
      <c r="M85" s="609"/>
      <c r="N85" s="609"/>
      <c r="O85" s="609"/>
      <c r="P85" s="609"/>
      <c r="Q85" s="609"/>
      <c r="R85" s="609"/>
      <c r="S85" s="609"/>
      <c r="T85" s="609"/>
      <c r="U85" s="609"/>
      <c r="V85" s="609"/>
      <c r="W85" s="609"/>
      <c r="X85" s="610"/>
      <c r="Y85" s="611"/>
      <c r="Z85" s="612"/>
      <c r="AA85" s="612"/>
      <c r="AB85" s="624"/>
      <c r="AC85" s="616"/>
      <c r="AD85" s="619"/>
      <c r="AE85" s="619"/>
      <c r="AF85" s="619"/>
      <c r="AG85" s="620"/>
      <c r="AH85" s="608"/>
      <c r="AI85" s="609"/>
      <c r="AJ85" s="609"/>
      <c r="AK85" s="609"/>
      <c r="AL85" s="609"/>
      <c r="AM85" s="609"/>
      <c r="AN85" s="609"/>
      <c r="AO85" s="609"/>
      <c r="AP85" s="609"/>
      <c r="AQ85" s="609"/>
      <c r="AR85" s="609"/>
      <c r="AS85" s="609"/>
      <c r="AT85" s="610"/>
      <c r="AU85" s="611"/>
      <c r="AV85" s="612"/>
      <c r="AW85" s="612"/>
      <c r="AX85" s="613"/>
    </row>
    <row r="86" spans="1:50" ht="24.75" customHeight="1">
      <c r="A86" s="1067"/>
      <c r="B86" s="1068"/>
      <c r="C86" s="1068"/>
      <c r="D86" s="1068"/>
      <c r="E86" s="1068"/>
      <c r="F86" s="1069"/>
      <c r="G86" s="616"/>
      <c r="H86" s="619"/>
      <c r="I86" s="619"/>
      <c r="J86" s="619"/>
      <c r="K86" s="620"/>
      <c r="L86" s="608"/>
      <c r="M86" s="609"/>
      <c r="N86" s="609"/>
      <c r="O86" s="609"/>
      <c r="P86" s="609"/>
      <c r="Q86" s="609"/>
      <c r="R86" s="609"/>
      <c r="S86" s="609"/>
      <c r="T86" s="609"/>
      <c r="U86" s="609"/>
      <c r="V86" s="609"/>
      <c r="W86" s="609"/>
      <c r="X86" s="610"/>
      <c r="Y86" s="611"/>
      <c r="Z86" s="612"/>
      <c r="AA86" s="612"/>
      <c r="AB86" s="624"/>
      <c r="AC86" s="616"/>
      <c r="AD86" s="619"/>
      <c r="AE86" s="619"/>
      <c r="AF86" s="619"/>
      <c r="AG86" s="620"/>
      <c r="AH86" s="608"/>
      <c r="AI86" s="609"/>
      <c r="AJ86" s="609"/>
      <c r="AK86" s="609"/>
      <c r="AL86" s="609"/>
      <c r="AM86" s="609"/>
      <c r="AN86" s="609"/>
      <c r="AO86" s="609"/>
      <c r="AP86" s="609"/>
      <c r="AQ86" s="609"/>
      <c r="AR86" s="609"/>
      <c r="AS86" s="609"/>
      <c r="AT86" s="610"/>
      <c r="AU86" s="611"/>
      <c r="AV86" s="612"/>
      <c r="AW86" s="612"/>
      <c r="AX86" s="613"/>
    </row>
    <row r="87" spans="1:50" ht="24.75" customHeight="1">
      <c r="A87" s="1067"/>
      <c r="B87" s="1068"/>
      <c r="C87" s="1068"/>
      <c r="D87" s="1068"/>
      <c r="E87" s="1068"/>
      <c r="F87" s="1069"/>
      <c r="G87" s="616"/>
      <c r="H87" s="619"/>
      <c r="I87" s="619"/>
      <c r="J87" s="619"/>
      <c r="K87" s="620"/>
      <c r="L87" s="608"/>
      <c r="M87" s="609"/>
      <c r="N87" s="609"/>
      <c r="O87" s="609"/>
      <c r="P87" s="609"/>
      <c r="Q87" s="609"/>
      <c r="R87" s="609"/>
      <c r="S87" s="609"/>
      <c r="T87" s="609"/>
      <c r="U87" s="609"/>
      <c r="V87" s="609"/>
      <c r="W87" s="609"/>
      <c r="X87" s="610"/>
      <c r="Y87" s="611"/>
      <c r="Z87" s="612"/>
      <c r="AA87" s="612"/>
      <c r="AB87" s="624"/>
      <c r="AC87" s="616"/>
      <c r="AD87" s="619"/>
      <c r="AE87" s="619"/>
      <c r="AF87" s="619"/>
      <c r="AG87" s="620"/>
      <c r="AH87" s="608"/>
      <c r="AI87" s="609"/>
      <c r="AJ87" s="609"/>
      <c r="AK87" s="609"/>
      <c r="AL87" s="609"/>
      <c r="AM87" s="609"/>
      <c r="AN87" s="609"/>
      <c r="AO87" s="609"/>
      <c r="AP87" s="609"/>
      <c r="AQ87" s="609"/>
      <c r="AR87" s="609"/>
      <c r="AS87" s="609"/>
      <c r="AT87" s="610"/>
      <c r="AU87" s="611"/>
      <c r="AV87" s="612"/>
      <c r="AW87" s="612"/>
      <c r="AX87" s="613"/>
    </row>
    <row r="88" spans="1:50" ht="24.75" customHeight="1">
      <c r="A88" s="1067"/>
      <c r="B88" s="1068"/>
      <c r="C88" s="1068"/>
      <c r="D88" s="1068"/>
      <c r="E88" s="1068"/>
      <c r="F88" s="1069"/>
      <c r="G88" s="616"/>
      <c r="H88" s="619"/>
      <c r="I88" s="619"/>
      <c r="J88" s="619"/>
      <c r="K88" s="620"/>
      <c r="L88" s="608"/>
      <c r="M88" s="609"/>
      <c r="N88" s="609"/>
      <c r="O88" s="609"/>
      <c r="P88" s="609"/>
      <c r="Q88" s="609"/>
      <c r="R88" s="609"/>
      <c r="S88" s="609"/>
      <c r="T88" s="609"/>
      <c r="U88" s="609"/>
      <c r="V88" s="609"/>
      <c r="W88" s="609"/>
      <c r="X88" s="610"/>
      <c r="Y88" s="611"/>
      <c r="Z88" s="612"/>
      <c r="AA88" s="612"/>
      <c r="AB88" s="624"/>
      <c r="AC88" s="616"/>
      <c r="AD88" s="619"/>
      <c r="AE88" s="619"/>
      <c r="AF88" s="619"/>
      <c r="AG88" s="620"/>
      <c r="AH88" s="608"/>
      <c r="AI88" s="609"/>
      <c r="AJ88" s="609"/>
      <c r="AK88" s="609"/>
      <c r="AL88" s="609"/>
      <c r="AM88" s="609"/>
      <c r="AN88" s="609"/>
      <c r="AO88" s="609"/>
      <c r="AP88" s="609"/>
      <c r="AQ88" s="609"/>
      <c r="AR88" s="609"/>
      <c r="AS88" s="609"/>
      <c r="AT88" s="610"/>
      <c r="AU88" s="611"/>
      <c r="AV88" s="612"/>
      <c r="AW88" s="612"/>
      <c r="AX88" s="613"/>
    </row>
    <row r="89" spans="1:50" ht="24.75" customHeight="1">
      <c r="A89" s="1067"/>
      <c r="B89" s="1068"/>
      <c r="C89" s="1068"/>
      <c r="D89" s="1068"/>
      <c r="E89" s="1068"/>
      <c r="F89" s="1069"/>
      <c r="G89" s="616"/>
      <c r="H89" s="619"/>
      <c r="I89" s="619"/>
      <c r="J89" s="619"/>
      <c r="K89" s="620"/>
      <c r="L89" s="608"/>
      <c r="M89" s="609"/>
      <c r="N89" s="609"/>
      <c r="O89" s="609"/>
      <c r="P89" s="609"/>
      <c r="Q89" s="609"/>
      <c r="R89" s="609"/>
      <c r="S89" s="609"/>
      <c r="T89" s="609"/>
      <c r="U89" s="609"/>
      <c r="V89" s="609"/>
      <c r="W89" s="609"/>
      <c r="X89" s="610"/>
      <c r="Y89" s="611"/>
      <c r="Z89" s="612"/>
      <c r="AA89" s="612"/>
      <c r="AB89" s="624"/>
      <c r="AC89" s="616"/>
      <c r="AD89" s="619"/>
      <c r="AE89" s="619"/>
      <c r="AF89" s="619"/>
      <c r="AG89" s="620"/>
      <c r="AH89" s="608"/>
      <c r="AI89" s="609"/>
      <c r="AJ89" s="609"/>
      <c r="AK89" s="609"/>
      <c r="AL89" s="609"/>
      <c r="AM89" s="609"/>
      <c r="AN89" s="609"/>
      <c r="AO89" s="609"/>
      <c r="AP89" s="609"/>
      <c r="AQ89" s="609"/>
      <c r="AR89" s="609"/>
      <c r="AS89" s="609"/>
      <c r="AT89" s="610"/>
      <c r="AU89" s="611"/>
      <c r="AV89" s="612"/>
      <c r="AW89" s="612"/>
      <c r="AX89" s="613"/>
    </row>
    <row r="90" spans="1:50" ht="24.75" customHeight="1">
      <c r="A90" s="1067"/>
      <c r="B90" s="1068"/>
      <c r="C90" s="1068"/>
      <c r="D90" s="1068"/>
      <c r="E90" s="1068"/>
      <c r="F90" s="1069"/>
      <c r="G90" s="616"/>
      <c r="H90" s="619"/>
      <c r="I90" s="619"/>
      <c r="J90" s="619"/>
      <c r="K90" s="620"/>
      <c r="L90" s="608"/>
      <c r="M90" s="609"/>
      <c r="N90" s="609"/>
      <c r="O90" s="609"/>
      <c r="P90" s="609"/>
      <c r="Q90" s="609"/>
      <c r="R90" s="609"/>
      <c r="S90" s="609"/>
      <c r="T90" s="609"/>
      <c r="U90" s="609"/>
      <c r="V90" s="609"/>
      <c r="W90" s="609"/>
      <c r="X90" s="610"/>
      <c r="Y90" s="611"/>
      <c r="Z90" s="612"/>
      <c r="AA90" s="612"/>
      <c r="AB90" s="624"/>
      <c r="AC90" s="616"/>
      <c r="AD90" s="619"/>
      <c r="AE90" s="619"/>
      <c r="AF90" s="619"/>
      <c r="AG90" s="620"/>
      <c r="AH90" s="608"/>
      <c r="AI90" s="609"/>
      <c r="AJ90" s="609"/>
      <c r="AK90" s="609"/>
      <c r="AL90" s="609"/>
      <c r="AM90" s="609"/>
      <c r="AN90" s="609"/>
      <c r="AO90" s="609"/>
      <c r="AP90" s="609"/>
      <c r="AQ90" s="609"/>
      <c r="AR90" s="609"/>
      <c r="AS90" s="609"/>
      <c r="AT90" s="610"/>
      <c r="AU90" s="611"/>
      <c r="AV90" s="612"/>
      <c r="AW90" s="612"/>
      <c r="AX90" s="613"/>
    </row>
    <row r="91" spans="1:50" ht="24.75" customHeight="1">
      <c r="A91" s="1067"/>
      <c r="B91" s="1068"/>
      <c r="C91" s="1068"/>
      <c r="D91" s="1068"/>
      <c r="E91" s="1068"/>
      <c r="F91" s="1069"/>
      <c r="G91" s="616"/>
      <c r="H91" s="619"/>
      <c r="I91" s="619"/>
      <c r="J91" s="619"/>
      <c r="K91" s="620"/>
      <c r="L91" s="608"/>
      <c r="M91" s="609"/>
      <c r="N91" s="609"/>
      <c r="O91" s="609"/>
      <c r="P91" s="609"/>
      <c r="Q91" s="609"/>
      <c r="R91" s="609"/>
      <c r="S91" s="609"/>
      <c r="T91" s="609"/>
      <c r="U91" s="609"/>
      <c r="V91" s="609"/>
      <c r="W91" s="609"/>
      <c r="X91" s="610"/>
      <c r="Y91" s="611"/>
      <c r="Z91" s="612"/>
      <c r="AA91" s="612"/>
      <c r="AB91" s="624"/>
      <c r="AC91" s="616"/>
      <c r="AD91" s="619"/>
      <c r="AE91" s="619"/>
      <c r="AF91" s="619"/>
      <c r="AG91" s="620"/>
      <c r="AH91" s="608"/>
      <c r="AI91" s="609"/>
      <c r="AJ91" s="609"/>
      <c r="AK91" s="609"/>
      <c r="AL91" s="609"/>
      <c r="AM91" s="609"/>
      <c r="AN91" s="609"/>
      <c r="AO91" s="609"/>
      <c r="AP91" s="609"/>
      <c r="AQ91" s="609"/>
      <c r="AR91" s="609"/>
      <c r="AS91" s="609"/>
      <c r="AT91" s="610"/>
      <c r="AU91" s="611"/>
      <c r="AV91" s="612"/>
      <c r="AW91" s="612"/>
      <c r="AX91" s="613"/>
    </row>
    <row r="92" spans="1:50" ht="24.75" customHeight="1">
      <c r="A92" s="1067"/>
      <c r="B92" s="1068"/>
      <c r="C92" s="1068"/>
      <c r="D92" s="1068"/>
      <c r="E92" s="1068"/>
      <c r="F92" s="1069"/>
      <c r="G92" s="616"/>
      <c r="H92" s="619"/>
      <c r="I92" s="619"/>
      <c r="J92" s="619"/>
      <c r="K92" s="620"/>
      <c r="L92" s="608"/>
      <c r="M92" s="609"/>
      <c r="N92" s="609"/>
      <c r="O92" s="609"/>
      <c r="P92" s="609"/>
      <c r="Q92" s="609"/>
      <c r="R92" s="609"/>
      <c r="S92" s="609"/>
      <c r="T92" s="609"/>
      <c r="U92" s="609"/>
      <c r="V92" s="609"/>
      <c r="W92" s="609"/>
      <c r="X92" s="610"/>
      <c r="Y92" s="611"/>
      <c r="Z92" s="612"/>
      <c r="AA92" s="612"/>
      <c r="AB92" s="624"/>
      <c r="AC92" s="616"/>
      <c r="AD92" s="619"/>
      <c r="AE92" s="619"/>
      <c r="AF92" s="619"/>
      <c r="AG92" s="620"/>
      <c r="AH92" s="608"/>
      <c r="AI92" s="609"/>
      <c r="AJ92" s="609"/>
      <c r="AK92" s="609"/>
      <c r="AL92" s="609"/>
      <c r="AM92" s="609"/>
      <c r="AN92" s="609"/>
      <c r="AO92" s="609"/>
      <c r="AP92" s="609"/>
      <c r="AQ92" s="609"/>
      <c r="AR92" s="609"/>
      <c r="AS92" s="609"/>
      <c r="AT92" s="610"/>
      <c r="AU92" s="611"/>
      <c r="AV92" s="612"/>
      <c r="AW92" s="612"/>
      <c r="AX92" s="613"/>
    </row>
    <row r="93" spans="1:50" ht="24.75" customHeight="1" thickBot="1">
      <c r="A93" s="1067"/>
      <c r="B93" s="1068"/>
      <c r="C93" s="1068"/>
      <c r="D93" s="1068"/>
      <c r="E93" s="1068"/>
      <c r="F93" s="1069"/>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c r="A94" s="1067"/>
      <c r="B94" s="1068"/>
      <c r="C94" s="1068"/>
      <c r="D94" s="1068"/>
      <c r="E94" s="1068"/>
      <c r="F94" s="1069"/>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12"/>
    </row>
    <row r="95" spans="1:50" ht="24.75" customHeight="1">
      <c r="A95" s="1067"/>
      <c r="B95" s="1068"/>
      <c r="C95" s="1068"/>
      <c r="D95" s="1068"/>
      <c r="E95" s="1068"/>
      <c r="F95" s="1069"/>
      <c r="G95" s="834"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7"/>
      <c r="AC95" s="834"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c r="A96" s="1067"/>
      <c r="B96" s="1068"/>
      <c r="C96" s="1068"/>
      <c r="D96" s="1068"/>
      <c r="E96" s="1068"/>
      <c r="F96" s="1069"/>
      <c r="G96" s="682"/>
      <c r="H96" s="683"/>
      <c r="I96" s="683"/>
      <c r="J96" s="683"/>
      <c r="K96" s="684"/>
      <c r="L96" s="676"/>
      <c r="M96" s="677"/>
      <c r="N96" s="677"/>
      <c r="O96" s="677"/>
      <c r="P96" s="677"/>
      <c r="Q96" s="677"/>
      <c r="R96" s="677"/>
      <c r="S96" s="677"/>
      <c r="T96" s="677"/>
      <c r="U96" s="677"/>
      <c r="V96" s="677"/>
      <c r="W96" s="677"/>
      <c r="X96" s="678"/>
      <c r="Y96" s="395"/>
      <c r="Z96" s="396"/>
      <c r="AA96" s="396"/>
      <c r="AB96" s="824"/>
      <c r="AC96" s="682"/>
      <c r="AD96" s="683"/>
      <c r="AE96" s="683"/>
      <c r="AF96" s="683"/>
      <c r="AG96" s="684"/>
      <c r="AH96" s="676"/>
      <c r="AI96" s="677"/>
      <c r="AJ96" s="677"/>
      <c r="AK96" s="677"/>
      <c r="AL96" s="677"/>
      <c r="AM96" s="677"/>
      <c r="AN96" s="677"/>
      <c r="AO96" s="677"/>
      <c r="AP96" s="677"/>
      <c r="AQ96" s="677"/>
      <c r="AR96" s="677"/>
      <c r="AS96" s="677"/>
      <c r="AT96" s="678"/>
      <c r="AU96" s="395"/>
      <c r="AV96" s="396"/>
      <c r="AW96" s="396"/>
      <c r="AX96" s="397"/>
    </row>
    <row r="97" spans="1:50" ht="24.75" customHeight="1">
      <c r="A97" s="1067"/>
      <c r="B97" s="1068"/>
      <c r="C97" s="1068"/>
      <c r="D97" s="1068"/>
      <c r="E97" s="1068"/>
      <c r="F97" s="1069"/>
      <c r="G97" s="616"/>
      <c r="H97" s="619"/>
      <c r="I97" s="619"/>
      <c r="J97" s="619"/>
      <c r="K97" s="620"/>
      <c r="L97" s="608"/>
      <c r="M97" s="609"/>
      <c r="N97" s="609"/>
      <c r="O97" s="609"/>
      <c r="P97" s="609"/>
      <c r="Q97" s="609"/>
      <c r="R97" s="609"/>
      <c r="S97" s="609"/>
      <c r="T97" s="609"/>
      <c r="U97" s="609"/>
      <c r="V97" s="609"/>
      <c r="W97" s="609"/>
      <c r="X97" s="610"/>
      <c r="Y97" s="611"/>
      <c r="Z97" s="612"/>
      <c r="AA97" s="612"/>
      <c r="AB97" s="624"/>
      <c r="AC97" s="616"/>
      <c r="AD97" s="619"/>
      <c r="AE97" s="619"/>
      <c r="AF97" s="619"/>
      <c r="AG97" s="620"/>
      <c r="AH97" s="608"/>
      <c r="AI97" s="609"/>
      <c r="AJ97" s="609"/>
      <c r="AK97" s="609"/>
      <c r="AL97" s="609"/>
      <c r="AM97" s="609"/>
      <c r="AN97" s="609"/>
      <c r="AO97" s="609"/>
      <c r="AP97" s="609"/>
      <c r="AQ97" s="609"/>
      <c r="AR97" s="609"/>
      <c r="AS97" s="609"/>
      <c r="AT97" s="610"/>
      <c r="AU97" s="611"/>
      <c r="AV97" s="612"/>
      <c r="AW97" s="612"/>
      <c r="AX97" s="613"/>
    </row>
    <row r="98" spans="1:50" ht="24.75" customHeight="1">
      <c r="A98" s="1067"/>
      <c r="B98" s="1068"/>
      <c r="C98" s="1068"/>
      <c r="D98" s="1068"/>
      <c r="E98" s="1068"/>
      <c r="F98" s="1069"/>
      <c r="G98" s="616"/>
      <c r="H98" s="619"/>
      <c r="I98" s="619"/>
      <c r="J98" s="619"/>
      <c r="K98" s="620"/>
      <c r="L98" s="608"/>
      <c r="M98" s="609"/>
      <c r="N98" s="609"/>
      <c r="O98" s="609"/>
      <c r="P98" s="609"/>
      <c r="Q98" s="609"/>
      <c r="R98" s="609"/>
      <c r="S98" s="609"/>
      <c r="T98" s="609"/>
      <c r="U98" s="609"/>
      <c r="V98" s="609"/>
      <c r="W98" s="609"/>
      <c r="X98" s="610"/>
      <c r="Y98" s="611"/>
      <c r="Z98" s="612"/>
      <c r="AA98" s="612"/>
      <c r="AB98" s="624"/>
      <c r="AC98" s="616"/>
      <c r="AD98" s="619"/>
      <c r="AE98" s="619"/>
      <c r="AF98" s="619"/>
      <c r="AG98" s="620"/>
      <c r="AH98" s="608"/>
      <c r="AI98" s="609"/>
      <c r="AJ98" s="609"/>
      <c r="AK98" s="609"/>
      <c r="AL98" s="609"/>
      <c r="AM98" s="609"/>
      <c r="AN98" s="609"/>
      <c r="AO98" s="609"/>
      <c r="AP98" s="609"/>
      <c r="AQ98" s="609"/>
      <c r="AR98" s="609"/>
      <c r="AS98" s="609"/>
      <c r="AT98" s="610"/>
      <c r="AU98" s="611"/>
      <c r="AV98" s="612"/>
      <c r="AW98" s="612"/>
      <c r="AX98" s="613"/>
    </row>
    <row r="99" spans="1:50" ht="24.75" customHeight="1">
      <c r="A99" s="1067"/>
      <c r="B99" s="1068"/>
      <c r="C99" s="1068"/>
      <c r="D99" s="1068"/>
      <c r="E99" s="1068"/>
      <c r="F99" s="1069"/>
      <c r="G99" s="616"/>
      <c r="H99" s="619"/>
      <c r="I99" s="619"/>
      <c r="J99" s="619"/>
      <c r="K99" s="620"/>
      <c r="L99" s="608"/>
      <c r="M99" s="609"/>
      <c r="N99" s="609"/>
      <c r="O99" s="609"/>
      <c r="P99" s="609"/>
      <c r="Q99" s="609"/>
      <c r="R99" s="609"/>
      <c r="S99" s="609"/>
      <c r="T99" s="609"/>
      <c r="U99" s="609"/>
      <c r="V99" s="609"/>
      <c r="W99" s="609"/>
      <c r="X99" s="610"/>
      <c r="Y99" s="611"/>
      <c r="Z99" s="612"/>
      <c r="AA99" s="612"/>
      <c r="AB99" s="624"/>
      <c r="AC99" s="616"/>
      <c r="AD99" s="619"/>
      <c r="AE99" s="619"/>
      <c r="AF99" s="619"/>
      <c r="AG99" s="620"/>
      <c r="AH99" s="608"/>
      <c r="AI99" s="609"/>
      <c r="AJ99" s="609"/>
      <c r="AK99" s="609"/>
      <c r="AL99" s="609"/>
      <c r="AM99" s="609"/>
      <c r="AN99" s="609"/>
      <c r="AO99" s="609"/>
      <c r="AP99" s="609"/>
      <c r="AQ99" s="609"/>
      <c r="AR99" s="609"/>
      <c r="AS99" s="609"/>
      <c r="AT99" s="610"/>
      <c r="AU99" s="611"/>
      <c r="AV99" s="612"/>
      <c r="AW99" s="612"/>
      <c r="AX99" s="613"/>
    </row>
    <row r="100" spans="1:50" ht="24.75" customHeight="1">
      <c r="A100" s="1067"/>
      <c r="B100" s="1068"/>
      <c r="C100" s="1068"/>
      <c r="D100" s="1068"/>
      <c r="E100" s="1068"/>
      <c r="F100" s="1069"/>
      <c r="G100" s="616"/>
      <c r="H100" s="619"/>
      <c r="I100" s="619"/>
      <c r="J100" s="619"/>
      <c r="K100" s="620"/>
      <c r="L100" s="608"/>
      <c r="M100" s="609"/>
      <c r="N100" s="609"/>
      <c r="O100" s="609"/>
      <c r="P100" s="609"/>
      <c r="Q100" s="609"/>
      <c r="R100" s="609"/>
      <c r="S100" s="609"/>
      <c r="T100" s="609"/>
      <c r="U100" s="609"/>
      <c r="V100" s="609"/>
      <c r="W100" s="609"/>
      <c r="X100" s="610"/>
      <c r="Y100" s="611"/>
      <c r="Z100" s="612"/>
      <c r="AA100" s="612"/>
      <c r="AB100" s="624"/>
      <c r="AC100" s="616"/>
      <c r="AD100" s="619"/>
      <c r="AE100" s="619"/>
      <c r="AF100" s="619"/>
      <c r="AG100" s="620"/>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c r="A101" s="1067"/>
      <c r="B101" s="1068"/>
      <c r="C101" s="1068"/>
      <c r="D101" s="1068"/>
      <c r="E101" s="1068"/>
      <c r="F101" s="1069"/>
      <c r="G101" s="616"/>
      <c r="H101" s="619"/>
      <c r="I101" s="619"/>
      <c r="J101" s="619"/>
      <c r="K101" s="620"/>
      <c r="L101" s="608"/>
      <c r="M101" s="609"/>
      <c r="N101" s="609"/>
      <c r="O101" s="609"/>
      <c r="P101" s="609"/>
      <c r="Q101" s="609"/>
      <c r="R101" s="609"/>
      <c r="S101" s="609"/>
      <c r="T101" s="609"/>
      <c r="U101" s="609"/>
      <c r="V101" s="609"/>
      <c r="W101" s="609"/>
      <c r="X101" s="610"/>
      <c r="Y101" s="611"/>
      <c r="Z101" s="612"/>
      <c r="AA101" s="612"/>
      <c r="AB101" s="624"/>
      <c r="AC101" s="616"/>
      <c r="AD101" s="619"/>
      <c r="AE101" s="619"/>
      <c r="AF101" s="619"/>
      <c r="AG101" s="620"/>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c r="A102" s="1067"/>
      <c r="B102" s="1068"/>
      <c r="C102" s="1068"/>
      <c r="D102" s="1068"/>
      <c r="E102" s="1068"/>
      <c r="F102" s="1069"/>
      <c r="G102" s="616"/>
      <c r="H102" s="619"/>
      <c r="I102" s="619"/>
      <c r="J102" s="619"/>
      <c r="K102" s="620"/>
      <c r="L102" s="608"/>
      <c r="M102" s="609"/>
      <c r="N102" s="609"/>
      <c r="O102" s="609"/>
      <c r="P102" s="609"/>
      <c r="Q102" s="609"/>
      <c r="R102" s="609"/>
      <c r="S102" s="609"/>
      <c r="T102" s="609"/>
      <c r="U102" s="609"/>
      <c r="V102" s="609"/>
      <c r="W102" s="609"/>
      <c r="X102" s="610"/>
      <c r="Y102" s="611"/>
      <c r="Z102" s="612"/>
      <c r="AA102" s="612"/>
      <c r="AB102" s="624"/>
      <c r="AC102" s="616"/>
      <c r="AD102" s="619"/>
      <c r="AE102" s="619"/>
      <c r="AF102" s="619"/>
      <c r="AG102" s="620"/>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c r="A103" s="1067"/>
      <c r="B103" s="1068"/>
      <c r="C103" s="1068"/>
      <c r="D103" s="1068"/>
      <c r="E103" s="1068"/>
      <c r="F103" s="1069"/>
      <c r="G103" s="616"/>
      <c r="H103" s="619"/>
      <c r="I103" s="619"/>
      <c r="J103" s="619"/>
      <c r="K103" s="620"/>
      <c r="L103" s="608"/>
      <c r="M103" s="609"/>
      <c r="N103" s="609"/>
      <c r="O103" s="609"/>
      <c r="P103" s="609"/>
      <c r="Q103" s="609"/>
      <c r="R103" s="609"/>
      <c r="S103" s="609"/>
      <c r="T103" s="609"/>
      <c r="U103" s="609"/>
      <c r="V103" s="609"/>
      <c r="W103" s="609"/>
      <c r="X103" s="610"/>
      <c r="Y103" s="611"/>
      <c r="Z103" s="612"/>
      <c r="AA103" s="612"/>
      <c r="AB103" s="624"/>
      <c r="AC103" s="616"/>
      <c r="AD103" s="619"/>
      <c r="AE103" s="619"/>
      <c r="AF103" s="619"/>
      <c r="AG103" s="620"/>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c r="A104" s="1067"/>
      <c r="B104" s="1068"/>
      <c r="C104" s="1068"/>
      <c r="D104" s="1068"/>
      <c r="E104" s="1068"/>
      <c r="F104" s="1069"/>
      <c r="G104" s="616"/>
      <c r="H104" s="619"/>
      <c r="I104" s="619"/>
      <c r="J104" s="619"/>
      <c r="K104" s="620"/>
      <c r="L104" s="608"/>
      <c r="M104" s="609"/>
      <c r="N104" s="609"/>
      <c r="O104" s="609"/>
      <c r="P104" s="609"/>
      <c r="Q104" s="609"/>
      <c r="R104" s="609"/>
      <c r="S104" s="609"/>
      <c r="T104" s="609"/>
      <c r="U104" s="609"/>
      <c r="V104" s="609"/>
      <c r="W104" s="609"/>
      <c r="X104" s="610"/>
      <c r="Y104" s="611"/>
      <c r="Z104" s="612"/>
      <c r="AA104" s="612"/>
      <c r="AB104" s="624"/>
      <c r="AC104" s="616"/>
      <c r="AD104" s="619"/>
      <c r="AE104" s="619"/>
      <c r="AF104" s="619"/>
      <c r="AG104" s="620"/>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c r="A105" s="1067"/>
      <c r="B105" s="1068"/>
      <c r="C105" s="1068"/>
      <c r="D105" s="1068"/>
      <c r="E105" s="1068"/>
      <c r="F105" s="1069"/>
      <c r="G105" s="616"/>
      <c r="H105" s="619"/>
      <c r="I105" s="619"/>
      <c r="J105" s="619"/>
      <c r="K105" s="620"/>
      <c r="L105" s="608"/>
      <c r="M105" s="609"/>
      <c r="N105" s="609"/>
      <c r="O105" s="609"/>
      <c r="P105" s="609"/>
      <c r="Q105" s="609"/>
      <c r="R105" s="609"/>
      <c r="S105" s="609"/>
      <c r="T105" s="609"/>
      <c r="U105" s="609"/>
      <c r="V105" s="609"/>
      <c r="W105" s="609"/>
      <c r="X105" s="610"/>
      <c r="Y105" s="611"/>
      <c r="Z105" s="612"/>
      <c r="AA105" s="612"/>
      <c r="AB105" s="624"/>
      <c r="AC105" s="616"/>
      <c r="AD105" s="619"/>
      <c r="AE105" s="619"/>
      <c r="AF105" s="619"/>
      <c r="AG105" s="620"/>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12"/>
    </row>
    <row r="109" spans="1:50" ht="24.75" customHeight="1">
      <c r="A109" s="1067"/>
      <c r="B109" s="1068"/>
      <c r="C109" s="1068"/>
      <c r="D109" s="1068"/>
      <c r="E109" s="1068"/>
      <c r="F109" s="1069"/>
      <c r="G109" s="834"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7"/>
      <c r="AC109" s="834"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c r="A110" s="1067"/>
      <c r="B110" s="1068"/>
      <c r="C110" s="1068"/>
      <c r="D110" s="1068"/>
      <c r="E110" s="1068"/>
      <c r="F110" s="1069"/>
      <c r="G110" s="682"/>
      <c r="H110" s="683"/>
      <c r="I110" s="683"/>
      <c r="J110" s="683"/>
      <c r="K110" s="684"/>
      <c r="L110" s="676"/>
      <c r="M110" s="677"/>
      <c r="N110" s="677"/>
      <c r="O110" s="677"/>
      <c r="P110" s="677"/>
      <c r="Q110" s="677"/>
      <c r="R110" s="677"/>
      <c r="S110" s="677"/>
      <c r="T110" s="677"/>
      <c r="U110" s="677"/>
      <c r="V110" s="677"/>
      <c r="W110" s="677"/>
      <c r="X110" s="678"/>
      <c r="Y110" s="395"/>
      <c r="Z110" s="396"/>
      <c r="AA110" s="396"/>
      <c r="AB110" s="824"/>
      <c r="AC110" s="682"/>
      <c r="AD110" s="683"/>
      <c r="AE110" s="683"/>
      <c r="AF110" s="683"/>
      <c r="AG110" s="684"/>
      <c r="AH110" s="676"/>
      <c r="AI110" s="677"/>
      <c r="AJ110" s="677"/>
      <c r="AK110" s="677"/>
      <c r="AL110" s="677"/>
      <c r="AM110" s="677"/>
      <c r="AN110" s="677"/>
      <c r="AO110" s="677"/>
      <c r="AP110" s="677"/>
      <c r="AQ110" s="677"/>
      <c r="AR110" s="677"/>
      <c r="AS110" s="677"/>
      <c r="AT110" s="678"/>
      <c r="AU110" s="395"/>
      <c r="AV110" s="396"/>
      <c r="AW110" s="396"/>
      <c r="AX110" s="397"/>
    </row>
    <row r="111" spans="1:50" ht="24.75" customHeight="1">
      <c r="A111" s="1067"/>
      <c r="B111" s="1068"/>
      <c r="C111" s="1068"/>
      <c r="D111" s="1068"/>
      <c r="E111" s="1068"/>
      <c r="F111" s="1069"/>
      <c r="G111" s="616"/>
      <c r="H111" s="619"/>
      <c r="I111" s="619"/>
      <c r="J111" s="619"/>
      <c r="K111" s="620"/>
      <c r="L111" s="608"/>
      <c r="M111" s="609"/>
      <c r="N111" s="609"/>
      <c r="O111" s="609"/>
      <c r="P111" s="609"/>
      <c r="Q111" s="609"/>
      <c r="R111" s="609"/>
      <c r="S111" s="609"/>
      <c r="T111" s="609"/>
      <c r="U111" s="609"/>
      <c r="V111" s="609"/>
      <c r="W111" s="609"/>
      <c r="X111" s="610"/>
      <c r="Y111" s="611"/>
      <c r="Z111" s="612"/>
      <c r="AA111" s="612"/>
      <c r="AB111" s="624"/>
      <c r="AC111" s="616"/>
      <c r="AD111" s="619"/>
      <c r="AE111" s="619"/>
      <c r="AF111" s="619"/>
      <c r="AG111" s="620"/>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c r="A112" s="1067"/>
      <c r="B112" s="1068"/>
      <c r="C112" s="1068"/>
      <c r="D112" s="1068"/>
      <c r="E112" s="1068"/>
      <c r="F112" s="1069"/>
      <c r="G112" s="616"/>
      <c r="H112" s="619"/>
      <c r="I112" s="619"/>
      <c r="J112" s="619"/>
      <c r="K112" s="620"/>
      <c r="L112" s="608"/>
      <c r="M112" s="609"/>
      <c r="N112" s="609"/>
      <c r="O112" s="609"/>
      <c r="P112" s="609"/>
      <c r="Q112" s="609"/>
      <c r="R112" s="609"/>
      <c r="S112" s="609"/>
      <c r="T112" s="609"/>
      <c r="U112" s="609"/>
      <c r="V112" s="609"/>
      <c r="W112" s="609"/>
      <c r="X112" s="610"/>
      <c r="Y112" s="611"/>
      <c r="Z112" s="612"/>
      <c r="AA112" s="612"/>
      <c r="AB112" s="624"/>
      <c r="AC112" s="616"/>
      <c r="AD112" s="619"/>
      <c r="AE112" s="619"/>
      <c r="AF112" s="619"/>
      <c r="AG112" s="620"/>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c r="A113" s="1067"/>
      <c r="B113" s="1068"/>
      <c r="C113" s="1068"/>
      <c r="D113" s="1068"/>
      <c r="E113" s="1068"/>
      <c r="F113" s="1069"/>
      <c r="G113" s="616"/>
      <c r="H113" s="619"/>
      <c r="I113" s="619"/>
      <c r="J113" s="619"/>
      <c r="K113" s="620"/>
      <c r="L113" s="608"/>
      <c r="M113" s="609"/>
      <c r="N113" s="609"/>
      <c r="O113" s="609"/>
      <c r="P113" s="609"/>
      <c r="Q113" s="609"/>
      <c r="R113" s="609"/>
      <c r="S113" s="609"/>
      <c r="T113" s="609"/>
      <c r="U113" s="609"/>
      <c r="V113" s="609"/>
      <c r="W113" s="609"/>
      <c r="X113" s="610"/>
      <c r="Y113" s="611"/>
      <c r="Z113" s="612"/>
      <c r="AA113" s="612"/>
      <c r="AB113" s="624"/>
      <c r="AC113" s="616"/>
      <c r="AD113" s="619"/>
      <c r="AE113" s="619"/>
      <c r="AF113" s="619"/>
      <c r="AG113" s="620"/>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c r="A114" s="1067"/>
      <c r="B114" s="1068"/>
      <c r="C114" s="1068"/>
      <c r="D114" s="1068"/>
      <c r="E114" s="1068"/>
      <c r="F114" s="1069"/>
      <c r="G114" s="616"/>
      <c r="H114" s="619"/>
      <c r="I114" s="619"/>
      <c r="J114" s="619"/>
      <c r="K114" s="620"/>
      <c r="L114" s="608"/>
      <c r="M114" s="609"/>
      <c r="N114" s="609"/>
      <c r="O114" s="609"/>
      <c r="P114" s="609"/>
      <c r="Q114" s="609"/>
      <c r="R114" s="609"/>
      <c r="S114" s="609"/>
      <c r="T114" s="609"/>
      <c r="U114" s="609"/>
      <c r="V114" s="609"/>
      <c r="W114" s="609"/>
      <c r="X114" s="610"/>
      <c r="Y114" s="611"/>
      <c r="Z114" s="612"/>
      <c r="AA114" s="612"/>
      <c r="AB114" s="624"/>
      <c r="AC114" s="616"/>
      <c r="AD114" s="619"/>
      <c r="AE114" s="619"/>
      <c r="AF114" s="619"/>
      <c r="AG114" s="620"/>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c r="A115" s="1067"/>
      <c r="B115" s="1068"/>
      <c r="C115" s="1068"/>
      <c r="D115" s="1068"/>
      <c r="E115" s="1068"/>
      <c r="F115" s="1069"/>
      <c r="G115" s="616"/>
      <c r="H115" s="619"/>
      <c r="I115" s="619"/>
      <c r="J115" s="619"/>
      <c r="K115" s="620"/>
      <c r="L115" s="608"/>
      <c r="M115" s="609"/>
      <c r="N115" s="609"/>
      <c r="O115" s="609"/>
      <c r="P115" s="609"/>
      <c r="Q115" s="609"/>
      <c r="R115" s="609"/>
      <c r="S115" s="609"/>
      <c r="T115" s="609"/>
      <c r="U115" s="609"/>
      <c r="V115" s="609"/>
      <c r="W115" s="609"/>
      <c r="X115" s="610"/>
      <c r="Y115" s="611"/>
      <c r="Z115" s="612"/>
      <c r="AA115" s="612"/>
      <c r="AB115" s="624"/>
      <c r="AC115" s="616"/>
      <c r="AD115" s="619"/>
      <c r="AE115" s="619"/>
      <c r="AF115" s="619"/>
      <c r="AG115" s="620"/>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c r="A116" s="1067"/>
      <c r="B116" s="1068"/>
      <c r="C116" s="1068"/>
      <c r="D116" s="1068"/>
      <c r="E116" s="1068"/>
      <c r="F116" s="1069"/>
      <c r="G116" s="616"/>
      <c r="H116" s="619"/>
      <c r="I116" s="619"/>
      <c r="J116" s="619"/>
      <c r="K116" s="620"/>
      <c r="L116" s="608"/>
      <c r="M116" s="609"/>
      <c r="N116" s="609"/>
      <c r="O116" s="609"/>
      <c r="P116" s="609"/>
      <c r="Q116" s="609"/>
      <c r="R116" s="609"/>
      <c r="S116" s="609"/>
      <c r="T116" s="609"/>
      <c r="U116" s="609"/>
      <c r="V116" s="609"/>
      <c r="W116" s="609"/>
      <c r="X116" s="610"/>
      <c r="Y116" s="611"/>
      <c r="Z116" s="612"/>
      <c r="AA116" s="612"/>
      <c r="AB116" s="624"/>
      <c r="AC116" s="616"/>
      <c r="AD116" s="619"/>
      <c r="AE116" s="619"/>
      <c r="AF116" s="619"/>
      <c r="AG116" s="620"/>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c r="A117" s="1067"/>
      <c r="B117" s="1068"/>
      <c r="C117" s="1068"/>
      <c r="D117" s="1068"/>
      <c r="E117" s="1068"/>
      <c r="F117" s="1069"/>
      <c r="G117" s="616"/>
      <c r="H117" s="619"/>
      <c r="I117" s="619"/>
      <c r="J117" s="619"/>
      <c r="K117" s="620"/>
      <c r="L117" s="608"/>
      <c r="M117" s="609"/>
      <c r="N117" s="609"/>
      <c r="O117" s="609"/>
      <c r="P117" s="609"/>
      <c r="Q117" s="609"/>
      <c r="R117" s="609"/>
      <c r="S117" s="609"/>
      <c r="T117" s="609"/>
      <c r="U117" s="609"/>
      <c r="V117" s="609"/>
      <c r="W117" s="609"/>
      <c r="X117" s="610"/>
      <c r="Y117" s="611"/>
      <c r="Z117" s="612"/>
      <c r="AA117" s="612"/>
      <c r="AB117" s="624"/>
      <c r="AC117" s="616"/>
      <c r="AD117" s="619"/>
      <c r="AE117" s="619"/>
      <c r="AF117" s="619"/>
      <c r="AG117" s="620"/>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c r="A118" s="1067"/>
      <c r="B118" s="1068"/>
      <c r="C118" s="1068"/>
      <c r="D118" s="1068"/>
      <c r="E118" s="1068"/>
      <c r="F118" s="1069"/>
      <c r="G118" s="616"/>
      <c r="H118" s="619"/>
      <c r="I118" s="619"/>
      <c r="J118" s="619"/>
      <c r="K118" s="620"/>
      <c r="L118" s="608"/>
      <c r="M118" s="609"/>
      <c r="N118" s="609"/>
      <c r="O118" s="609"/>
      <c r="P118" s="609"/>
      <c r="Q118" s="609"/>
      <c r="R118" s="609"/>
      <c r="S118" s="609"/>
      <c r="T118" s="609"/>
      <c r="U118" s="609"/>
      <c r="V118" s="609"/>
      <c r="W118" s="609"/>
      <c r="X118" s="610"/>
      <c r="Y118" s="611"/>
      <c r="Z118" s="612"/>
      <c r="AA118" s="612"/>
      <c r="AB118" s="624"/>
      <c r="AC118" s="616"/>
      <c r="AD118" s="619"/>
      <c r="AE118" s="619"/>
      <c r="AF118" s="619"/>
      <c r="AG118" s="620"/>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c r="A119" s="1067"/>
      <c r="B119" s="1068"/>
      <c r="C119" s="1068"/>
      <c r="D119" s="1068"/>
      <c r="E119" s="1068"/>
      <c r="F119" s="1069"/>
      <c r="G119" s="616"/>
      <c r="H119" s="619"/>
      <c r="I119" s="619"/>
      <c r="J119" s="619"/>
      <c r="K119" s="620"/>
      <c r="L119" s="608"/>
      <c r="M119" s="609"/>
      <c r="N119" s="609"/>
      <c r="O119" s="609"/>
      <c r="P119" s="609"/>
      <c r="Q119" s="609"/>
      <c r="R119" s="609"/>
      <c r="S119" s="609"/>
      <c r="T119" s="609"/>
      <c r="U119" s="609"/>
      <c r="V119" s="609"/>
      <c r="W119" s="609"/>
      <c r="X119" s="610"/>
      <c r="Y119" s="611"/>
      <c r="Z119" s="612"/>
      <c r="AA119" s="612"/>
      <c r="AB119" s="624"/>
      <c r="AC119" s="616"/>
      <c r="AD119" s="619"/>
      <c r="AE119" s="619"/>
      <c r="AF119" s="619"/>
      <c r="AG119" s="620"/>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c r="A120" s="1067"/>
      <c r="B120" s="1068"/>
      <c r="C120" s="1068"/>
      <c r="D120" s="1068"/>
      <c r="E120" s="1068"/>
      <c r="F120" s="1069"/>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c r="A121" s="1067"/>
      <c r="B121" s="1068"/>
      <c r="C121" s="1068"/>
      <c r="D121" s="1068"/>
      <c r="E121" s="1068"/>
      <c r="F121" s="1069"/>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12"/>
    </row>
    <row r="122" spans="1:50" ht="25.5" customHeight="1">
      <c r="A122" s="1067"/>
      <c r="B122" s="1068"/>
      <c r="C122" s="1068"/>
      <c r="D122" s="1068"/>
      <c r="E122" s="1068"/>
      <c r="F122" s="1069"/>
      <c r="G122" s="834"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7"/>
      <c r="AC122" s="834"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c r="A123" s="1067"/>
      <c r="B123" s="1068"/>
      <c r="C123" s="1068"/>
      <c r="D123" s="1068"/>
      <c r="E123" s="1068"/>
      <c r="F123" s="1069"/>
      <c r="G123" s="682"/>
      <c r="H123" s="683"/>
      <c r="I123" s="683"/>
      <c r="J123" s="683"/>
      <c r="K123" s="684"/>
      <c r="L123" s="676"/>
      <c r="M123" s="677"/>
      <c r="N123" s="677"/>
      <c r="O123" s="677"/>
      <c r="P123" s="677"/>
      <c r="Q123" s="677"/>
      <c r="R123" s="677"/>
      <c r="S123" s="677"/>
      <c r="T123" s="677"/>
      <c r="U123" s="677"/>
      <c r="V123" s="677"/>
      <c r="W123" s="677"/>
      <c r="X123" s="678"/>
      <c r="Y123" s="395"/>
      <c r="Z123" s="396"/>
      <c r="AA123" s="396"/>
      <c r="AB123" s="824"/>
      <c r="AC123" s="682"/>
      <c r="AD123" s="683"/>
      <c r="AE123" s="683"/>
      <c r="AF123" s="683"/>
      <c r="AG123" s="684"/>
      <c r="AH123" s="676"/>
      <c r="AI123" s="677"/>
      <c r="AJ123" s="677"/>
      <c r="AK123" s="677"/>
      <c r="AL123" s="677"/>
      <c r="AM123" s="677"/>
      <c r="AN123" s="677"/>
      <c r="AO123" s="677"/>
      <c r="AP123" s="677"/>
      <c r="AQ123" s="677"/>
      <c r="AR123" s="677"/>
      <c r="AS123" s="677"/>
      <c r="AT123" s="678"/>
      <c r="AU123" s="395"/>
      <c r="AV123" s="396"/>
      <c r="AW123" s="396"/>
      <c r="AX123" s="397"/>
    </row>
    <row r="124" spans="1:50" ht="24.75" customHeight="1">
      <c r="A124" s="1067"/>
      <c r="B124" s="1068"/>
      <c r="C124" s="1068"/>
      <c r="D124" s="1068"/>
      <c r="E124" s="1068"/>
      <c r="F124" s="1069"/>
      <c r="G124" s="616"/>
      <c r="H124" s="619"/>
      <c r="I124" s="619"/>
      <c r="J124" s="619"/>
      <c r="K124" s="620"/>
      <c r="L124" s="608"/>
      <c r="M124" s="609"/>
      <c r="N124" s="609"/>
      <c r="O124" s="609"/>
      <c r="P124" s="609"/>
      <c r="Q124" s="609"/>
      <c r="R124" s="609"/>
      <c r="S124" s="609"/>
      <c r="T124" s="609"/>
      <c r="U124" s="609"/>
      <c r="V124" s="609"/>
      <c r="W124" s="609"/>
      <c r="X124" s="610"/>
      <c r="Y124" s="611"/>
      <c r="Z124" s="612"/>
      <c r="AA124" s="612"/>
      <c r="AB124" s="624"/>
      <c r="AC124" s="616"/>
      <c r="AD124" s="619"/>
      <c r="AE124" s="619"/>
      <c r="AF124" s="619"/>
      <c r="AG124" s="620"/>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c r="A125" s="1067"/>
      <c r="B125" s="1068"/>
      <c r="C125" s="1068"/>
      <c r="D125" s="1068"/>
      <c r="E125" s="1068"/>
      <c r="F125" s="1069"/>
      <c r="G125" s="616"/>
      <c r="H125" s="619"/>
      <c r="I125" s="619"/>
      <c r="J125" s="619"/>
      <c r="K125" s="620"/>
      <c r="L125" s="608"/>
      <c r="M125" s="609"/>
      <c r="N125" s="609"/>
      <c r="O125" s="609"/>
      <c r="P125" s="609"/>
      <c r="Q125" s="609"/>
      <c r="R125" s="609"/>
      <c r="S125" s="609"/>
      <c r="T125" s="609"/>
      <c r="U125" s="609"/>
      <c r="V125" s="609"/>
      <c r="W125" s="609"/>
      <c r="X125" s="610"/>
      <c r="Y125" s="611"/>
      <c r="Z125" s="612"/>
      <c r="AA125" s="612"/>
      <c r="AB125" s="624"/>
      <c r="AC125" s="616"/>
      <c r="AD125" s="619"/>
      <c r="AE125" s="619"/>
      <c r="AF125" s="619"/>
      <c r="AG125" s="620"/>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c r="A126" s="1067"/>
      <c r="B126" s="1068"/>
      <c r="C126" s="1068"/>
      <c r="D126" s="1068"/>
      <c r="E126" s="1068"/>
      <c r="F126" s="1069"/>
      <c r="G126" s="616"/>
      <c r="H126" s="619"/>
      <c r="I126" s="619"/>
      <c r="J126" s="619"/>
      <c r="K126" s="620"/>
      <c r="L126" s="608"/>
      <c r="M126" s="609"/>
      <c r="N126" s="609"/>
      <c r="O126" s="609"/>
      <c r="P126" s="609"/>
      <c r="Q126" s="609"/>
      <c r="R126" s="609"/>
      <c r="S126" s="609"/>
      <c r="T126" s="609"/>
      <c r="U126" s="609"/>
      <c r="V126" s="609"/>
      <c r="W126" s="609"/>
      <c r="X126" s="610"/>
      <c r="Y126" s="611"/>
      <c r="Z126" s="612"/>
      <c r="AA126" s="612"/>
      <c r="AB126" s="624"/>
      <c r="AC126" s="616"/>
      <c r="AD126" s="619"/>
      <c r="AE126" s="619"/>
      <c r="AF126" s="619"/>
      <c r="AG126" s="620"/>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c r="A127" s="1067"/>
      <c r="B127" s="1068"/>
      <c r="C127" s="1068"/>
      <c r="D127" s="1068"/>
      <c r="E127" s="1068"/>
      <c r="F127" s="1069"/>
      <c r="G127" s="616"/>
      <c r="H127" s="619"/>
      <c r="I127" s="619"/>
      <c r="J127" s="619"/>
      <c r="K127" s="620"/>
      <c r="L127" s="608"/>
      <c r="M127" s="609"/>
      <c r="N127" s="609"/>
      <c r="O127" s="609"/>
      <c r="P127" s="609"/>
      <c r="Q127" s="609"/>
      <c r="R127" s="609"/>
      <c r="S127" s="609"/>
      <c r="T127" s="609"/>
      <c r="U127" s="609"/>
      <c r="V127" s="609"/>
      <c r="W127" s="609"/>
      <c r="X127" s="610"/>
      <c r="Y127" s="611"/>
      <c r="Z127" s="612"/>
      <c r="AA127" s="612"/>
      <c r="AB127" s="624"/>
      <c r="AC127" s="616"/>
      <c r="AD127" s="619"/>
      <c r="AE127" s="619"/>
      <c r="AF127" s="619"/>
      <c r="AG127" s="620"/>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c r="A128" s="1067"/>
      <c r="B128" s="1068"/>
      <c r="C128" s="1068"/>
      <c r="D128" s="1068"/>
      <c r="E128" s="1068"/>
      <c r="F128" s="1069"/>
      <c r="G128" s="616"/>
      <c r="H128" s="619"/>
      <c r="I128" s="619"/>
      <c r="J128" s="619"/>
      <c r="K128" s="620"/>
      <c r="L128" s="608"/>
      <c r="M128" s="609"/>
      <c r="N128" s="609"/>
      <c r="O128" s="609"/>
      <c r="P128" s="609"/>
      <c r="Q128" s="609"/>
      <c r="R128" s="609"/>
      <c r="S128" s="609"/>
      <c r="T128" s="609"/>
      <c r="U128" s="609"/>
      <c r="V128" s="609"/>
      <c r="W128" s="609"/>
      <c r="X128" s="610"/>
      <c r="Y128" s="611"/>
      <c r="Z128" s="612"/>
      <c r="AA128" s="612"/>
      <c r="AB128" s="624"/>
      <c r="AC128" s="616"/>
      <c r="AD128" s="619"/>
      <c r="AE128" s="619"/>
      <c r="AF128" s="619"/>
      <c r="AG128" s="620"/>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c r="A129" s="1067"/>
      <c r="B129" s="1068"/>
      <c r="C129" s="1068"/>
      <c r="D129" s="1068"/>
      <c r="E129" s="1068"/>
      <c r="F129" s="1069"/>
      <c r="G129" s="616"/>
      <c r="H129" s="619"/>
      <c r="I129" s="619"/>
      <c r="J129" s="619"/>
      <c r="K129" s="620"/>
      <c r="L129" s="608"/>
      <c r="M129" s="609"/>
      <c r="N129" s="609"/>
      <c r="O129" s="609"/>
      <c r="P129" s="609"/>
      <c r="Q129" s="609"/>
      <c r="R129" s="609"/>
      <c r="S129" s="609"/>
      <c r="T129" s="609"/>
      <c r="U129" s="609"/>
      <c r="V129" s="609"/>
      <c r="W129" s="609"/>
      <c r="X129" s="610"/>
      <c r="Y129" s="611"/>
      <c r="Z129" s="612"/>
      <c r="AA129" s="612"/>
      <c r="AB129" s="624"/>
      <c r="AC129" s="616"/>
      <c r="AD129" s="619"/>
      <c r="AE129" s="619"/>
      <c r="AF129" s="619"/>
      <c r="AG129" s="620"/>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c r="A130" s="1067"/>
      <c r="B130" s="1068"/>
      <c r="C130" s="1068"/>
      <c r="D130" s="1068"/>
      <c r="E130" s="1068"/>
      <c r="F130" s="1069"/>
      <c r="G130" s="616"/>
      <c r="H130" s="619"/>
      <c r="I130" s="619"/>
      <c r="J130" s="619"/>
      <c r="K130" s="620"/>
      <c r="L130" s="608"/>
      <c r="M130" s="609"/>
      <c r="N130" s="609"/>
      <c r="O130" s="609"/>
      <c r="P130" s="609"/>
      <c r="Q130" s="609"/>
      <c r="R130" s="609"/>
      <c r="S130" s="609"/>
      <c r="T130" s="609"/>
      <c r="U130" s="609"/>
      <c r="V130" s="609"/>
      <c r="W130" s="609"/>
      <c r="X130" s="610"/>
      <c r="Y130" s="611"/>
      <c r="Z130" s="612"/>
      <c r="AA130" s="612"/>
      <c r="AB130" s="624"/>
      <c r="AC130" s="616"/>
      <c r="AD130" s="619"/>
      <c r="AE130" s="619"/>
      <c r="AF130" s="619"/>
      <c r="AG130" s="620"/>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c r="A131" s="1067"/>
      <c r="B131" s="1068"/>
      <c r="C131" s="1068"/>
      <c r="D131" s="1068"/>
      <c r="E131" s="1068"/>
      <c r="F131" s="1069"/>
      <c r="G131" s="616"/>
      <c r="H131" s="619"/>
      <c r="I131" s="619"/>
      <c r="J131" s="619"/>
      <c r="K131" s="620"/>
      <c r="L131" s="608"/>
      <c r="M131" s="609"/>
      <c r="N131" s="609"/>
      <c r="O131" s="609"/>
      <c r="P131" s="609"/>
      <c r="Q131" s="609"/>
      <c r="R131" s="609"/>
      <c r="S131" s="609"/>
      <c r="T131" s="609"/>
      <c r="U131" s="609"/>
      <c r="V131" s="609"/>
      <c r="W131" s="609"/>
      <c r="X131" s="610"/>
      <c r="Y131" s="611"/>
      <c r="Z131" s="612"/>
      <c r="AA131" s="612"/>
      <c r="AB131" s="624"/>
      <c r="AC131" s="616"/>
      <c r="AD131" s="619"/>
      <c r="AE131" s="619"/>
      <c r="AF131" s="619"/>
      <c r="AG131" s="620"/>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c r="A132" s="1067"/>
      <c r="B132" s="1068"/>
      <c r="C132" s="1068"/>
      <c r="D132" s="1068"/>
      <c r="E132" s="1068"/>
      <c r="F132" s="1069"/>
      <c r="G132" s="616"/>
      <c r="H132" s="619"/>
      <c r="I132" s="619"/>
      <c r="J132" s="619"/>
      <c r="K132" s="620"/>
      <c r="L132" s="608"/>
      <c r="M132" s="609"/>
      <c r="N132" s="609"/>
      <c r="O132" s="609"/>
      <c r="P132" s="609"/>
      <c r="Q132" s="609"/>
      <c r="R132" s="609"/>
      <c r="S132" s="609"/>
      <c r="T132" s="609"/>
      <c r="U132" s="609"/>
      <c r="V132" s="609"/>
      <c r="W132" s="609"/>
      <c r="X132" s="610"/>
      <c r="Y132" s="611"/>
      <c r="Z132" s="612"/>
      <c r="AA132" s="612"/>
      <c r="AB132" s="624"/>
      <c r="AC132" s="616"/>
      <c r="AD132" s="619"/>
      <c r="AE132" s="619"/>
      <c r="AF132" s="619"/>
      <c r="AG132" s="620"/>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c r="A133" s="1067"/>
      <c r="B133" s="1068"/>
      <c r="C133" s="1068"/>
      <c r="D133" s="1068"/>
      <c r="E133" s="1068"/>
      <c r="F133" s="1069"/>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c r="A134" s="1067"/>
      <c r="B134" s="1068"/>
      <c r="C134" s="1068"/>
      <c r="D134" s="1068"/>
      <c r="E134" s="1068"/>
      <c r="F134" s="1069"/>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12"/>
    </row>
    <row r="135" spans="1:50" ht="24.75" customHeight="1">
      <c r="A135" s="1067"/>
      <c r="B135" s="1068"/>
      <c r="C135" s="1068"/>
      <c r="D135" s="1068"/>
      <c r="E135" s="1068"/>
      <c r="F135" s="1069"/>
      <c r="G135" s="834"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7"/>
      <c r="AC135" s="834"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c r="A136" s="1067"/>
      <c r="B136" s="1068"/>
      <c r="C136" s="1068"/>
      <c r="D136" s="1068"/>
      <c r="E136" s="1068"/>
      <c r="F136" s="1069"/>
      <c r="G136" s="682"/>
      <c r="H136" s="683"/>
      <c r="I136" s="683"/>
      <c r="J136" s="683"/>
      <c r="K136" s="684"/>
      <c r="L136" s="676"/>
      <c r="M136" s="677"/>
      <c r="N136" s="677"/>
      <c r="O136" s="677"/>
      <c r="P136" s="677"/>
      <c r="Q136" s="677"/>
      <c r="R136" s="677"/>
      <c r="S136" s="677"/>
      <c r="T136" s="677"/>
      <c r="U136" s="677"/>
      <c r="V136" s="677"/>
      <c r="W136" s="677"/>
      <c r="X136" s="678"/>
      <c r="Y136" s="395"/>
      <c r="Z136" s="396"/>
      <c r="AA136" s="396"/>
      <c r="AB136" s="824"/>
      <c r="AC136" s="682"/>
      <c r="AD136" s="683"/>
      <c r="AE136" s="683"/>
      <c r="AF136" s="683"/>
      <c r="AG136" s="684"/>
      <c r="AH136" s="676"/>
      <c r="AI136" s="677"/>
      <c r="AJ136" s="677"/>
      <c r="AK136" s="677"/>
      <c r="AL136" s="677"/>
      <c r="AM136" s="677"/>
      <c r="AN136" s="677"/>
      <c r="AO136" s="677"/>
      <c r="AP136" s="677"/>
      <c r="AQ136" s="677"/>
      <c r="AR136" s="677"/>
      <c r="AS136" s="677"/>
      <c r="AT136" s="678"/>
      <c r="AU136" s="395"/>
      <c r="AV136" s="396"/>
      <c r="AW136" s="396"/>
      <c r="AX136" s="397"/>
    </row>
    <row r="137" spans="1:50" ht="24.75" customHeight="1">
      <c r="A137" s="1067"/>
      <c r="B137" s="1068"/>
      <c r="C137" s="1068"/>
      <c r="D137" s="1068"/>
      <c r="E137" s="1068"/>
      <c r="F137" s="1069"/>
      <c r="G137" s="616"/>
      <c r="H137" s="619"/>
      <c r="I137" s="619"/>
      <c r="J137" s="619"/>
      <c r="K137" s="620"/>
      <c r="L137" s="608"/>
      <c r="M137" s="609"/>
      <c r="N137" s="609"/>
      <c r="O137" s="609"/>
      <c r="P137" s="609"/>
      <c r="Q137" s="609"/>
      <c r="R137" s="609"/>
      <c r="S137" s="609"/>
      <c r="T137" s="609"/>
      <c r="U137" s="609"/>
      <c r="V137" s="609"/>
      <c r="W137" s="609"/>
      <c r="X137" s="610"/>
      <c r="Y137" s="611"/>
      <c r="Z137" s="612"/>
      <c r="AA137" s="612"/>
      <c r="AB137" s="624"/>
      <c r="AC137" s="616"/>
      <c r="AD137" s="619"/>
      <c r="AE137" s="619"/>
      <c r="AF137" s="619"/>
      <c r="AG137" s="620"/>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c r="A138" s="1067"/>
      <c r="B138" s="1068"/>
      <c r="C138" s="1068"/>
      <c r="D138" s="1068"/>
      <c r="E138" s="1068"/>
      <c r="F138" s="1069"/>
      <c r="G138" s="616"/>
      <c r="H138" s="619"/>
      <c r="I138" s="619"/>
      <c r="J138" s="619"/>
      <c r="K138" s="620"/>
      <c r="L138" s="608"/>
      <c r="M138" s="609"/>
      <c r="N138" s="609"/>
      <c r="O138" s="609"/>
      <c r="P138" s="609"/>
      <c r="Q138" s="609"/>
      <c r="R138" s="609"/>
      <c r="S138" s="609"/>
      <c r="T138" s="609"/>
      <c r="U138" s="609"/>
      <c r="V138" s="609"/>
      <c r="W138" s="609"/>
      <c r="X138" s="610"/>
      <c r="Y138" s="611"/>
      <c r="Z138" s="612"/>
      <c r="AA138" s="612"/>
      <c r="AB138" s="624"/>
      <c r="AC138" s="616"/>
      <c r="AD138" s="619"/>
      <c r="AE138" s="619"/>
      <c r="AF138" s="619"/>
      <c r="AG138" s="620"/>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c r="A139" s="1067"/>
      <c r="B139" s="1068"/>
      <c r="C139" s="1068"/>
      <c r="D139" s="1068"/>
      <c r="E139" s="1068"/>
      <c r="F139" s="1069"/>
      <c r="G139" s="616"/>
      <c r="H139" s="619"/>
      <c r="I139" s="619"/>
      <c r="J139" s="619"/>
      <c r="K139" s="620"/>
      <c r="L139" s="608"/>
      <c r="M139" s="609"/>
      <c r="N139" s="609"/>
      <c r="O139" s="609"/>
      <c r="P139" s="609"/>
      <c r="Q139" s="609"/>
      <c r="R139" s="609"/>
      <c r="S139" s="609"/>
      <c r="T139" s="609"/>
      <c r="U139" s="609"/>
      <c r="V139" s="609"/>
      <c r="W139" s="609"/>
      <c r="X139" s="610"/>
      <c r="Y139" s="611"/>
      <c r="Z139" s="612"/>
      <c r="AA139" s="612"/>
      <c r="AB139" s="624"/>
      <c r="AC139" s="616"/>
      <c r="AD139" s="619"/>
      <c r="AE139" s="619"/>
      <c r="AF139" s="619"/>
      <c r="AG139" s="620"/>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c r="A140" s="1067"/>
      <c r="B140" s="1068"/>
      <c r="C140" s="1068"/>
      <c r="D140" s="1068"/>
      <c r="E140" s="1068"/>
      <c r="F140" s="1069"/>
      <c r="G140" s="616"/>
      <c r="H140" s="619"/>
      <c r="I140" s="619"/>
      <c r="J140" s="619"/>
      <c r="K140" s="620"/>
      <c r="L140" s="608"/>
      <c r="M140" s="609"/>
      <c r="N140" s="609"/>
      <c r="O140" s="609"/>
      <c r="P140" s="609"/>
      <c r="Q140" s="609"/>
      <c r="R140" s="609"/>
      <c r="S140" s="609"/>
      <c r="T140" s="609"/>
      <c r="U140" s="609"/>
      <c r="V140" s="609"/>
      <c r="W140" s="609"/>
      <c r="X140" s="610"/>
      <c r="Y140" s="611"/>
      <c r="Z140" s="612"/>
      <c r="AA140" s="612"/>
      <c r="AB140" s="624"/>
      <c r="AC140" s="616"/>
      <c r="AD140" s="619"/>
      <c r="AE140" s="619"/>
      <c r="AF140" s="619"/>
      <c r="AG140" s="620"/>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c r="A141" s="1067"/>
      <c r="B141" s="1068"/>
      <c r="C141" s="1068"/>
      <c r="D141" s="1068"/>
      <c r="E141" s="1068"/>
      <c r="F141" s="1069"/>
      <c r="G141" s="616"/>
      <c r="H141" s="619"/>
      <c r="I141" s="619"/>
      <c r="J141" s="619"/>
      <c r="K141" s="620"/>
      <c r="L141" s="608"/>
      <c r="M141" s="609"/>
      <c r="N141" s="609"/>
      <c r="O141" s="609"/>
      <c r="P141" s="609"/>
      <c r="Q141" s="609"/>
      <c r="R141" s="609"/>
      <c r="S141" s="609"/>
      <c r="T141" s="609"/>
      <c r="U141" s="609"/>
      <c r="V141" s="609"/>
      <c r="W141" s="609"/>
      <c r="X141" s="610"/>
      <c r="Y141" s="611"/>
      <c r="Z141" s="612"/>
      <c r="AA141" s="612"/>
      <c r="AB141" s="624"/>
      <c r="AC141" s="616"/>
      <c r="AD141" s="619"/>
      <c r="AE141" s="619"/>
      <c r="AF141" s="619"/>
      <c r="AG141" s="620"/>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c r="A142" s="1067"/>
      <c r="B142" s="1068"/>
      <c r="C142" s="1068"/>
      <c r="D142" s="1068"/>
      <c r="E142" s="1068"/>
      <c r="F142" s="1069"/>
      <c r="G142" s="616"/>
      <c r="H142" s="619"/>
      <c r="I142" s="619"/>
      <c r="J142" s="619"/>
      <c r="K142" s="620"/>
      <c r="L142" s="608"/>
      <c r="M142" s="609"/>
      <c r="N142" s="609"/>
      <c r="O142" s="609"/>
      <c r="P142" s="609"/>
      <c r="Q142" s="609"/>
      <c r="R142" s="609"/>
      <c r="S142" s="609"/>
      <c r="T142" s="609"/>
      <c r="U142" s="609"/>
      <c r="V142" s="609"/>
      <c r="W142" s="609"/>
      <c r="X142" s="610"/>
      <c r="Y142" s="611"/>
      <c r="Z142" s="612"/>
      <c r="AA142" s="612"/>
      <c r="AB142" s="624"/>
      <c r="AC142" s="616"/>
      <c r="AD142" s="619"/>
      <c r="AE142" s="619"/>
      <c r="AF142" s="619"/>
      <c r="AG142" s="620"/>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c r="A143" s="1067"/>
      <c r="B143" s="1068"/>
      <c r="C143" s="1068"/>
      <c r="D143" s="1068"/>
      <c r="E143" s="1068"/>
      <c r="F143" s="1069"/>
      <c r="G143" s="616"/>
      <c r="H143" s="619"/>
      <c r="I143" s="619"/>
      <c r="J143" s="619"/>
      <c r="K143" s="620"/>
      <c r="L143" s="608"/>
      <c r="M143" s="609"/>
      <c r="N143" s="609"/>
      <c r="O143" s="609"/>
      <c r="P143" s="609"/>
      <c r="Q143" s="609"/>
      <c r="R143" s="609"/>
      <c r="S143" s="609"/>
      <c r="T143" s="609"/>
      <c r="U143" s="609"/>
      <c r="V143" s="609"/>
      <c r="W143" s="609"/>
      <c r="X143" s="610"/>
      <c r="Y143" s="611"/>
      <c r="Z143" s="612"/>
      <c r="AA143" s="612"/>
      <c r="AB143" s="624"/>
      <c r="AC143" s="616"/>
      <c r="AD143" s="619"/>
      <c r="AE143" s="619"/>
      <c r="AF143" s="619"/>
      <c r="AG143" s="620"/>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c r="A144" s="1067"/>
      <c r="B144" s="1068"/>
      <c r="C144" s="1068"/>
      <c r="D144" s="1068"/>
      <c r="E144" s="1068"/>
      <c r="F144" s="1069"/>
      <c r="G144" s="616"/>
      <c r="H144" s="619"/>
      <c r="I144" s="619"/>
      <c r="J144" s="619"/>
      <c r="K144" s="620"/>
      <c r="L144" s="608"/>
      <c r="M144" s="609"/>
      <c r="N144" s="609"/>
      <c r="O144" s="609"/>
      <c r="P144" s="609"/>
      <c r="Q144" s="609"/>
      <c r="R144" s="609"/>
      <c r="S144" s="609"/>
      <c r="T144" s="609"/>
      <c r="U144" s="609"/>
      <c r="V144" s="609"/>
      <c r="W144" s="609"/>
      <c r="X144" s="610"/>
      <c r="Y144" s="611"/>
      <c r="Z144" s="612"/>
      <c r="AA144" s="612"/>
      <c r="AB144" s="624"/>
      <c r="AC144" s="616"/>
      <c r="AD144" s="619"/>
      <c r="AE144" s="619"/>
      <c r="AF144" s="619"/>
      <c r="AG144" s="620"/>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c r="A145" s="1067"/>
      <c r="B145" s="1068"/>
      <c r="C145" s="1068"/>
      <c r="D145" s="1068"/>
      <c r="E145" s="1068"/>
      <c r="F145" s="1069"/>
      <c r="G145" s="616"/>
      <c r="H145" s="619"/>
      <c r="I145" s="619"/>
      <c r="J145" s="619"/>
      <c r="K145" s="620"/>
      <c r="L145" s="608"/>
      <c r="M145" s="609"/>
      <c r="N145" s="609"/>
      <c r="O145" s="609"/>
      <c r="P145" s="609"/>
      <c r="Q145" s="609"/>
      <c r="R145" s="609"/>
      <c r="S145" s="609"/>
      <c r="T145" s="609"/>
      <c r="U145" s="609"/>
      <c r="V145" s="609"/>
      <c r="W145" s="609"/>
      <c r="X145" s="610"/>
      <c r="Y145" s="611"/>
      <c r="Z145" s="612"/>
      <c r="AA145" s="612"/>
      <c r="AB145" s="624"/>
      <c r="AC145" s="616"/>
      <c r="AD145" s="619"/>
      <c r="AE145" s="619"/>
      <c r="AF145" s="619"/>
      <c r="AG145" s="620"/>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c r="A146" s="1067"/>
      <c r="B146" s="1068"/>
      <c r="C146" s="1068"/>
      <c r="D146" s="1068"/>
      <c r="E146" s="1068"/>
      <c r="F146" s="1069"/>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c r="A147" s="1067"/>
      <c r="B147" s="1068"/>
      <c r="C147" s="1068"/>
      <c r="D147" s="1068"/>
      <c r="E147" s="1068"/>
      <c r="F147" s="1069"/>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12"/>
    </row>
    <row r="148" spans="1:50" ht="24.75" customHeight="1">
      <c r="A148" s="1067"/>
      <c r="B148" s="1068"/>
      <c r="C148" s="1068"/>
      <c r="D148" s="1068"/>
      <c r="E148" s="1068"/>
      <c r="F148" s="1069"/>
      <c r="G148" s="834"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7"/>
      <c r="AC148" s="834"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c r="A149" s="1067"/>
      <c r="B149" s="1068"/>
      <c r="C149" s="1068"/>
      <c r="D149" s="1068"/>
      <c r="E149" s="1068"/>
      <c r="F149" s="1069"/>
      <c r="G149" s="682"/>
      <c r="H149" s="683"/>
      <c r="I149" s="683"/>
      <c r="J149" s="683"/>
      <c r="K149" s="684"/>
      <c r="L149" s="676"/>
      <c r="M149" s="677"/>
      <c r="N149" s="677"/>
      <c r="O149" s="677"/>
      <c r="P149" s="677"/>
      <c r="Q149" s="677"/>
      <c r="R149" s="677"/>
      <c r="S149" s="677"/>
      <c r="T149" s="677"/>
      <c r="U149" s="677"/>
      <c r="V149" s="677"/>
      <c r="W149" s="677"/>
      <c r="X149" s="678"/>
      <c r="Y149" s="395"/>
      <c r="Z149" s="396"/>
      <c r="AA149" s="396"/>
      <c r="AB149" s="824"/>
      <c r="AC149" s="682"/>
      <c r="AD149" s="683"/>
      <c r="AE149" s="683"/>
      <c r="AF149" s="683"/>
      <c r="AG149" s="684"/>
      <c r="AH149" s="676"/>
      <c r="AI149" s="677"/>
      <c r="AJ149" s="677"/>
      <c r="AK149" s="677"/>
      <c r="AL149" s="677"/>
      <c r="AM149" s="677"/>
      <c r="AN149" s="677"/>
      <c r="AO149" s="677"/>
      <c r="AP149" s="677"/>
      <c r="AQ149" s="677"/>
      <c r="AR149" s="677"/>
      <c r="AS149" s="677"/>
      <c r="AT149" s="678"/>
      <c r="AU149" s="395"/>
      <c r="AV149" s="396"/>
      <c r="AW149" s="396"/>
      <c r="AX149" s="397"/>
    </row>
    <row r="150" spans="1:50" ht="24.75" customHeight="1">
      <c r="A150" s="1067"/>
      <c r="B150" s="1068"/>
      <c r="C150" s="1068"/>
      <c r="D150" s="1068"/>
      <c r="E150" s="1068"/>
      <c r="F150" s="1069"/>
      <c r="G150" s="616"/>
      <c r="H150" s="619"/>
      <c r="I150" s="619"/>
      <c r="J150" s="619"/>
      <c r="K150" s="620"/>
      <c r="L150" s="608"/>
      <c r="M150" s="609"/>
      <c r="N150" s="609"/>
      <c r="O150" s="609"/>
      <c r="P150" s="609"/>
      <c r="Q150" s="609"/>
      <c r="R150" s="609"/>
      <c r="S150" s="609"/>
      <c r="T150" s="609"/>
      <c r="U150" s="609"/>
      <c r="V150" s="609"/>
      <c r="W150" s="609"/>
      <c r="X150" s="610"/>
      <c r="Y150" s="611"/>
      <c r="Z150" s="612"/>
      <c r="AA150" s="612"/>
      <c r="AB150" s="624"/>
      <c r="AC150" s="616"/>
      <c r="AD150" s="619"/>
      <c r="AE150" s="619"/>
      <c r="AF150" s="619"/>
      <c r="AG150" s="620"/>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c r="A151" s="1067"/>
      <c r="B151" s="1068"/>
      <c r="C151" s="1068"/>
      <c r="D151" s="1068"/>
      <c r="E151" s="1068"/>
      <c r="F151" s="1069"/>
      <c r="G151" s="616"/>
      <c r="H151" s="619"/>
      <c r="I151" s="619"/>
      <c r="J151" s="619"/>
      <c r="K151" s="620"/>
      <c r="L151" s="608"/>
      <c r="M151" s="609"/>
      <c r="N151" s="609"/>
      <c r="O151" s="609"/>
      <c r="P151" s="609"/>
      <c r="Q151" s="609"/>
      <c r="R151" s="609"/>
      <c r="S151" s="609"/>
      <c r="T151" s="609"/>
      <c r="U151" s="609"/>
      <c r="V151" s="609"/>
      <c r="W151" s="609"/>
      <c r="X151" s="610"/>
      <c r="Y151" s="611"/>
      <c r="Z151" s="612"/>
      <c r="AA151" s="612"/>
      <c r="AB151" s="624"/>
      <c r="AC151" s="616"/>
      <c r="AD151" s="619"/>
      <c r="AE151" s="619"/>
      <c r="AF151" s="619"/>
      <c r="AG151" s="620"/>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c r="A152" s="1067"/>
      <c r="B152" s="1068"/>
      <c r="C152" s="1068"/>
      <c r="D152" s="1068"/>
      <c r="E152" s="1068"/>
      <c r="F152" s="1069"/>
      <c r="G152" s="616"/>
      <c r="H152" s="619"/>
      <c r="I152" s="619"/>
      <c r="J152" s="619"/>
      <c r="K152" s="620"/>
      <c r="L152" s="608"/>
      <c r="M152" s="609"/>
      <c r="N152" s="609"/>
      <c r="O152" s="609"/>
      <c r="P152" s="609"/>
      <c r="Q152" s="609"/>
      <c r="R152" s="609"/>
      <c r="S152" s="609"/>
      <c r="T152" s="609"/>
      <c r="U152" s="609"/>
      <c r="V152" s="609"/>
      <c r="W152" s="609"/>
      <c r="X152" s="610"/>
      <c r="Y152" s="611"/>
      <c r="Z152" s="612"/>
      <c r="AA152" s="612"/>
      <c r="AB152" s="624"/>
      <c r="AC152" s="616"/>
      <c r="AD152" s="619"/>
      <c r="AE152" s="619"/>
      <c r="AF152" s="619"/>
      <c r="AG152" s="620"/>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c r="A153" s="1067"/>
      <c r="B153" s="1068"/>
      <c r="C153" s="1068"/>
      <c r="D153" s="1068"/>
      <c r="E153" s="1068"/>
      <c r="F153" s="1069"/>
      <c r="G153" s="616"/>
      <c r="H153" s="619"/>
      <c r="I153" s="619"/>
      <c r="J153" s="619"/>
      <c r="K153" s="620"/>
      <c r="L153" s="608"/>
      <c r="M153" s="609"/>
      <c r="N153" s="609"/>
      <c r="O153" s="609"/>
      <c r="P153" s="609"/>
      <c r="Q153" s="609"/>
      <c r="R153" s="609"/>
      <c r="S153" s="609"/>
      <c r="T153" s="609"/>
      <c r="U153" s="609"/>
      <c r="V153" s="609"/>
      <c r="W153" s="609"/>
      <c r="X153" s="610"/>
      <c r="Y153" s="611"/>
      <c r="Z153" s="612"/>
      <c r="AA153" s="612"/>
      <c r="AB153" s="624"/>
      <c r="AC153" s="616"/>
      <c r="AD153" s="619"/>
      <c r="AE153" s="619"/>
      <c r="AF153" s="619"/>
      <c r="AG153" s="620"/>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c r="A154" s="1067"/>
      <c r="B154" s="1068"/>
      <c r="C154" s="1068"/>
      <c r="D154" s="1068"/>
      <c r="E154" s="1068"/>
      <c r="F154" s="1069"/>
      <c r="G154" s="616"/>
      <c r="H154" s="619"/>
      <c r="I154" s="619"/>
      <c r="J154" s="619"/>
      <c r="K154" s="620"/>
      <c r="L154" s="608"/>
      <c r="M154" s="609"/>
      <c r="N154" s="609"/>
      <c r="O154" s="609"/>
      <c r="P154" s="609"/>
      <c r="Q154" s="609"/>
      <c r="R154" s="609"/>
      <c r="S154" s="609"/>
      <c r="T154" s="609"/>
      <c r="U154" s="609"/>
      <c r="V154" s="609"/>
      <c r="W154" s="609"/>
      <c r="X154" s="610"/>
      <c r="Y154" s="611"/>
      <c r="Z154" s="612"/>
      <c r="AA154" s="612"/>
      <c r="AB154" s="624"/>
      <c r="AC154" s="616"/>
      <c r="AD154" s="619"/>
      <c r="AE154" s="619"/>
      <c r="AF154" s="619"/>
      <c r="AG154" s="620"/>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c r="A155" s="1067"/>
      <c r="B155" s="1068"/>
      <c r="C155" s="1068"/>
      <c r="D155" s="1068"/>
      <c r="E155" s="1068"/>
      <c r="F155" s="1069"/>
      <c r="G155" s="616"/>
      <c r="H155" s="619"/>
      <c r="I155" s="619"/>
      <c r="J155" s="619"/>
      <c r="K155" s="620"/>
      <c r="L155" s="608"/>
      <c r="M155" s="609"/>
      <c r="N155" s="609"/>
      <c r="O155" s="609"/>
      <c r="P155" s="609"/>
      <c r="Q155" s="609"/>
      <c r="R155" s="609"/>
      <c r="S155" s="609"/>
      <c r="T155" s="609"/>
      <c r="U155" s="609"/>
      <c r="V155" s="609"/>
      <c r="W155" s="609"/>
      <c r="X155" s="610"/>
      <c r="Y155" s="611"/>
      <c r="Z155" s="612"/>
      <c r="AA155" s="612"/>
      <c r="AB155" s="624"/>
      <c r="AC155" s="616"/>
      <c r="AD155" s="619"/>
      <c r="AE155" s="619"/>
      <c r="AF155" s="619"/>
      <c r="AG155" s="620"/>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c r="A156" s="1067"/>
      <c r="B156" s="1068"/>
      <c r="C156" s="1068"/>
      <c r="D156" s="1068"/>
      <c r="E156" s="1068"/>
      <c r="F156" s="1069"/>
      <c r="G156" s="616"/>
      <c r="H156" s="619"/>
      <c r="I156" s="619"/>
      <c r="J156" s="619"/>
      <c r="K156" s="620"/>
      <c r="L156" s="608"/>
      <c r="M156" s="609"/>
      <c r="N156" s="609"/>
      <c r="O156" s="609"/>
      <c r="P156" s="609"/>
      <c r="Q156" s="609"/>
      <c r="R156" s="609"/>
      <c r="S156" s="609"/>
      <c r="T156" s="609"/>
      <c r="U156" s="609"/>
      <c r="V156" s="609"/>
      <c r="W156" s="609"/>
      <c r="X156" s="610"/>
      <c r="Y156" s="611"/>
      <c r="Z156" s="612"/>
      <c r="AA156" s="612"/>
      <c r="AB156" s="624"/>
      <c r="AC156" s="616"/>
      <c r="AD156" s="619"/>
      <c r="AE156" s="619"/>
      <c r="AF156" s="619"/>
      <c r="AG156" s="620"/>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c r="A157" s="1067"/>
      <c r="B157" s="1068"/>
      <c r="C157" s="1068"/>
      <c r="D157" s="1068"/>
      <c r="E157" s="1068"/>
      <c r="F157" s="1069"/>
      <c r="G157" s="616"/>
      <c r="H157" s="619"/>
      <c r="I157" s="619"/>
      <c r="J157" s="619"/>
      <c r="K157" s="620"/>
      <c r="L157" s="608"/>
      <c r="M157" s="609"/>
      <c r="N157" s="609"/>
      <c r="O157" s="609"/>
      <c r="P157" s="609"/>
      <c r="Q157" s="609"/>
      <c r="R157" s="609"/>
      <c r="S157" s="609"/>
      <c r="T157" s="609"/>
      <c r="U157" s="609"/>
      <c r="V157" s="609"/>
      <c r="W157" s="609"/>
      <c r="X157" s="610"/>
      <c r="Y157" s="611"/>
      <c r="Z157" s="612"/>
      <c r="AA157" s="612"/>
      <c r="AB157" s="624"/>
      <c r="AC157" s="616"/>
      <c r="AD157" s="619"/>
      <c r="AE157" s="619"/>
      <c r="AF157" s="619"/>
      <c r="AG157" s="620"/>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c r="A158" s="1067"/>
      <c r="B158" s="1068"/>
      <c r="C158" s="1068"/>
      <c r="D158" s="1068"/>
      <c r="E158" s="1068"/>
      <c r="F158" s="1069"/>
      <c r="G158" s="616"/>
      <c r="H158" s="619"/>
      <c r="I158" s="619"/>
      <c r="J158" s="619"/>
      <c r="K158" s="620"/>
      <c r="L158" s="608"/>
      <c r="M158" s="609"/>
      <c r="N158" s="609"/>
      <c r="O158" s="609"/>
      <c r="P158" s="609"/>
      <c r="Q158" s="609"/>
      <c r="R158" s="609"/>
      <c r="S158" s="609"/>
      <c r="T158" s="609"/>
      <c r="U158" s="609"/>
      <c r="V158" s="609"/>
      <c r="W158" s="609"/>
      <c r="X158" s="610"/>
      <c r="Y158" s="611"/>
      <c r="Z158" s="612"/>
      <c r="AA158" s="612"/>
      <c r="AB158" s="624"/>
      <c r="AC158" s="616"/>
      <c r="AD158" s="619"/>
      <c r="AE158" s="619"/>
      <c r="AF158" s="619"/>
      <c r="AG158" s="620"/>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12"/>
    </row>
    <row r="162" spans="1:50" ht="24.75" customHeight="1">
      <c r="A162" s="1067"/>
      <c r="B162" s="1068"/>
      <c r="C162" s="1068"/>
      <c r="D162" s="1068"/>
      <c r="E162" s="1068"/>
      <c r="F162" s="1069"/>
      <c r="G162" s="834"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7"/>
      <c r="AC162" s="834"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c r="A163" s="1067"/>
      <c r="B163" s="1068"/>
      <c r="C163" s="1068"/>
      <c r="D163" s="1068"/>
      <c r="E163" s="1068"/>
      <c r="F163" s="1069"/>
      <c r="G163" s="682"/>
      <c r="H163" s="683"/>
      <c r="I163" s="683"/>
      <c r="J163" s="683"/>
      <c r="K163" s="684"/>
      <c r="L163" s="676"/>
      <c r="M163" s="677"/>
      <c r="N163" s="677"/>
      <c r="O163" s="677"/>
      <c r="P163" s="677"/>
      <c r="Q163" s="677"/>
      <c r="R163" s="677"/>
      <c r="S163" s="677"/>
      <c r="T163" s="677"/>
      <c r="U163" s="677"/>
      <c r="V163" s="677"/>
      <c r="W163" s="677"/>
      <c r="X163" s="678"/>
      <c r="Y163" s="395"/>
      <c r="Z163" s="396"/>
      <c r="AA163" s="396"/>
      <c r="AB163" s="824"/>
      <c r="AC163" s="682"/>
      <c r="AD163" s="683"/>
      <c r="AE163" s="683"/>
      <c r="AF163" s="683"/>
      <c r="AG163" s="684"/>
      <c r="AH163" s="676"/>
      <c r="AI163" s="677"/>
      <c r="AJ163" s="677"/>
      <c r="AK163" s="677"/>
      <c r="AL163" s="677"/>
      <c r="AM163" s="677"/>
      <c r="AN163" s="677"/>
      <c r="AO163" s="677"/>
      <c r="AP163" s="677"/>
      <c r="AQ163" s="677"/>
      <c r="AR163" s="677"/>
      <c r="AS163" s="677"/>
      <c r="AT163" s="678"/>
      <c r="AU163" s="395"/>
      <c r="AV163" s="396"/>
      <c r="AW163" s="396"/>
      <c r="AX163" s="397"/>
    </row>
    <row r="164" spans="1:50" ht="24.75" customHeight="1">
      <c r="A164" s="1067"/>
      <c r="B164" s="1068"/>
      <c r="C164" s="1068"/>
      <c r="D164" s="1068"/>
      <c r="E164" s="1068"/>
      <c r="F164" s="1069"/>
      <c r="G164" s="616"/>
      <c r="H164" s="619"/>
      <c r="I164" s="619"/>
      <c r="J164" s="619"/>
      <c r="K164" s="620"/>
      <c r="L164" s="608"/>
      <c r="M164" s="609"/>
      <c r="N164" s="609"/>
      <c r="O164" s="609"/>
      <c r="P164" s="609"/>
      <c r="Q164" s="609"/>
      <c r="R164" s="609"/>
      <c r="S164" s="609"/>
      <c r="T164" s="609"/>
      <c r="U164" s="609"/>
      <c r="V164" s="609"/>
      <c r="W164" s="609"/>
      <c r="X164" s="610"/>
      <c r="Y164" s="611"/>
      <c r="Z164" s="612"/>
      <c r="AA164" s="612"/>
      <c r="AB164" s="624"/>
      <c r="AC164" s="616"/>
      <c r="AD164" s="619"/>
      <c r="AE164" s="619"/>
      <c r="AF164" s="619"/>
      <c r="AG164" s="620"/>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c r="A165" s="1067"/>
      <c r="B165" s="1068"/>
      <c r="C165" s="1068"/>
      <c r="D165" s="1068"/>
      <c r="E165" s="1068"/>
      <c r="F165" s="1069"/>
      <c r="G165" s="616"/>
      <c r="H165" s="619"/>
      <c r="I165" s="619"/>
      <c r="J165" s="619"/>
      <c r="K165" s="620"/>
      <c r="L165" s="608"/>
      <c r="M165" s="609"/>
      <c r="N165" s="609"/>
      <c r="O165" s="609"/>
      <c r="P165" s="609"/>
      <c r="Q165" s="609"/>
      <c r="R165" s="609"/>
      <c r="S165" s="609"/>
      <c r="T165" s="609"/>
      <c r="U165" s="609"/>
      <c r="V165" s="609"/>
      <c r="W165" s="609"/>
      <c r="X165" s="610"/>
      <c r="Y165" s="611"/>
      <c r="Z165" s="612"/>
      <c r="AA165" s="612"/>
      <c r="AB165" s="624"/>
      <c r="AC165" s="616"/>
      <c r="AD165" s="619"/>
      <c r="AE165" s="619"/>
      <c r="AF165" s="619"/>
      <c r="AG165" s="620"/>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c r="A166" s="1067"/>
      <c r="B166" s="1068"/>
      <c r="C166" s="1068"/>
      <c r="D166" s="1068"/>
      <c r="E166" s="1068"/>
      <c r="F166" s="1069"/>
      <c r="G166" s="616"/>
      <c r="H166" s="619"/>
      <c r="I166" s="619"/>
      <c r="J166" s="619"/>
      <c r="K166" s="620"/>
      <c r="L166" s="608"/>
      <c r="M166" s="609"/>
      <c r="N166" s="609"/>
      <c r="O166" s="609"/>
      <c r="P166" s="609"/>
      <c r="Q166" s="609"/>
      <c r="R166" s="609"/>
      <c r="S166" s="609"/>
      <c r="T166" s="609"/>
      <c r="U166" s="609"/>
      <c r="V166" s="609"/>
      <c r="W166" s="609"/>
      <c r="X166" s="610"/>
      <c r="Y166" s="611"/>
      <c r="Z166" s="612"/>
      <c r="AA166" s="612"/>
      <c r="AB166" s="624"/>
      <c r="AC166" s="616"/>
      <c r="AD166" s="619"/>
      <c r="AE166" s="619"/>
      <c r="AF166" s="619"/>
      <c r="AG166" s="620"/>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c r="A167" s="1067"/>
      <c r="B167" s="1068"/>
      <c r="C167" s="1068"/>
      <c r="D167" s="1068"/>
      <c r="E167" s="1068"/>
      <c r="F167" s="1069"/>
      <c r="G167" s="616"/>
      <c r="H167" s="619"/>
      <c r="I167" s="619"/>
      <c r="J167" s="619"/>
      <c r="K167" s="620"/>
      <c r="L167" s="608"/>
      <c r="M167" s="609"/>
      <c r="N167" s="609"/>
      <c r="O167" s="609"/>
      <c r="P167" s="609"/>
      <c r="Q167" s="609"/>
      <c r="R167" s="609"/>
      <c r="S167" s="609"/>
      <c r="T167" s="609"/>
      <c r="U167" s="609"/>
      <c r="V167" s="609"/>
      <c r="W167" s="609"/>
      <c r="X167" s="610"/>
      <c r="Y167" s="611"/>
      <c r="Z167" s="612"/>
      <c r="AA167" s="612"/>
      <c r="AB167" s="624"/>
      <c r="AC167" s="616"/>
      <c r="AD167" s="619"/>
      <c r="AE167" s="619"/>
      <c r="AF167" s="619"/>
      <c r="AG167" s="620"/>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c r="A168" s="1067"/>
      <c r="B168" s="1068"/>
      <c r="C168" s="1068"/>
      <c r="D168" s="1068"/>
      <c r="E168" s="1068"/>
      <c r="F168" s="1069"/>
      <c r="G168" s="616"/>
      <c r="H168" s="619"/>
      <c r="I168" s="619"/>
      <c r="J168" s="619"/>
      <c r="K168" s="620"/>
      <c r="L168" s="608"/>
      <c r="M168" s="609"/>
      <c r="N168" s="609"/>
      <c r="O168" s="609"/>
      <c r="P168" s="609"/>
      <c r="Q168" s="609"/>
      <c r="R168" s="609"/>
      <c r="S168" s="609"/>
      <c r="T168" s="609"/>
      <c r="U168" s="609"/>
      <c r="V168" s="609"/>
      <c r="W168" s="609"/>
      <c r="X168" s="610"/>
      <c r="Y168" s="611"/>
      <c r="Z168" s="612"/>
      <c r="AA168" s="612"/>
      <c r="AB168" s="624"/>
      <c r="AC168" s="616"/>
      <c r="AD168" s="619"/>
      <c r="AE168" s="619"/>
      <c r="AF168" s="619"/>
      <c r="AG168" s="620"/>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c r="A169" s="1067"/>
      <c r="B169" s="1068"/>
      <c r="C169" s="1068"/>
      <c r="D169" s="1068"/>
      <c r="E169" s="1068"/>
      <c r="F169" s="1069"/>
      <c r="G169" s="616"/>
      <c r="H169" s="619"/>
      <c r="I169" s="619"/>
      <c r="J169" s="619"/>
      <c r="K169" s="620"/>
      <c r="L169" s="608"/>
      <c r="M169" s="609"/>
      <c r="N169" s="609"/>
      <c r="O169" s="609"/>
      <c r="P169" s="609"/>
      <c r="Q169" s="609"/>
      <c r="R169" s="609"/>
      <c r="S169" s="609"/>
      <c r="T169" s="609"/>
      <c r="U169" s="609"/>
      <c r="V169" s="609"/>
      <c r="W169" s="609"/>
      <c r="X169" s="610"/>
      <c r="Y169" s="611"/>
      <c r="Z169" s="612"/>
      <c r="AA169" s="612"/>
      <c r="AB169" s="624"/>
      <c r="AC169" s="616"/>
      <c r="AD169" s="619"/>
      <c r="AE169" s="619"/>
      <c r="AF169" s="619"/>
      <c r="AG169" s="620"/>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c r="A170" s="1067"/>
      <c r="B170" s="1068"/>
      <c r="C170" s="1068"/>
      <c r="D170" s="1068"/>
      <c r="E170" s="1068"/>
      <c r="F170" s="1069"/>
      <c r="G170" s="616"/>
      <c r="H170" s="619"/>
      <c r="I170" s="619"/>
      <c r="J170" s="619"/>
      <c r="K170" s="620"/>
      <c r="L170" s="608"/>
      <c r="M170" s="609"/>
      <c r="N170" s="609"/>
      <c r="O170" s="609"/>
      <c r="P170" s="609"/>
      <c r="Q170" s="609"/>
      <c r="R170" s="609"/>
      <c r="S170" s="609"/>
      <c r="T170" s="609"/>
      <c r="U170" s="609"/>
      <c r="V170" s="609"/>
      <c r="W170" s="609"/>
      <c r="X170" s="610"/>
      <c r="Y170" s="611"/>
      <c r="Z170" s="612"/>
      <c r="AA170" s="612"/>
      <c r="AB170" s="624"/>
      <c r="AC170" s="616"/>
      <c r="AD170" s="619"/>
      <c r="AE170" s="619"/>
      <c r="AF170" s="619"/>
      <c r="AG170" s="620"/>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c r="A171" s="1067"/>
      <c r="B171" s="1068"/>
      <c r="C171" s="1068"/>
      <c r="D171" s="1068"/>
      <c r="E171" s="1068"/>
      <c r="F171" s="1069"/>
      <c r="G171" s="616"/>
      <c r="H171" s="619"/>
      <c r="I171" s="619"/>
      <c r="J171" s="619"/>
      <c r="K171" s="620"/>
      <c r="L171" s="608"/>
      <c r="M171" s="609"/>
      <c r="N171" s="609"/>
      <c r="O171" s="609"/>
      <c r="P171" s="609"/>
      <c r="Q171" s="609"/>
      <c r="R171" s="609"/>
      <c r="S171" s="609"/>
      <c r="T171" s="609"/>
      <c r="U171" s="609"/>
      <c r="V171" s="609"/>
      <c r="W171" s="609"/>
      <c r="X171" s="610"/>
      <c r="Y171" s="611"/>
      <c r="Z171" s="612"/>
      <c r="AA171" s="612"/>
      <c r="AB171" s="624"/>
      <c r="AC171" s="616"/>
      <c r="AD171" s="619"/>
      <c r="AE171" s="619"/>
      <c r="AF171" s="619"/>
      <c r="AG171" s="620"/>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c r="A172" s="1067"/>
      <c r="B172" s="1068"/>
      <c r="C172" s="1068"/>
      <c r="D172" s="1068"/>
      <c r="E172" s="1068"/>
      <c r="F172" s="1069"/>
      <c r="G172" s="616"/>
      <c r="H172" s="619"/>
      <c r="I172" s="619"/>
      <c r="J172" s="619"/>
      <c r="K172" s="620"/>
      <c r="L172" s="608"/>
      <c r="M172" s="609"/>
      <c r="N172" s="609"/>
      <c r="O172" s="609"/>
      <c r="P172" s="609"/>
      <c r="Q172" s="609"/>
      <c r="R172" s="609"/>
      <c r="S172" s="609"/>
      <c r="T172" s="609"/>
      <c r="U172" s="609"/>
      <c r="V172" s="609"/>
      <c r="W172" s="609"/>
      <c r="X172" s="610"/>
      <c r="Y172" s="611"/>
      <c r="Z172" s="612"/>
      <c r="AA172" s="612"/>
      <c r="AB172" s="624"/>
      <c r="AC172" s="616"/>
      <c r="AD172" s="619"/>
      <c r="AE172" s="619"/>
      <c r="AF172" s="619"/>
      <c r="AG172" s="620"/>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c r="A173" s="1067"/>
      <c r="B173" s="1068"/>
      <c r="C173" s="1068"/>
      <c r="D173" s="1068"/>
      <c r="E173" s="1068"/>
      <c r="F173" s="1069"/>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c r="A174" s="1067"/>
      <c r="B174" s="1068"/>
      <c r="C174" s="1068"/>
      <c r="D174" s="1068"/>
      <c r="E174" s="1068"/>
      <c r="F174" s="1069"/>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12"/>
    </row>
    <row r="175" spans="1:50" ht="25.5" customHeight="1">
      <c r="A175" s="1067"/>
      <c r="B175" s="1068"/>
      <c r="C175" s="1068"/>
      <c r="D175" s="1068"/>
      <c r="E175" s="1068"/>
      <c r="F175" s="1069"/>
      <c r="G175" s="834"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7"/>
      <c r="AC175" s="834"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c r="A176" s="1067"/>
      <c r="B176" s="1068"/>
      <c r="C176" s="1068"/>
      <c r="D176" s="1068"/>
      <c r="E176" s="1068"/>
      <c r="F176" s="1069"/>
      <c r="G176" s="682"/>
      <c r="H176" s="683"/>
      <c r="I176" s="683"/>
      <c r="J176" s="683"/>
      <c r="K176" s="684"/>
      <c r="L176" s="676"/>
      <c r="M176" s="677"/>
      <c r="N176" s="677"/>
      <c r="O176" s="677"/>
      <c r="P176" s="677"/>
      <c r="Q176" s="677"/>
      <c r="R176" s="677"/>
      <c r="S176" s="677"/>
      <c r="T176" s="677"/>
      <c r="U176" s="677"/>
      <c r="V176" s="677"/>
      <c r="W176" s="677"/>
      <c r="X176" s="678"/>
      <c r="Y176" s="395"/>
      <c r="Z176" s="396"/>
      <c r="AA176" s="396"/>
      <c r="AB176" s="824"/>
      <c r="AC176" s="682"/>
      <c r="AD176" s="683"/>
      <c r="AE176" s="683"/>
      <c r="AF176" s="683"/>
      <c r="AG176" s="684"/>
      <c r="AH176" s="676"/>
      <c r="AI176" s="677"/>
      <c r="AJ176" s="677"/>
      <c r="AK176" s="677"/>
      <c r="AL176" s="677"/>
      <c r="AM176" s="677"/>
      <c r="AN176" s="677"/>
      <c r="AO176" s="677"/>
      <c r="AP176" s="677"/>
      <c r="AQ176" s="677"/>
      <c r="AR176" s="677"/>
      <c r="AS176" s="677"/>
      <c r="AT176" s="678"/>
      <c r="AU176" s="395"/>
      <c r="AV176" s="396"/>
      <c r="AW176" s="396"/>
      <c r="AX176" s="397"/>
    </row>
    <row r="177" spans="1:50" ht="24.75" customHeight="1">
      <c r="A177" s="1067"/>
      <c r="B177" s="1068"/>
      <c r="C177" s="1068"/>
      <c r="D177" s="1068"/>
      <c r="E177" s="1068"/>
      <c r="F177" s="1069"/>
      <c r="G177" s="616"/>
      <c r="H177" s="619"/>
      <c r="I177" s="619"/>
      <c r="J177" s="619"/>
      <c r="K177" s="620"/>
      <c r="L177" s="608"/>
      <c r="M177" s="609"/>
      <c r="N177" s="609"/>
      <c r="O177" s="609"/>
      <c r="P177" s="609"/>
      <c r="Q177" s="609"/>
      <c r="R177" s="609"/>
      <c r="S177" s="609"/>
      <c r="T177" s="609"/>
      <c r="U177" s="609"/>
      <c r="V177" s="609"/>
      <c r="W177" s="609"/>
      <c r="X177" s="610"/>
      <c r="Y177" s="611"/>
      <c r="Z177" s="612"/>
      <c r="AA177" s="612"/>
      <c r="AB177" s="624"/>
      <c r="AC177" s="616"/>
      <c r="AD177" s="619"/>
      <c r="AE177" s="619"/>
      <c r="AF177" s="619"/>
      <c r="AG177" s="620"/>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c r="A178" s="1067"/>
      <c r="B178" s="1068"/>
      <c r="C178" s="1068"/>
      <c r="D178" s="1068"/>
      <c r="E178" s="1068"/>
      <c r="F178" s="1069"/>
      <c r="G178" s="616"/>
      <c r="H178" s="619"/>
      <c r="I178" s="619"/>
      <c r="J178" s="619"/>
      <c r="K178" s="620"/>
      <c r="L178" s="608"/>
      <c r="M178" s="609"/>
      <c r="N178" s="609"/>
      <c r="O178" s="609"/>
      <c r="P178" s="609"/>
      <c r="Q178" s="609"/>
      <c r="R178" s="609"/>
      <c r="S178" s="609"/>
      <c r="T178" s="609"/>
      <c r="U178" s="609"/>
      <c r="V178" s="609"/>
      <c r="W178" s="609"/>
      <c r="X178" s="610"/>
      <c r="Y178" s="611"/>
      <c r="Z178" s="612"/>
      <c r="AA178" s="612"/>
      <c r="AB178" s="624"/>
      <c r="AC178" s="616"/>
      <c r="AD178" s="619"/>
      <c r="AE178" s="619"/>
      <c r="AF178" s="619"/>
      <c r="AG178" s="620"/>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c r="A179" s="1067"/>
      <c r="B179" s="1068"/>
      <c r="C179" s="1068"/>
      <c r="D179" s="1068"/>
      <c r="E179" s="1068"/>
      <c r="F179" s="1069"/>
      <c r="G179" s="616"/>
      <c r="H179" s="619"/>
      <c r="I179" s="619"/>
      <c r="J179" s="619"/>
      <c r="K179" s="620"/>
      <c r="L179" s="608"/>
      <c r="M179" s="609"/>
      <c r="N179" s="609"/>
      <c r="O179" s="609"/>
      <c r="P179" s="609"/>
      <c r="Q179" s="609"/>
      <c r="R179" s="609"/>
      <c r="S179" s="609"/>
      <c r="T179" s="609"/>
      <c r="U179" s="609"/>
      <c r="V179" s="609"/>
      <c r="W179" s="609"/>
      <c r="X179" s="610"/>
      <c r="Y179" s="611"/>
      <c r="Z179" s="612"/>
      <c r="AA179" s="612"/>
      <c r="AB179" s="624"/>
      <c r="AC179" s="616"/>
      <c r="AD179" s="619"/>
      <c r="AE179" s="619"/>
      <c r="AF179" s="619"/>
      <c r="AG179" s="620"/>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c r="A180" s="1067"/>
      <c r="B180" s="1068"/>
      <c r="C180" s="1068"/>
      <c r="D180" s="1068"/>
      <c r="E180" s="1068"/>
      <c r="F180" s="1069"/>
      <c r="G180" s="616"/>
      <c r="H180" s="619"/>
      <c r="I180" s="619"/>
      <c r="J180" s="619"/>
      <c r="K180" s="620"/>
      <c r="L180" s="608"/>
      <c r="M180" s="609"/>
      <c r="N180" s="609"/>
      <c r="O180" s="609"/>
      <c r="P180" s="609"/>
      <c r="Q180" s="609"/>
      <c r="R180" s="609"/>
      <c r="S180" s="609"/>
      <c r="T180" s="609"/>
      <c r="U180" s="609"/>
      <c r="V180" s="609"/>
      <c r="W180" s="609"/>
      <c r="X180" s="610"/>
      <c r="Y180" s="611"/>
      <c r="Z180" s="612"/>
      <c r="AA180" s="612"/>
      <c r="AB180" s="624"/>
      <c r="AC180" s="616"/>
      <c r="AD180" s="619"/>
      <c r="AE180" s="619"/>
      <c r="AF180" s="619"/>
      <c r="AG180" s="620"/>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c r="A181" s="1067"/>
      <c r="B181" s="1068"/>
      <c r="C181" s="1068"/>
      <c r="D181" s="1068"/>
      <c r="E181" s="1068"/>
      <c r="F181" s="1069"/>
      <c r="G181" s="616"/>
      <c r="H181" s="619"/>
      <c r="I181" s="619"/>
      <c r="J181" s="619"/>
      <c r="K181" s="620"/>
      <c r="L181" s="608"/>
      <c r="M181" s="609"/>
      <c r="N181" s="609"/>
      <c r="O181" s="609"/>
      <c r="P181" s="609"/>
      <c r="Q181" s="609"/>
      <c r="R181" s="609"/>
      <c r="S181" s="609"/>
      <c r="T181" s="609"/>
      <c r="U181" s="609"/>
      <c r="V181" s="609"/>
      <c r="W181" s="609"/>
      <c r="X181" s="610"/>
      <c r="Y181" s="611"/>
      <c r="Z181" s="612"/>
      <c r="AA181" s="612"/>
      <c r="AB181" s="624"/>
      <c r="AC181" s="616"/>
      <c r="AD181" s="619"/>
      <c r="AE181" s="619"/>
      <c r="AF181" s="619"/>
      <c r="AG181" s="620"/>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c r="A182" s="1067"/>
      <c r="B182" s="1068"/>
      <c r="C182" s="1068"/>
      <c r="D182" s="1068"/>
      <c r="E182" s="1068"/>
      <c r="F182" s="1069"/>
      <c r="G182" s="616"/>
      <c r="H182" s="619"/>
      <c r="I182" s="619"/>
      <c r="J182" s="619"/>
      <c r="K182" s="620"/>
      <c r="L182" s="608"/>
      <c r="M182" s="609"/>
      <c r="N182" s="609"/>
      <c r="O182" s="609"/>
      <c r="P182" s="609"/>
      <c r="Q182" s="609"/>
      <c r="R182" s="609"/>
      <c r="S182" s="609"/>
      <c r="T182" s="609"/>
      <c r="U182" s="609"/>
      <c r="V182" s="609"/>
      <c r="W182" s="609"/>
      <c r="X182" s="610"/>
      <c r="Y182" s="611"/>
      <c r="Z182" s="612"/>
      <c r="AA182" s="612"/>
      <c r="AB182" s="624"/>
      <c r="AC182" s="616"/>
      <c r="AD182" s="619"/>
      <c r="AE182" s="619"/>
      <c r="AF182" s="619"/>
      <c r="AG182" s="620"/>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c r="A183" s="1067"/>
      <c r="B183" s="1068"/>
      <c r="C183" s="1068"/>
      <c r="D183" s="1068"/>
      <c r="E183" s="1068"/>
      <c r="F183" s="1069"/>
      <c r="G183" s="616"/>
      <c r="H183" s="619"/>
      <c r="I183" s="619"/>
      <c r="J183" s="619"/>
      <c r="K183" s="620"/>
      <c r="L183" s="608"/>
      <c r="M183" s="609"/>
      <c r="N183" s="609"/>
      <c r="O183" s="609"/>
      <c r="P183" s="609"/>
      <c r="Q183" s="609"/>
      <c r="R183" s="609"/>
      <c r="S183" s="609"/>
      <c r="T183" s="609"/>
      <c r="U183" s="609"/>
      <c r="V183" s="609"/>
      <c r="W183" s="609"/>
      <c r="X183" s="610"/>
      <c r="Y183" s="611"/>
      <c r="Z183" s="612"/>
      <c r="AA183" s="612"/>
      <c r="AB183" s="624"/>
      <c r="AC183" s="616"/>
      <c r="AD183" s="619"/>
      <c r="AE183" s="619"/>
      <c r="AF183" s="619"/>
      <c r="AG183" s="620"/>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c r="A184" s="1067"/>
      <c r="B184" s="1068"/>
      <c r="C184" s="1068"/>
      <c r="D184" s="1068"/>
      <c r="E184" s="1068"/>
      <c r="F184" s="1069"/>
      <c r="G184" s="616"/>
      <c r="H184" s="619"/>
      <c r="I184" s="619"/>
      <c r="J184" s="619"/>
      <c r="K184" s="620"/>
      <c r="L184" s="608"/>
      <c r="M184" s="609"/>
      <c r="N184" s="609"/>
      <c r="O184" s="609"/>
      <c r="P184" s="609"/>
      <c r="Q184" s="609"/>
      <c r="R184" s="609"/>
      <c r="S184" s="609"/>
      <c r="T184" s="609"/>
      <c r="U184" s="609"/>
      <c r="V184" s="609"/>
      <c r="W184" s="609"/>
      <c r="X184" s="610"/>
      <c r="Y184" s="611"/>
      <c r="Z184" s="612"/>
      <c r="AA184" s="612"/>
      <c r="AB184" s="624"/>
      <c r="AC184" s="616"/>
      <c r="AD184" s="619"/>
      <c r="AE184" s="619"/>
      <c r="AF184" s="619"/>
      <c r="AG184" s="620"/>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c r="A185" s="1067"/>
      <c r="B185" s="1068"/>
      <c r="C185" s="1068"/>
      <c r="D185" s="1068"/>
      <c r="E185" s="1068"/>
      <c r="F185" s="1069"/>
      <c r="G185" s="616"/>
      <c r="H185" s="619"/>
      <c r="I185" s="619"/>
      <c r="J185" s="619"/>
      <c r="K185" s="620"/>
      <c r="L185" s="608"/>
      <c r="M185" s="609"/>
      <c r="N185" s="609"/>
      <c r="O185" s="609"/>
      <c r="P185" s="609"/>
      <c r="Q185" s="609"/>
      <c r="R185" s="609"/>
      <c r="S185" s="609"/>
      <c r="T185" s="609"/>
      <c r="U185" s="609"/>
      <c r="V185" s="609"/>
      <c r="W185" s="609"/>
      <c r="X185" s="610"/>
      <c r="Y185" s="611"/>
      <c r="Z185" s="612"/>
      <c r="AA185" s="612"/>
      <c r="AB185" s="624"/>
      <c r="AC185" s="616"/>
      <c r="AD185" s="619"/>
      <c r="AE185" s="619"/>
      <c r="AF185" s="619"/>
      <c r="AG185" s="620"/>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c r="A186" s="1067"/>
      <c r="B186" s="1068"/>
      <c r="C186" s="1068"/>
      <c r="D186" s="1068"/>
      <c r="E186" s="1068"/>
      <c r="F186" s="1069"/>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c r="A187" s="1067"/>
      <c r="B187" s="1068"/>
      <c r="C187" s="1068"/>
      <c r="D187" s="1068"/>
      <c r="E187" s="1068"/>
      <c r="F187" s="1069"/>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12"/>
    </row>
    <row r="188" spans="1:50" ht="24.75" customHeight="1">
      <c r="A188" s="1067"/>
      <c r="B188" s="1068"/>
      <c r="C188" s="1068"/>
      <c r="D188" s="1068"/>
      <c r="E188" s="1068"/>
      <c r="F188" s="1069"/>
      <c r="G188" s="834"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7"/>
      <c r="AC188" s="834"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c r="A189" s="1067"/>
      <c r="B189" s="1068"/>
      <c r="C189" s="1068"/>
      <c r="D189" s="1068"/>
      <c r="E189" s="1068"/>
      <c r="F189" s="1069"/>
      <c r="G189" s="682"/>
      <c r="H189" s="683"/>
      <c r="I189" s="683"/>
      <c r="J189" s="683"/>
      <c r="K189" s="684"/>
      <c r="L189" s="676"/>
      <c r="M189" s="677"/>
      <c r="N189" s="677"/>
      <c r="O189" s="677"/>
      <c r="P189" s="677"/>
      <c r="Q189" s="677"/>
      <c r="R189" s="677"/>
      <c r="S189" s="677"/>
      <c r="T189" s="677"/>
      <c r="U189" s="677"/>
      <c r="V189" s="677"/>
      <c r="W189" s="677"/>
      <c r="X189" s="678"/>
      <c r="Y189" s="395"/>
      <c r="Z189" s="396"/>
      <c r="AA189" s="396"/>
      <c r="AB189" s="824"/>
      <c r="AC189" s="682"/>
      <c r="AD189" s="683"/>
      <c r="AE189" s="683"/>
      <c r="AF189" s="683"/>
      <c r="AG189" s="684"/>
      <c r="AH189" s="676"/>
      <c r="AI189" s="677"/>
      <c r="AJ189" s="677"/>
      <c r="AK189" s="677"/>
      <c r="AL189" s="677"/>
      <c r="AM189" s="677"/>
      <c r="AN189" s="677"/>
      <c r="AO189" s="677"/>
      <c r="AP189" s="677"/>
      <c r="AQ189" s="677"/>
      <c r="AR189" s="677"/>
      <c r="AS189" s="677"/>
      <c r="AT189" s="678"/>
      <c r="AU189" s="395"/>
      <c r="AV189" s="396"/>
      <c r="AW189" s="396"/>
      <c r="AX189" s="397"/>
    </row>
    <row r="190" spans="1:50" ht="24.75" customHeight="1">
      <c r="A190" s="1067"/>
      <c r="B190" s="1068"/>
      <c r="C190" s="1068"/>
      <c r="D190" s="1068"/>
      <c r="E190" s="1068"/>
      <c r="F190" s="1069"/>
      <c r="G190" s="616"/>
      <c r="H190" s="619"/>
      <c r="I190" s="619"/>
      <c r="J190" s="619"/>
      <c r="K190" s="620"/>
      <c r="L190" s="608"/>
      <c r="M190" s="609"/>
      <c r="N190" s="609"/>
      <c r="O190" s="609"/>
      <c r="P190" s="609"/>
      <c r="Q190" s="609"/>
      <c r="R190" s="609"/>
      <c r="S190" s="609"/>
      <c r="T190" s="609"/>
      <c r="U190" s="609"/>
      <c r="V190" s="609"/>
      <c r="W190" s="609"/>
      <c r="X190" s="610"/>
      <c r="Y190" s="611"/>
      <c r="Z190" s="612"/>
      <c r="AA190" s="612"/>
      <c r="AB190" s="624"/>
      <c r="AC190" s="616"/>
      <c r="AD190" s="619"/>
      <c r="AE190" s="619"/>
      <c r="AF190" s="619"/>
      <c r="AG190" s="620"/>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c r="A191" s="1067"/>
      <c r="B191" s="1068"/>
      <c r="C191" s="1068"/>
      <c r="D191" s="1068"/>
      <c r="E191" s="1068"/>
      <c r="F191" s="1069"/>
      <c r="G191" s="616"/>
      <c r="H191" s="619"/>
      <c r="I191" s="619"/>
      <c r="J191" s="619"/>
      <c r="K191" s="620"/>
      <c r="L191" s="608"/>
      <c r="M191" s="609"/>
      <c r="N191" s="609"/>
      <c r="O191" s="609"/>
      <c r="P191" s="609"/>
      <c r="Q191" s="609"/>
      <c r="R191" s="609"/>
      <c r="S191" s="609"/>
      <c r="T191" s="609"/>
      <c r="U191" s="609"/>
      <c r="V191" s="609"/>
      <c r="W191" s="609"/>
      <c r="X191" s="610"/>
      <c r="Y191" s="611"/>
      <c r="Z191" s="612"/>
      <c r="AA191" s="612"/>
      <c r="AB191" s="624"/>
      <c r="AC191" s="616"/>
      <c r="AD191" s="619"/>
      <c r="AE191" s="619"/>
      <c r="AF191" s="619"/>
      <c r="AG191" s="620"/>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c r="A192" s="1067"/>
      <c r="B192" s="1068"/>
      <c r="C192" s="1068"/>
      <c r="D192" s="1068"/>
      <c r="E192" s="1068"/>
      <c r="F192" s="1069"/>
      <c r="G192" s="616"/>
      <c r="H192" s="619"/>
      <c r="I192" s="619"/>
      <c r="J192" s="619"/>
      <c r="K192" s="620"/>
      <c r="L192" s="608"/>
      <c r="M192" s="609"/>
      <c r="N192" s="609"/>
      <c r="O192" s="609"/>
      <c r="P192" s="609"/>
      <c r="Q192" s="609"/>
      <c r="R192" s="609"/>
      <c r="S192" s="609"/>
      <c r="T192" s="609"/>
      <c r="U192" s="609"/>
      <c r="V192" s="609"/>
      <c r="W192" s="609"/>
      <c r="X192" s="610"/>
      <c r="Y192" s="611"/>
      <c r="Z192" s="612"/>
      <c r="AA192" s="612"/>
      <c r="AB192" s="624"/>
      <c r="AC192" s="616"/>
      <c r="AD192" s="619"/>
      <c r="AE192" s="619"/>
      <c r="AF192" s="619"/>
      <c r="AG192" s="620"/>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c r="A193" s="1067"/>
      <c r="B193" s="1068"/>
      <c r="C193" s="1068"/>
      <c r="D193" s="1068"/>
      <c r="E193" s="1068"/>
      <c r="F193" s="1069"/>
      <c r="G193" s="616"/>
      <c r="H193" s="619"/>
      <c r="I193" s="619"/>
      <c r="J193" s="619"/>
      <c r="K193" s="620"/>
      <c r="L193" s="608"/>
      <c r="M193" s="609"/>
      <c r="N193" s="609"/>
      <c r="O193" s="609"/>
      <c r="P193" s="609"/>
      <c r="Q193" s="609"/>
      <c r="R193" s="609"/>
      <c r="S193" s="609"/>
      <c r="T193" s="609"/>
      <c r="U193" s="609"/>
      <c r="V193" s="609"/>
      <c r="W193" s="609"/>
      <c r="X193" s="610"/>
      <c r="Y193" s="611"/>
      <c r="Z193" s="612"/>
      <c r="AA193" s="612"/>
      <c r="AB193" s="624"/>
      <c r="AC193" s="616"/>
      <c r="AD193" s="619"/>
      <c r="AE193" s="619"/>
      <c r="AF193" s="619"/>
      <c r="AG193" s="620"/>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c r="A194" s="1067"/>
      <c r="B194" s="1068"/>
      <c r="C194" s="1068"/>
      <c r="D194" s="1068"/>
      <c r="E194" s="1068"/>
      <c r="F194" s="1069"/>
      <c r="G194" s="616"/>
      <c r="H194" s="619"/>
      <c r="I194" s="619"/>
      <c r="J194" s="619"/>
      <c r="K194" s="620"/>
      <c r="L194" s="608"/>
      <c r="M194" s="609"/>
      <c r="N194" s="609"/>
      <c r="O194" s="609"/>
      <c r="P194" s="609"/>
      <c r="Q194" s="609"/>
      <c r="R194" s="609"/>
      <c r="S194" s="609"/>
      <c r="T194" s="609"/>
      <c r="U194" s="609"/>
      <c r="V194" s="609"/>
      <c r="W194" s="609"/>
      <c r="X194" s="610"/>
      <c r="Y194" s="611"/>
      <c r="Z194" s="612"/>
      <c r="AA194" s="612"/>
      <c r="AB194" s="624"/>
      <c r="AC194" s="616"/>
      <c r="AD194" s="619"/>
      <c r="AE194" s="619"/>
      <c r="AF194" s="619"/>
      <c r="AG194" s="620"/>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c r="A195" s="1067"/>
      <c r="B195" s="1068"/>
      <c r="C195" s="1068"/>
      <c r="D195" s="1068"/>
      <c r="E195" s="1068"/>
      <c r="F195" s="1069"/>
      <c r="G195" s="616"/>
      <c r="H195" s="619"/>
      <c r="I195" s="619"/>
      <c r="J195" s="619"/>
      <c r="K195" s="620"/>
      <c r="L195" s="608"/>
      <c r="M195" s="609"/>
      <c r="N195" s="609"/>
      <c r="O195" s="609"/>
      <c r="P195" s="609"/>
      <c r="Q195" s="609"/>
      <c r="R195" s="609"/>
      <c r="S195" s="609"/>
      <c r="T195" s="609"/>
      <c r="U195" s="609"/>
      <c r="V195" s="609"/>
      <c r="W195" s="609"/>
      <c r="X195" s="610"/>
      <c r="Y195" s="611"/>
      <c r="Z195" s="612"/>
      <c r="AA195" s="612"/>
      <c r="AB195" s="624"/>
      <c r="AC195" s="616"/>
      <c r="AD195" s="619"/>
      <c r="AE195" s="619"/>
      <c r="AF195" s="619"/>
      <c r="AG195" s="620"/>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c r="A196" s="1067"/>
      <c r="B196" s="1068"/>
      <c r="C196" s="1068"/>
      <c r="D196" s="1068"/>
      <c r="E196" s="1068"/>
      <c r="F196" s="1069"/>
      <c r="G196" s="616"/>
      <c r="H196" s="619"/>
      <c r="I196" s="619"/>
      <c r="J196" s="619"/>
      <c r="K196" s="620"/>
      <c r="L196" s="608"/>
      <c r="M196" s="609"/>
      <c r="N196" s="609"/>
      <c r="O196" s="609"/>
      <c r="P196" s="609"/>
      <c r="Q196" s="609"/>
      <c r="R196" s="609"/>
      <c r="S196" s="609"/>
      <c r="T196" s="609"/>
      <c r="U196" s="609"/>
      <c r="V196" s="609"/>
      <c r="W196" s="609"/>
      <c r="X196" s="610"/>
      <c r="Y196" s="611"/>
      <c r="Z196" s="612"/>
      <c r="AA196" s="612"/>
      <c r="AB196" s="624"/>
      <c r="AC196" s="616"/>
      <c r="AD196" s="619"/>
      <c r="AE196" s="619"/>
      <c r="AF196" s="619"/>
      <c r="AG196" s="620"/>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c r="A197" s="1067"/>
      <c r="B197" s="1068"/>
      <c r="C197" s="1068"/>
      <c r="D197" s="1068"/>
      <c r="E197" s="1068"/>
      <c r="F197" s="1069"/>
      <c r="G197" s="616"/>
      <c r="H197" s="619"/>
      <c r="I197" s="619"/>
      <c r="J197" s="619"/>
      <c r="K197" s="620"/>
      <c r="L197" s="608"/>
      <c r="M197" s="609"/>
      <c r="N197" s="609"/>
      <c r="O197" s="609"/>
      <c r="P197" s="609"/>
      <c r="Q197" s="609"/>
      <c r="R197" s="609"/>
      <c r="S197" s="609"/>
      <c r="T197" s="609"/>
      <c r="U197" s="609"/>
      <c r="V197" s="609"/>
      <c r="W197" s="609"/>
      <c r="X197" s="610"/>
      <c r="Y197" s="611"/>
      <c r="Z197" s="612"/>
      <c r="AA197" s="612"/>
      <c r="AB197" s="624"/>
      <c r="AC197" s="616"/>
      <c r="AD197" s="619"/>
      <c r="AE197" s="619"/>
      <c r="AF197" s="619"/>
      <c r="AG197" s="620"/>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c r="A198" s="1067"/>
      <c r="B198" s="1068"/>
      <c r="C198" s="1068"/>
      <c r="D198" s="1068"/>
      <c r="E198" s="1068"/>
      <c r="F198" s="1069"/>
      <c r="G198" s="616"/>
      <c r="H198" s="619"/>
      <c r="I198" s="619"/>
      <c r="J198" s="619"/>
      <c r="K198" s="620"/>
      <c r="L198" s="608"/>
      <c r="M198" s="609"/>
      <c r="N198" s="609"/>
      <c r="O198" s="609"/>
      <c r="P198" s="609"/>
      <c r="Q198" s="609"/>
      <c r="R198" s="609"/>
      <c r="S198" s="609"/>
      <c r="T198" s="609"/>
      <c r="U198" s="609"/>
      <c r="V198" s="609"/>
      <c r="W198" s="609"/>
      <c r="X198" s="610"/>
      <c r="Y198" s="611"/>
      <c r="Z198" s="612"/>
      <c r="AA198" s="612"/>
      <c r="AB198" s="624"/>
      <c r="AC198" s="616"/>
      <c r="AD198" s="619"/>
      <c r="AE198" s="619"/>
      <c r="AF198" s="619"/>
      <c r="AG198" s="620"/>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c r="A199" s="1067"/>
      <c r="B199" s="1068"/>
      <c r="C199" s="1068"/>
      <c r="D199" s="1068"/>
      <c r="E199" s="1068"/>
      <c r="F199" s="1069"/>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c r="A200" s="1067"/>
      <c r="B200" s="1068"/>
      <c r="C200" s="1068"/>
      <c r="D200" s="1068"/>
      <c r="E200" s="1068"/>
      <c r="F200" s="1069"/>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12"/>
    </row>
    <row r="201" spans="1:50" ht="24.75" customHeight="1">
      <c r="A201" s="1067"/>
      <c r="B201" s="1068"/>
      <c r="C201" s="1068"/>
      <c r="D201" s="1068"/>
      <c r="E201" s="1068"/>
      <c r="F201" s="1069"/>
      <c r="G201" s="834"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7"/>
      <c r="AC201" s="834"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c r="A202" s="1067"/>
      <c r="B202" s="1068"/>
      <c r="C202" s="1068"/>
      <c r="D202" s="1068"/>
      <c r="E202" s="1068"/>
      <c r="F202" s="1069"/>
      <c r="G202" s="682"/>
      <c r="H202" s="683"/>
      <c r="I202" s="683"/>
      <c r="J202" s="683"/>
      <c r="K202" s="684"/>
      <c r="L202" s="676"/>
      <c r="M202" s="677"/>
      <c r="N202" s="677"/>
      <c r="O202" s="677"/>
      <c r="P202" s="677"/>
      <c r="Q202" s="677"/>
      <c r="R202" s="677"/>
      <c r="S202" s="677"/>
      <c r="T202" s="677"/>
      <c r="U202" s="677"/>
      <c r="V202" s="677"/>
      <c r="W202" s="677"/>
      <c r="X202" s="678"/>
      <c r="Y202" s="395"/>
      <c r="Z202" s="396"/>
      <c r="AA202" s="396"/>
      <c r="AB202" s="824"/>
      <c r="AC202" s="682"/>
      <c r="AD202" s="683"/>
      <c r="AE202" s="683"/>
      <c r="AF202" s="683"/>
      <c r="AG202" s="684"/>
      <c r="AH202" s="676"/>
      <c r="AI202" s="677"/>
      <c r="AJ202" s="677"/>
      <c r="AK202" s="677"/>
      <c r="AL202" s="677"/>
      <c r="AM202" s="677"/>
      <c r="AN202" s="677"/>
      <c r="AO202" s="677"/>
      <c r="AP202" s="677"/>
      <c r="AQ202" s="677"/>
      <c r="AR202" s="677"/>
      <c r="AS202" s="677"/>
      <c r="AT202" s="678"/>
      <c r="AU202" s="395"/>
      <c r="AV202" s="396"/>
      <c r="AW202" s="396"/>
      <c r="AX202" s="397"/>
    </row>
    <row r="203" spans="1:50" ht="24.75" customHeight="1">
      <c r="A203" s="1067"/>
      <c r="B203" s="1068"/>
      <c r="C203" s="1068"/>
      <c r="D203" s="1068"/>
      <c r="E203" s="1068"/>
      <c r="F203" s="1069"/>
      <c r="G203" s="616"/>
      <c r="H203" s="619"/>
      <c r="I203" s="619"/>
      <c r="J203" s="619"/>
      <c r="K203" s="620"/>
      <c r="L203" s="608"/>
      <c r="M203" s="609"/>
      <c r="N203" s="609"/>
      <c r="O203" s="609"/>
      <c r="P203" s="609"/>
      <c r="Q203" s="609"/>
      <c r="R203" s="609"/>
      <c r="S203" s="609"/>
      <c r="T203" s="609"/>
      <c r="U203" s="609"/>
      <c r="V203" s="609"/>
      <c r="W203" s="609"/>
      <c r="X203" s="610"/>
      <c r="Y203" s="611"/>
      <c r="Z203" s="612"/>
      <c r="AA203" s="612"/>
      <c r="AB203" s="624"/>
      <c r="AC203" s="616"/>
      <c r="AD203" s="619"/>
      <c r="AE203" s="619"/>
      <c r="AF203" s="619"/>
      <c r="AG203" s="620"/>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c r="A204" s="1067"/>
      <c r="B204" s="1068"/>
      <c r="C204" s="1068"/>
      <c r="D204" s="1068"/>
      <c r="E204" s="1068"/>
      <c r="F204" s="1069"/>
      <c r="G204" s="616"/>
      <c r="H204" s="619"/>
      <c r="I204" s="619"/>
      <c r="J204" s="619"/>
      <c r="K204" s="620"/>
      <c r="L204" s="608"/>
      <c r="M204" s="609"/>
      <c r="N204" s="609"/>
      <c r="O204" s="609"/>
      <c r="P204" s="609"/>
      <c r="Q204" s="609"/>
      <c r="R204" s="609"/>
      <c r="S204" s="609"/>
      <c r="T204" s="609"/>
      <c r="U204" s="609"/>
      <c r="V204" s="609"/>
      <c r="W204" s="609"/>
      <c r="X204" s="610"/>
      <c r="Y204" s="611"/>
      <c r="Z204" s="612"/>
      <c r="AA204" s="612"/>
      <c r="AB204" s="624"/>
      <c r="AC204" s="616"/>
      <c r="AD204" s="619"/>
      <c r="AE204" s="619"/>
      <c r="AF204" s="619"/>
      <c r="AG204" s="620"/>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c r="A205" s="1067"/>
      <c r="B205" s="1068"/>
      <c r="C205" s="1068"/>
      <c r="D205" s="1068"/>
      <c r="E205" s="1068"/>
      <c r="F205" s="1069"/>
      <c r="G205" s="616"/>
      <c r="H205" s="619"/>
      <c r="I205" s="619"/>
      <c r="J205" s="619"/>
      <c r="K205" s="620"/>
      <c r="L205" s="608"/>
      <c r="M205" s="609"/>
      <c r="N205" s="609"/>
      <c r="O205" s="609"/>
      <c r="P205" s="609"/>
      <c r="Q205" s="609"/>
      <c r="R205" s="609"/>
      <c r="S205" s="609"/>
      <c r="T205" s="609"/>
      <c r="U205" s="609"/>
      <c r="V205" s="609"/>
      <c r="W205" s="609"/>
      <c r="X205" s="610"/>
      <c r="Y205" s="611"/>
      <c r="Z205" s="612"/>
      <c r="AA205" s="612"/>
      <c r="AB205" s="624"/>
      <c r="AC205" s="616"/>
      <c r="AD205" s="619"/>
      <c r="AE205" s="619"/>
      <c r="AF205" s="619"/>
      <c r="AG205" s="620"/>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c r="A206" s="1067"/>
      <c r="B206" s="1068"/>
      <c r="C206" s="1068"/>
      <c r="D206" s="1068"/>
      <c r="E206" s="1068"/>
      <c r="F206" s="1069"/>
      <c r="G206" s="616"/>
      <c r="H206" s="619"/>
      <c r="I206" s="619"/>
      <c r="J206" s="619"/>
      <c r="K206" s="620"/>
      <c r="L206" s="608"/>
      <c r="M206" s="609"/>
      <c r="N206" s="609"/>
      <c r="O206" s="609"/>
      <c r="P206" s="609"/>
      <c r="Q206" s="609"/>
      <c r="R206" s="609"/>
      <c r="S206" s="609"/>
      <c r="T206" s="609"/>
      <c r="U206" s="609"/>
      <c r="V206" s="609"/>
      <c r="W206" s="609"/>
      <c r="X206" s="610"/>
      <c r="Y206" s="611"/>
      <c r="Z206" s="612"/>
      <c r="AA206" s="612"/>
      <c r="AB206" s="624"/>
      <c r="AC206" s="616"/>
      <c r="AD206" s="619"/>
      <c r="AE206" s="619"/>
      <c r="AF206" s="619"/>
      <c r="AG206" s="620"/>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c r="A207" s="1067"/>
      <c r="B207" s="1068"/>
      <c r="C207" s="1068"/>
      <c r="D207" s="1068"/>
      <c r="E207" s="1068"/>
      <c r="F207" s="1069"/>
      <c r="G207" s="616"/>
      <c r="H207" s="619"/>
      <c r="I207" s="619"/>
      <c r="J207" s="619"/>
      <c r="K207" s="620"/>
      <c r="L207" s="608"/>
      <c r="M207" s="609"/>
      <c r="N207" s="609"/>
      <c r="O207" s="609"/>
      <c r="P207" s="609"/>
      <c r="Q207" s="609"/>
      <c r="R207" s="609"/>
      <c r="S207" s="609"/>
      <c r="T207" s="609"/>
      <c r="U207" s="609"/>
      <c r="V207" s="609"/>
      <c r="W207" s="609"/>
      <c r="X207" s="610"/>
      <c r="Y207" s="611"/>
      <c r="Z207" s="612"/>
      <c r="AA207" s="612"/>
      <c r="AB207" s="624"/>
      <c r="AC207" s="616"/>
      <c r="AD207" s="619"/>
      <c r="AE207" s="619"/>
      <c r="AF207" s="619"/>
      <c r="AG207" s="620"/>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c r="A208" s="1067"/>
      <c r="B208" s="1068"/>
      <c r="C208" s="1068"/>
      <c r="D208" s="1068"/>
      <c r="E208" s="1068"/>
      <c r="F208" s="1069"/>
      <c r="G208" s="616"/>
      <c r="H208" s="619"/>
      <c r="I208" s="619"/>
      <c r="J208" s="619"/>
      <c r="K208" s="620"/>
      <c r="L208" s="608"/>
      <c r="M208" s="609"/>
      <c r="N208" s="609"/>
      <c r="O208" s="609"/>
      <c r="P208" s="609"/>
      <c r="Q208" s="609"/>
      <c r="R208" s="609"/>
      <c r="S208" s="609"/>
      <c r="T208" s="609"/>
      <c r="U208" s="609"/>
      <c r="V208" s="609"/>
      <c r="W208" s="609"/>
      <c r="X208" s="610"/>
      <c r="Y208" s="611"/>
      <c r="Z208" s="612"/>
      <c r="AA208" s="612"/>
      <c r="AB208" s="624"/>
      <c r="AC208" s="616"/>
      <c r="AD208" s="619"/>
      <c r="AE208" s="619"/>
      <c r="AF208" s="619"/>
      <c r="AG208" s="620"/>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c r="A209" s="1067"/>
      <c r="B209" s="1068"/>
      <c r="C209" s="1068"/>
      <c r="D209" s="1068"/>
      <c r="E209" s="1068"/>
      <c r="F209" s="1069"/>
      <c r="G209" s="616"/>
      <c r="H209" s="619"/>
      <c r="I209" s="619"/>
      <c r="J209" s="619"/>
      <c r="K209" s="620"/>
      <c r="L209" s="608"/>
      <c r="M209" s="609"/>
      <c r="N209" s="609"/>
      <c r="O209" s="609"/>
      <c r="P209" s="609"/>
      <c r="Q209" s="609"/>
      <c r="R209" s="609"/>
      <c r="S209" s="609"/>
      <c r="T209" s="609"/>
      <c r="U209" s="609"/>
      <c r="V209" s="609"/>
      <c r="W209" s="609"/>
      <c r="X209" s="610"/>
      <c r="Y209" s="611"/>
      <c r="Z209" s="612"/>
      <c r="AA209" s="612"/>
      <c r="AB209" s="624"/>
      <c r="AC209" s="616"/>
      <c r="AD209" s="619"/>
      <c r="AE209" s="619"/>
      <c r="AF209" s="619"/>
      <c r="AG209" s="620"/>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c r="A210" s="1067"/>
      <c r="B210" s="1068"/>
      <c r="C210" s="1068"/>
      <c r="D210" s="1068"/>
      <c r="E210" s="1068"/>
      <c r="F210" s="1069"/>
      <c r="G210" s="616"/>
      <c r="H210" s="619"/>
      <c r="I210" s="619"/>
      <c r="J210" s="619"/>
      <c r="K210" s="620"/>
      <c r="L210" s="608"/>
      <c r="M210" s="609"/>
      <c r="N210" s="609"/>
      <c r="O210" s="609"/>
      <c r="P210" s="609"/>
      <c r="Q210" s="609"/>
      <c r="R210" s="609"/>
      <c r="S210" s="609"/>
      <c r="T210" s="609"/>
      <c r="U210" s="609"/>
      <c r="V210" s="609"/>
      <c r="W210" s="609"/>
      <c r="X210" s="610"/>
      <c r="Y210" s="611"/>
      <c r="Z210" s="612"/>
      <c r="AA210" s="612"/>
      <c r="AB210" s="624"/>
      <c r="AC210" s="616"/>
      <c r="AD210" s="619"/>
      <c r="AE210" s="619"/>
      <c r="AF210" s="619"/>
      <c r="AG210" s="620"/>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c r="A211" s="1067"/>
      <c r="B211" s="1068"/>
      <c r="C211" s="1068"/>
      <c r="D211" s="1068"/>
      <c r="E211" s="1068"/>
      <c r="F211" s="1069"/>
      <c r="G211" s="616"/>
      <c r="H211" s="619"/>
      <c r="I211" s="619"/>
      <c r="J211" s="619"/>
      <c r="K211" s="620"/>
      <c r="L211" s="608"/>
      <c r="M211" s="609"/>
      <c r="N211" s="609"/>
      <c r="O211" s="609"/>
      <c r="P211" s="609"/>
      <c r="Q211" s="609"/>
      <c r="R211" s="609"/>
      <c r="S211" s="609"/>
      <c r="T211" s="609"/>
      <c r="U211" s="609"/>
      <c r="V211" s="609"/>
      <c r="W211" s="609"/>
      <c r="X211" s="610"/>
      <c r="Y211" s="611"/>
      <c r="Z211" s="612"/>
      <c r="AA211" s="612"/>
      <c r="AB211" s="624"/>
      <c r="AC211" s="616"/>
      <c r="AD211" s="619"/>
      <c r="AE211" s="619"/>
      <c r="AF211" s="619"/>
      <c r="AG211" s="620"/>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12"/>
    </row>
    <row r="215" spans="1:50" ht="24.75" customHeight="1">
      <c r="A215" s="1067"/>
      <c r="B215" s="1068"/>
      <c r="C215" s="1068"/>
      <c r="D215" s="1068"/>
      <c r="E215" s="1068"/>
      <c r="F215" s="1069"/>
      <c r="G215" s="834"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7"/>
      <c r="AC215" s="834"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c r="A216" s="1067"/>
      <c r="B216" s="1068"/>
      <c r="C216" s="1068"/>
      <c r="D216" s="1068"/>
      <c r="E216" s="1068"/>
      <c r="F216" s="1069"/>
      <c r="G216" s="682"/>
      <c r="H216" s="683"/>
      <c r="I216" s="683"/>
      <c r="J216" s="683"/>
      <c r="K216" s="684"/>
      <c r="L216" s="676"/>
      <c r="M216" s="677"/>
      <c r="N216" s="677"/>
      <c r="O216" s="677"/>
      <c r="P216" s="677"/>
      <c r="Q216" s="677"/>
      <c r="R216" s="677"/>
      <c r="S216" s="677"/>
      <c r="T216" s="677"/>
      <c r="U216" s="677"/>
      <c r="V216" s="677"/>
      <c r="W216" s="677"/>
      <c r="X216" s="678"/>
      <c r="Y216" s="395"/>
      <c r="Z216" s="396"/>
      <c r="AA216" s="396"/>
      <c r="AB216" s="824"/>
      <c r="AC216" s="682"/>
      <c r="AD216" s="683"/>
      <c r="AE216" s="683"/>
      <c r="AF216" s="683"/>
      <c r="AG216" s="684"/>
      <c r="AH216" s="676"/>
      <c r="AI216" s="677"/>
      <c r="AJ216" s="677"/>
      <c r="AK216" s="677"/>
      <c r="AL216" s="677"/>
      <c r="AM216" s="677"/>
      <c r="AN216" s="677"/>
      <c r="AO216" s="677"/>
      <c r="AP216" s="677"/>
      <c r="AQ216" s="677"/>
      <c r="AR216" s="677"/>
      <c r="AS216" s="677"/>
      <c r="AT216" s="678"/>
      <c r="AU216" s="395"/>
      <c r="AV216" s="396"/>
      <c r="AW216" s="396"/>
      <c r="AX216" s="397"/>
    </row>
    <row r="217" spans="1:50" ht="24.75" customHeight="1">
      <c r="A217" s="1067"/>
      <c r="B217" s="1068"/>
      <c r="C217" s="1068"/>
      <c r="D217" s="1068"/>
      <c r="E217" s="1068"/>
      <c r="F217" s="1069"/>
      <c r="G217" s="616"/>
      <c r="H217" s="619"/>
      <c r="I217" s="619"/>
      <c r="J217" s="619"/>
      <c r="K217" s="620"/>
      <c r="L217" s="608"/>
      <c r="M217" s="609"/>
      <c r="N217" s="609"/>
      <c r="O217" s="609"/>
      <c r="P217" s="609"/>
      <c r="Q217" s="609"/>
      <c r="R217" s="609"/>
      <c r="S217" s="609"/>
      <c r="T217" s="609"/>
      <c r="U217" s="609"/>
      <c r="V217" s="609"/>
      <c r="W217" s="609"/>
      <c r="X217" s="610"/>
      <c r="Y217" s="611"/>
      <c r="Z217" s="612"/>
      <c r="AA217" s="612"/>
      <c r="AB217" s="624"/>
      <c r="AC217" s="616"/>
      <c r="AD217" s="619"/>
      <c r="AE217" s="619"/>
      <c r="AF217" s="619"/>
      <c r="AG217" s="620"/>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c r="A218" s="1067"/>
      <c r="B218" s="1068"/>
      <c r="C218" s="1068"/>
      <c r="D218" s="1068"/>
      <c r="E218" s="1068"/>
      <c r="F218" s="1069"/>
      <c r="G218" s="616"/>
      <c r="H218" s="619"/>
      <c r="I218" s="619"/>
      <c r="J218" s="619"/>
      <c r="K218" s="620"/>
      <c r="L218" s="608"/>
      <c r="M218" s="609"/>
      <c r="N218" s="609"/>
      <c r="O218" s="609"/>
      <c r="P218" s="609"/>
      <c r="Q218" s="609"/>
      <c r="R218" s="609"/>
      <c r="S218" s="609"/>
      <c r="T218" s="609"/>
      <c r="U218" s="609"/>
      <c r="V218" s="609"/>
      <c r="W218" s="609"/>
      <c r="X218" s="610"/>
      <c r="Y218" s="611"/>
      <c r="Z218" s="612"/>
      <c r="AA218" s="612"/>
      <c r="AB218" s="624"/>
      <c r="AC218" s="616"/>
      <c r="AD218" s="619"/>
      <c r="AE218" s="619"/>
      <c r="AF218" s="619"/>
      <c r="AG218" s="620"/>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c r="A219" s="1067"/>
      <c r="B219" s="1068"/>
      <c r="C219" s="1068"/>
      <c r="D219" s="1068"/>
      <c r="E219" s="1068"/>
      <c r="F219" s="1069"/>
      <c r="G219" s="616"/>
      <c r="H219" s="619"/>
      <c r="I219" s="619"/>
      <c r="J219" s="619"/>
      <c r="K219" s="620"/>
      <c r="L219" s="608"/>
      <c r="M219" s="609"/>
      <c r="N219" s="609"/>
      <c r="O219" s="609"/>
      <c r="P219" s="609"/>
      <c r="Q219" s="609"/>
      <c r="R219" s="609"/>
      <c r="S219" s="609"/>
      <c r="T219" s="609"/>
      <c r="U219" s="609"/>
      <c r="V219" s="609"/>
      <c r="W219" s="609"/>
      <c r="X219" s="610"/>
      <c r="Y219" s="611"/>
      <c r="Z219" s="612"/>
      <c r="AA219" s="612"/>
      <c r="AB219" s="624"/>
      <c r="AC219" s="616"/>
      <c r="AD219" s="619"/>
      <c r="AE219" s="619"/>
      <c r="AF219" s="619"/>
      <c r="AG219" s="620"/>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c r="A220" s="1067"/>
      <c r="B220" s="1068"/>
      <c r="C220" s="1068"/>
      <c r="D220" s="1068"/>
      <c r="E220" s="1068"/>
      <c r="F220" s="1069"/>
      <c r="G220" s="616"/>
      <c r="H220" s="619"/>
      <c r="I220" s="619"/>
      <c r="J220" s="619"/>
      <c r="K220" s="620"/>
      <c r="L220" s="608"/>
      <c r="M220" s="609"/>
      <c r="N220" s="609"/>
      <c r="O220" s="609"/>
      <c r="P220" s="609"/>
      <c r="Q220" s="609"/>
      <c r="R220" s="609"/>
      <c r="S220" s="609"/>
      <c r="T220" s="609"/>
      <c r="U220" s="609"/>
      <c r="V220" s="609"/>
      <c r="W220" s="609"/>
      <c r="X220" s="610"/>
      <c r="Y220" s="611"/>
      <c r="Z220" s="612"/>
      <c r="AA220" s="612"/>
      <c r="AB220" s="624"/>
      <c r="AC220" s="616"/>
      <c r="AD220" s="619"/>
      <c r="AE220" s="619"/>
      <c r="AF220" s="619"/>
      <c r="AG220" s="620"/>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c r="A221" s="1067"/>
      <c r="B221" s="1068"/>
      <c r="C221" s="1068"/>
      <c r="D221" s="1068"/>
      <c r="E221" s="1068"/>
      <c r="F221" s="1069"/>
      <c r="G221" s="616"/>
      <c r="H221" s="619"/>
      <c r="I221" s="619"/>
      <c r="J221" s="619"/>
      <c r="K221" s="620"/>
      <c r="L221" s="608"/>
      <c r="M221" s="609"/>
      <c r="N221" s="609"/>
      <c r="O221" s="609"/>
      <c r="P221" s="609"/>
      <c r="Q221" s="609"/>
      <c r="R221" s="609"/>
      <c r="S221" s="609"/>
      <c r="T221" s="609"/>
      <c r="U221" s="609"/>
      <c r="V221" s="609"/>
      <c r="W221" s="609"/>
      <c r="X221" s="610"/>
      <c r="Y221" s="611"/>
      <c r="Z221" s="612"/>
      <c r="AA221" s="612"/>
      <c r="AB221" s="624"/>
      <c r="AC221" s="616"/>
      <c r="AD221" s="619"/>
      <c r="AE221" s="619"/>
      <c r="AF221" s="619"/>
      <c r="AG221" s="620"/>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c r="A222" s="1067"/>
      <c r="B222" s="1068"/>
      <c r="C222" s="1068"/>
      <c r="D222" s="1068"/>
      <c r="E222" s="1068"/>
      <c r="F222" s="1069"/>
      <c r="G222" s="616"/>
      <c r="H222" s="619"/>
      <c r="I222" s="619"/>
      <c r="J222" s="619"/>
      <c r="K222" s="620"/>
      <c r="L222" s="608"/>
      <c r="M222" s="609"/>
      <c r="N222" s="609"/>
      <c r="O222" s="609"/>
      <c r="P222" s="609"/>
      <c r="Q222" s="609"/>
      <c r="R222" s="609"/>
      <c r="S222" s="609"/>
      <c r="T222" s="609"/>
      <c r="U222" s="609"/>
      <c r="V222" s="609"/>
      <c r="W222" s="609"/>
      <c r="X222" s="610"/>
      <c r="Y222" s="611"/>
      <c r="Z222" s="612"/>
      <c r="AA222" s="612"/>
      <c r="AB222" s="624"/>
      <c r="AC222" s="616"/>
      <c r="AD222" s="619"/>
      <c r="AE222" s="619"/>
      <c r="AF222" s="619"/>
      <c r="AG222" s="620"/>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c r="A223" s="1067"/>
      <c r="B223" s="1068"/>
      <c r="C223" s="1068"/>
      <c r="D223" s="1068"/>
      <c r="E223" s="1068"/>
      <c r="F223" s="1069"/>
      <c r="G223" s="616"/>
      <c r="H223" s="619"/>
      <c r="I223" s="619"/>
      <c r="J223" s="619"/>
      <c r="K223" s="620"/>
      <c r="L223" s="608"/>
      <c r="M223" s="609"/>
      <c r="N223" s="609"/>
      <c r="O223" s="609"/>
      <c r="P223" s="609"/>
      <c r="Q223" s="609"/>
      <c r="R223" s="609"/>
      <c r="S223" s="609"/>
      <c r="T223" s="609"/>
      <c r="U223" s="609"/>
      <c r="V223" s="609"/>
      <c r="W223" s="609"/>
      <c r="X223" s="610"/>
      <c r="Y223" s="611"/>
      <c r="Z223" s="612"/>
      <c r="AA223" s="612"/>
      <c r="AB223" s="624"/>
      <c r="AC223" s="616"/>
      <c r="AD223" s="619"/>
      <c r="AE223" s="619"/>
      <c r="AF223" s="619"/>
      <c r="AG223" s="620"/>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c r="A224" s="1067"/>
      <c r="B224" s="1068"/>
      <c r="C224" s="1068"/>
      <c r="D224" s="1068"/>
      <c r="E224" s="1068"/>
      <c r="F224" s="1069"/>
      <c r="G224" s="616"/>
      <c r="H224" s="619"/>
      <c r="I224" s="619"/>
      <c r="J224" s="619"/>
      <c r="K224" s="620"/>
      <c r="L224" s="608"/>
      <c r="M224" s="609"/>
      <c r="N224" s="609"/>
      <c r="O224" s="609"/>
      <c r="P224" s="609"/>
      <c r="Q224" s="609"/>
      <c r="R224" s="609"/>
      <c r="S224" s="609"/>
      <c r="T224" s="609"/>
      <c r="U224" s="609"/>
      <c r="V224" s="609"/>
      <c r="W224" s="609"/>
      <c r="X224" s="610"/>
      <c r="Y224" s="611"/>
      <c r="Z224" s="612"/>
      <c r="AA224" s="612"/>
      <c r="AB224" s="624"/>
      <c r="AC224" s="616"/>
      <c r="AD224" s="619"/>
      <c r="AE224" s="619"/>
      <c r="AF224" s="619"/>
      <c r="AG224" s="620"/>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c r="A225" s="1067"/>
      <c r="B225" s="1068"/>
      <c r="C225" s="1068"/>
      <c r="D225" s="1068"/>
      <c r="E225" s="1068"/>
      <c r="F225" s="1069"/>
      <c r="G225" s="616"/>
      <c r="H225" s="619"/>
      <c r="I225" s="619"/>
      <c r="J225" s="619"/>
      <c r="K225" s="620"/>
      <c r="L225" s="608"/>
      <c r="M225" s="609"/>
      <c r="N225" s="609"/>
      <c r="O225" s="609"/>
      <c r="P225" s="609"/>
      <c r="Q225" s="609"/>
      <c r="R225" s="609"/>
      <c r="S225" s="609"/>
      <c r="T225" s="609"/>
      <c r="U225" s="609"/>
      <c r="V225" s="609"/>
      <c r="W225" s="609"/>
      <c r="X225" s="610"/>
      <c r="Y225" s="611"/>
      <c r="Z225" s="612"/>
      <c r="AA225" s="612"/>
      <c r="AB225" s="624"/>
      <c r="AC225" s="616"/>
      <c r="AD225" s="619"/>
      <c r="AE225" s="619"/>
      <c r="AF225" s="619"/>
      <c r="AG225" s="620"/>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c r="A226" s="1067"/>
      <c r="B226" s="1068"/>
      <c r="C226" s="1068"/>
      <c r="D226" s="1068"/>
      <c r="E226" s="1068"/>
      <c r="F226" s="1069"/>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c r="A227" s="1067"/>
      <c r="B227" s="1068"/>
      <c r="C227" s="1068"/>
      <c r="D227" s="1068"/>
      <c r="E227" s="1068"/>
      <c r="F227" s="1069"/>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12"/>
    </row>
    <row r="228" spans="1:50" ht="25.5" customHeight="1">
      <c r="A228" s="1067"/>
      <c r="B228" s="1068"/>
      <c r="C228" s="1068"/>
      <c r="D228" s="1068"/>
      <c r="E228" s="1068"/>
      <c r="F228" s="1069"/>
      <c r="G228" s="834"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7"/>
      <c r="AC228" s="834"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c r="A229" s="1067"/>
      <c r="B229" s="1068"/>
      <c r="C229" s="1068"/>
      <c r="D229" s="1068"/>
      <c r="E229" s="1068"/>
      <c r="F229" s="1069"/>
      <c r="G229" s="682"/>
      <c r="H229" s="683"/>
      <c r="I229" s="683"/>
      <c r="J229" s="683"/>
      <c r="K229" s="684"/>
      <c r="L229" s="676"/>
      <c r="M229" s="677"/>
      <c r="N229" s="677"/>
      <c r="O229" s="677"/>
      <c r="P229" s="677"/>
      <c r="Q229" s="677"/>
      <c r="R229" s="677"/>
      <c r="S229" s="677"/>
      <c r="T229" s="677"/>
      <c r="U229" s="677"/>
      <c r="V229" s="677"/>
      <c r="W229" s="677"/>
      <c r="X229" s="678"/>
      <c r="Y229" s="395"/>
      <c r="Z229" s="396"/>
      <c r="AA229" s="396"/>
      <c r="AB229" s="824"/>
      <c r="AC229" s="682"/>
      <c r="AD229" s="683"/>
      <c r="AE229" s="683"/>
      <c r="AF229" s="683"/>
      <c r="AG229" s="684"/>
      <c r="AH229" s="676"/>
      <c r="AI229" s="677"/>
      <c r="AJ229" s="677"/>
      <c r="AK229" s="677"/>
      <c r="AL229" s="677"/>
      <c r="AM229" s="677"/>
      <c r="AN229" s="677"/>
      <c r="AO229" s="677"/>
      <c r="AP229" s="677"/>
      <c r="AQ229" s="677"/>
      <c r="AR229" s="677"/>
      <c r="AS229" s="677"/>
      <c r="AT229" s="678"/>
      <c r="AU229" s="395"/>
      <c r="AV229" s="396"/>
      <c r="AW229" s="396"/>
      <c r="AX229" s="397"/>
    </row>
    <row r="230" spans="1:50" ht="24.75" customHeight="1">
      <c r="A230" s="1067"/>
      <c r="B230" s="1068"/>
      <c r="C230" s="1068"/>
      <c r="D230" s="1068"/>
      <c r="E230" s="1068"/>
      <c r="F230" s="1069"/>
      <c r="G230" s="616"/>
      <c r="H230" s="619"/>
      <c r="I230" s="619"/>
      <c r="J230" s="619"/>
      <c r="K230" s="620"/>
      <c r="L230" s="608"/>
      <c r="M230" s="609"/>
      <c r="N230" s="609"/>
      <c r="O230" s="609"/>
      <c r="P230" s="609"/>
      <c r="Q230" s="609"/>
      <c r="R230" s="609"/>
      <c r="S230" s="609"/>
      <c r="T230" s="609"/>
      <c r="U230" s="609"/>
      <c r="V230" s="609"/>
      <c r="W230" s="609"/>
      <c r="X230" s="610"/>
      <c r="Y230" s="611"/>
      <c r="Z230" s="612"/>
      <c r="AA230" s="612"/>
      <c r="AB230" s="624"/>
      <c r="AC230" s="616"/>
      <c r="AD230" s="619"/>
      <c r="AE230" s="619"/>
      <c r="AF230" s="619"/>
      <c r="AG230" s="620"/>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c r="A231" s="1067"/>
      <c r="B231" s="1068"/>
      <c r="C231" s="1068"/>
      <c r="D231" s="1068"/>
      <c r="E231" s="1068"/>
      <c r="F231" s="1069"/>
      <c r="G231" s="616"/>
      <c r="H231" s="619"/>
      <c r="I231" s="619"/>
      <c r="J231" s="619"/>
      <c r="K231" s="620"/>
      <c r="L231" s="608"/>
      <c r="M231" s="609"/>
      <c r="N231" s="609"/>
      <c r="O231" s="609"/>
      <c r="P231" s="609"/>
      <c r="Q231" s="609"/>
      <c r="R231" s="609"/>
      <c r="S231" s="609"/>
      <c r="T231" s="609"/>
      <c r="U231" s="609"/>
      <c r="V231" s="609"/>
      <c r="W231" s="609"/>
      <c r="X231" s="610"/>
      <c r="Y231" s="611"/>
      <c r="Z231" s="612"/>
      <c r="AA231" s="612"/>
      <c r="AB231" s="624"/>
      <c r="AC231" s="616"/>
      <c r="AD231" s="619"/>
      <c r="AE231" s="619"/>
      <c r="AF231" s="619"/>
      <c r="AG231" s="620"/>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c r="A232" s="1067"/>
      <c r="B232" s="1068"/>
      <c r="C232" s="1068"/>
      <c r="D232" s="1068"/>
      <c r="E232" s="1068"/>
      <c r="F232" s="1069"/>
      <c r="G232" s="616"/>
      <c r="H232" s="619"/>
      <c r="I232" s="619"/>
      <c r="J232" s="619"/>
      <c r="K232" s="620"/>
      <c r="L232" s="608"/>
      <c r="M232" s="609"/>
      <c r="N232" s="609"/>
      <c r="O232" s="609"/>
      <c r="P232" s="609"/>
      <c r="Q232" s="609"/>
      <c r="R232" s="609"/>
      <c r="S232" s="609"/>
      <c r="T232" s="609"/>
      <c r="U232" s="609"/>
      <c r="V232" s="609"/>
      <c r="W232" s="609"/>
      <c r="X232" s="610"/>
      <c r="Y232" s="611"/>
      <c r="Z232" s="612"/>
      <c r="AA232" s="612"/>
      <c r="AB232" s="624"/>
      <c r="AC232" s="616"/>
      <c r="AD232" s="619"/>
      <c r="AE232" s="619"/>
      <c r="AF232" s="619"/>
      <c r="AG232" s="620"/>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c r="A233" s="1067"/>
      <c r="B233" s="1068"/>
      <c r="C233" s="1068"/>
      <c r="D233" s="1068"/>
      <c r="E233" s="1068"/>
      <c r="F233" s="1069"/>
      <c r="G233" s="616"/>
      <c r="H233" s="619"/>
      <c r="I233" s="619"/>
      <c r="J233" s="619"/>
      <c r="K233" s="620"/>
      <c r="L233" s="608"/>
      <c r="M233" s="609"/>
      <c r="N233" s="609"/>
      <c r="O233" s="609"/>
      <c r="P233" s="609"/>
      <c r="Q233" s="609"/>
      <c r="R233" s="609"/>
      <c r="S233" s="609"/>
      <c r="T233" s="609"/>
      <c r="U233" s="609"/>
      <c r="V233" s="609"/>
      <c r="W233" s="609"/>
      <c r="X233" s="610"/>
      <c r="Y233" s="611"/>
      <c r="Z233" s="612"/>
      <c r="AA233" s="612"/>
      <c r="AB233" s="624"/>
      <c r="AC233" s="616"/>
      <c r="AD233" s="619"/>
      <c r="AE233" s="619"/>
      <c r="AF233" s="619"/>
      <c r="AG233" s="620"/>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c r="A234" s="1067"/>
      <c r="B234" s="1068"/>
      <c r="C234" s="1068"/>
      <c r="D234" s="1068"/>
      <c r="E234" s="1068"/>
      <c r="F234" s="1069"/>
      <c r="G234" s="616"/>
      <c r="H234" s="619"/>
      <c r="I234" s="619"/>
      <c r="J234" s="619"/>
      <c r="K234" s="620"/>
      <c r="L234" s="608"/>
      <c r="M234" s="609"/>
      <c r="N234" s="609"/>
      <c r="O234" s="609"/>
      <c r="P234" s="609"/>
      <c r="Q234" s="609"/>
      <c r="R234" s="609"/>
      <c r="S234" s="609"/>
      <c r="T234" s="609"/>
      <c r="U234" s="609"/>
      <c r="V234" s="609"/>
      <c r="W234" s="609"/>
      <c r="X234" s="610"/>
      <c r="Y234" s="611"/>
      <c r="Z234" s="612"/>
      <c r="AA234" s="612"/>
      <c r="AB234" s="624"/>
      <c r="AC234" s="616"/>
      <c r="AD234" s="619"/>
      <c r="AE234" s="619"/>
      <c r="AF234" s="619"/>
      <c r="AG234" s="620"/>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c r="A235" s="1067"/>
      <c r="B235" s="1068"/>
      <c r="C235" s="1068"/>
      <c r="D235" s="1068"/>
      <c r="E235" s="1068"/>
      <c r="F235" s="1069"/>
      <c r="G235" s="616"/>
      <c r="H235" s="619"/>
      <c r="I235" s="619"/>
      <c r="J235" s="619"/>
      <c r="K235" s="620"/>
      <c r="L235" s="608"/>
      <c r="M235" s="609"/>
      <c r="N235" s="609"/>
      <c r="O235" s="609"/>
      <c r="P235" s="609"/>
      <c r="Q235" s="609"/>
      <c r="R235" s="609"/>
      <c r="S235" s="609"/>
      <c r="T235" s="609"/>
      <c r="U235" s="609"/>
      <c r="V235" s="609"/>
      <c r="W235" s="609"/>
      <c r="X235" s="610"/>
      <c r="Y235" s="611"/>
      <c r="Z235" s="612"/>
      <c r="AA235" s="612"/>
      <c r="AB235" s="624"/>
      <c r="AC235" s="616"/>
      <c r="AD235" s="619"/>
      <c r="AE235" s="619"/>
      <c r="AF235" s="619"/>
      <c r="AG235" s="620"/>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c r="A236" s="1067"/>
      <c r="B236" s="1068"/>
      <c r="C236" s="1068"/>
      <c r="D236" s="1068"/>
      <c r="E236" s="1068"/>
      <c r="F236" s="1069"/>
      <c r="G236" s="616"/>
      <c r="H236" s="619"/>
      <c r="I236" s="619"/>
      <c r="J236" s="619"/>
      <c r="K236" s="620"/>
      <c r="L236" s="608"/>
      <c r="M236" s="609"/>
      <c r="N236" s="609"/>
      <c r="O236" s="609"/>
      <c r="P236" s="609"/>
      <c r="Q236" s="609"/>
      <c r="R236" s="609"/>
      <c r="S236" s="609"/>
      <c r="T236" s="609"/>
      <c r="U236" s="609"/>
      <c r="V236" s="609"/>
      <c r="W236" s="609"/>
      <c r="X236" s="610"/>
      <c r="Y236" s="611"/>
      <c r="Z236" s="612"/>
      <c r="AA236" s="612"/>
      <c r="AB236" s="624"/>
      <c r="AC236" s="616"/>
      <c r="AD236" s="619"/>
      <c r="AE236" s="619"/>
      <c r="AF236" s="619"/>
      <c r="AG236" s="620"/>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c r="A237" s="1067"/>
      <c r="B237" s="1068"/>
      <c r="C237" s="1068"/>
      <c r="D237" s="1068"/>
      <c r="E237" s="1068"/>
      <c r="F237" s="1069"/>
      <c r="G237" s="616"/>
      <c r="H237" s="619"/>
      <c r="I237" s="619"/>
      <c r="J237" s="619"/>
      <c r="K237" s="620"/>
      <c r="L237" s="608"/>
      <c r="M237" s="609"/>
      <c r="N237" s="609"/>
      <c r="O237" s="609"/>
      <c r="P237" s="609"/>
      <c r="Q237" s="609"/>
      <c r="R237" s="609"/>
      <c r="S237" s="609"/>
      <c r="T237" s="609"/>
      <c r="U237" s="609"/>
      <c r="V237" s="609"/>
      <c r="W237" s="609"/>
      <c r="X237" s="610"/>
      <c r="Y237" s="611"/>
      <c r="Z237" s="612"/>
      <c r="AA237" s="612"/>
      <c r="AB237" s="624"/>
      <c r="AC237" s="616"/>
      <c r="AD237" s="619"/>
      <c r="AE237" s="619"/>
      <c r="AF237" s="619"/>
      <c r="AG237" s="620"/>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c r="A238" s="1067"/>
      <c r="B238" s="1068"/>
      <c r="C238" s="1068"/>
      <c r="D238" s="1068"/>
      <c r="E238" s="1068"/>
      <c r="F238" s="1069"/>
      <c r="G238" s="616"/>
      <c r="H238" s="619"/>
      <c r="I238" s="619"/>
      <c r="J238" s="619"/>
      <c r="K238" s="620"/>
      <c r="L238" s="608"/>
      <c r="M238" s="609"/>
      <c r="N238" s="609"/>
      <c r="O238" s="609"/>
      <c r="P238" s="609"/>
      <c r="Q238" s="609"/>
      <c r="R238" s="609"/>
      <c r="S238" s="609"/>
      <c r="T238" s="609"/>
      <c r="U238" s="609"/>
      <c r="V238" s="609"/>
      <c r="W238" s="609"/>
      <c r="X238" s="610"/>
      <c r="Y238" s="611"/>
      <c r="Z238" s="612"/>
      <c r="AA238" s="612"/>
      <c r="AB238" s="624"/>
      <c r="AC238" s="616"/>
      <c r="AD238" s="619"/>
      <c r="AE238" s="619"/>
      <c r="AF238" s="619"/>
      <c r="AG238" s="620"/>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c r="A239" s="1067"/>
      <c r="B239" s="1068"/>
      <c r="C239" s="1068"/>
      <c r="D239" s="1068"/>
      <c r="E239" s="1068"/>
      <c r="F239" s="1069"/>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c r="A240" s="1067"/>
      <c r="B240" s="1068"/>
      <c r="C240" s="1068"/>
      <c r="D240" s="1068"/>
      <c r="E240" s="1068"/>
      <c r="F240" s="1069"/>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12"/>
    </row>
    <row r="241" spans="1:50" ht="24.75" customHeight="1">
      <c r="A241" s="1067"/>
      <c r="B241" s="1068"/>
      <c r="C241" s="1068"/>
      <c r="D241" s="1068"/>
      <c r="E241" s="1068"/>
      <c r="F241" s="1069"/>
      <c r="G241" s="834"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7"/>
      <c r="AC241" s="834"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c r="A242" s="1067"/>
      <c r="B242" s="1068"/>
      <c r="C242" s="1068"/>
      <c r="D242" s="1068"/>
      <c r="E242" s="1068"/>
      <c r="F242" s="1069"/>
      <c r="G242" s="682"/>
      <c r="H242" s="683"/>
      <c r="I242" s="683"/>
      <c r="J242" s="683"/>
      <c r="K242" s="684"/>
      <c r="L242" s="676"/>
      <c r="M242" s="677"/>
      <c r="N242" s="677"/>
      <c r="O242" s="677"/>
      <c r="P242" s="677"/>
      <c r="Q242" s="677"/>
      <c r="R242" s="677"/>
      <c r="S242" s="677"/>
      <c r="T242" s="677"/>
      <c r="U242" s="677"/>
      <c r="V242" s="677"/>
      <c r="W242" s="677"/>
      <c r="X242" s="678"/>
      <c r="Y242" s="395"/>
      <c r="Z242" s="396"/>
      <c r="AA242" s="396"/>
      <c r="AB242" s="824"/>
      <c r="AC242" s="682"/>
      <c r="AD242" s="683"/>
      <c r="AE242" s="683"/>
      <c r="AF242" s="683"/>
      <c r="AG242" s="684"/>
      <c r="AH242" s="676"/>
      <c r="AI242" s="677"/>
      <c r="AJ242" s="677"/>
      <c r="AK242" s="677"/>
      <c r="AL242" s="677"/>
      <c r="AM242" s="677"/>
      <c r="AN242" s="677"/>
      <c r="AO242" s="677"/>
      <c r="AP242" s="677"/>
      <c r="AQ242" s="677"/>
      <c r="AR242" s="677"/>
      <c r="AS242" s="677"/>
      <c r="AT242" s="678"/>
      <c r="AU242" s="395"/>
      <c r="AV242" s="396"/>
      <c r="AW242" s="396"/>
      <c r="AX242" s="397"/>
    </row>
    <row r="243" spans="1:50" ht="24.75" customHeight="1">
      <c r="A243" s="1067"/>
      <c r="B243" s="1068"/>
      <c r="C243" s="1068"/>
      <c r="D243" s="1068"/>
      <c r="E243" s="1068"/>
      <c r="F243" s="1069"/>
      <c r="G243" s="616"/>
      <c r="H243" s="619"/>
      <c r="I243" s="619"/>
      <c r="J243" s="619"/>
      <c r="K243" s="620"/>
      <c r="L243" s="608"/>
      <c r="M243" s="609"/>
      <c r="N243" s="609"/>
      <c r="O243" s="609"/>
      <c r="P243" s="609"/>
      <c r="Q243" s="609"/>
      <c r="R243" s="609"/>
      <c r="S243" s="609"/>
      <c r="T243" s="609"/>
      <c r="U243" s="609"/>
      <c r="V243" s="609"/>
      <c r="W243" s="609"/>
      <c r="X243" s="610"/>
      <c r="Y243" s="611"/>
      <c r="Z243" s="612"/>
      <c r="AA243" s="612"/>
      <c r="AB243" s="624"/>
      <c r="AC243" s="616"/>
      <c r="AD243" s="619"/>
      <c r="AE243" s="619"/>
      <c r="AF243" s="619"/>
      <c r="AG243" s="620"/>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c r="A244" s="1067"/>
      <c r="B244" s="1068"/>
      <c r="C244" s="1068"/>
      <c r="D244" s="1068"/>
      <c r="E244" s="1068"/>
      <c r="F244" s="1069"/>
      <c r="G244" s="616"/>
      <c r="H244" s="619"/>
      <c r="I244" s="619"/>
      <c r="J244" s="619"/>
      <c r="K244" s="620"/>
      <c r="L244" s="608"/>
      <c r="M244" s="609"/>
      <c r="N244" s="609"/>
      <c r="O244" s="609"/>
      <c r="P244" s="609"/>
      <c r="Q244" s="609"/>
      <c r="R244" s="609"/>
      <c r="S244" s="609"/>
      <c r="T244" s="609"/>
      <c r="U244" s="609"/>
      <c r="V244" s="609"/>
      <c r="W244" s="609"/>
      <c r="X244" s="610"/>
      <c r="Y244" s="611"/>
      <c r="Z244" s="612"/>
      <c r="AA244" s="612"/>
      <c r="AB244" s="624"/>
      <c r="AC244" s="616"/>
      <c r="AD244" s="619"/>
      <c r="AE244" s="619"/>
      <c r="AF244" s="619"/>
      <c r="AG244" s="620"/>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c r="A245" s="1067"/>
      <c r="B245" s="1068"/>
      <c r="C245" s="1068"/>
      <c r="D245" s="1068"/>
      <c r="E245" s="1068"/>
      <c r="F245" s="1069"/>
      <c r="G245" s="616"/>
      <c r="H245" s="619"/>
      <c r="I245" s="619"/>
      <c r="J245" s="619"/>
      <c r="K245" s="620"/>
      <c r="L245" s="608"/>
      <c r="M245" s="609"/>
      <c r="N245" s="609"/>
      <c r="O245" s="609"/>
      <c r="P245" s="609"/>
      <c r="Q245" s="609"/>
      <c r="R245" s="609"/>
      <c r="S245" s="609"/>
      <c r="T245" s="609"/>
      <c r="U245" s="609"/>
      <c r="V245" s="609"/>
      <c r="W245" s="609"/>
      <c r="X245" s="610"/>
      <c r="Y245" s="611"/>
      <c r="Z245" s="612"/>
      <c r="AA245" s="612"/>
      <c r="AB245" s="624"/>
      <c r="AC245" s="616"/>
      <c r="AD245" s="619"/>
      <c r="AE245" s="619"/>
      <c r="AF245" s="619"/>
      <c r="AG245" s="620"/>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c r="A246" s="1067"/>
      <c r="B246" s="1068"/>
      <c r="C246" s="1068"/>
      <c r="D246" s="1068"/>
      <c r="E246" s="1068"/>
      <c r="F246" s="1069"/>
      <c r="G246" s="616"/>
      <c r="H246" s="619"/>
      <c r="I246" s="619"/>
      <c r="J246" s="619"/>
      <c r="K246" s="620"/>
      <c r="L246" s="608"/>
      <c r="M246" s="609"/>
      <c r="N246" s="609"/>
      <c r="O246" s="609"/>
      <c r="P246" s="609"/>
      <c r="Q246" s="609"/>
      <c r="R246" s="609"/>
      <c r="S246" s="609"/>
      <c r="T246" s="609"/>
      <c r="U246" s="609"/>
      <c r="V246" s="609"/>
      <c r="W246" s="609"/>
      <c r="X246" s="610"/>
      <c r="Y246" s="611"/>
      <c r="Z246" s="612"/>
      <c r="AA246" s="612"/>
      <c r="AB246" s="624"/>
      <c r="AC246" s="616"/>
      <c r="AD246" s="619"/>
      <c r="AE246" s="619"/>
      <c r="AF246" s="619"/>
      <c r="AG246" s="620"/>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c r="A247" s="1067"/>
      <c r="B247" s="1068"/>
      <c r="C247" s="1068"/>
      <c r="D247" s="1068"/>
      <c r="E247" s="1068"/>
      <c r="F247" s="1069"/>
      <c r="G247" s="616"/>
      <c r="H247" s="619"/>
      <c r="I247" s="619"/>
      <c r="J247" s="619"/>
      <c r="K247" s="620"/>
      <c r="L247" s="608"/>
      <c r="M247" s="609"/>
      <c r="N247" s="609"/>
      <c r="O247" s="609"/>
      <c r="P247" s="609"/>
      <c r="Q247" s="609"/>
      <c r="R247" s="609"/>
      <c r="S247" s="609"/>
      <c r="T247" s="609"/>
      <c r="U247" s="609"/>
      <c r="V247" s="609"/>
      <c r="W247" s="609"/>
      <c r="X247" s="610"/>
      <c r="Y247" s="611"/>
      <c r="Z247" s="612"/>
      <c r="AA247" s="612"/>
      <c r="AB247" s="624"/>
      <c r="AC247" s="616"/>
      <c r="AD247" s="619"/>
      <c r="AE247" s="619"/>
      <c r="AF247" s="619"/>
      <c r="AG247" s="620"/>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c r="A248" s="1067"/>
      <c r="B248" s="1068"/>
      <c r="C248" s="1068"/>
      <c r="D248" s="1068"/>
      <c r="E248" s="1068"/>
      <c r="F248" s="1069"/>
      <c r="G248" s="616"/>
      <c r="H248" s="619"/>
      <c r="I248" s="619"/>
      <c r="J248" s="619"/>
      <c r="K248" s="620"/>
      <c r="L248" s="608"/>
      <c r="M248" s="609"/>
      <c r="N248" s="609"/>
      <c r="O248" s="609"/>
      <c r="P248" s="609"/>
      <c r="Q248" s="609"/>
      <c r="R248" s="609"/>
      <c r="S248" s="609"/>
      <c r="T248" s="609"/>
      <c r="U248" s="609"/>
      <c r="V248" s="609"/>
      <c r="W248" s="609"/>
      <c r="X248" s="610"/>
      <c r="Y248" s="611"/>
      <c r="Z248" s="612"/>
      <c r="AA248" s="612"/>
      <c r="AB248" s="624"/>
      <c r="AC248" s="616"/>
      <c r="AD248" s="619"/>
      <c r="AE248" s="619"/>
      <c r="AF248" s="619"/>
      <c r="AG248" s="620"/>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c r="A249" s="1067"/>
      <c r="B249" s="1068"/>
      <c r="C249" s="1068"/>
      <c r="D249" s="1068"/>
      <c r="E249" s="1068"/>
      <c r="F249" s="1069"/>
      <c r="G249" s="616"/>
      <c r="H249" s="619"/>
      <c r="I249" s="619"/>
      <c r="J249" s="619"/>
      <c r="K249" s="620"/>
      <c r="L249" s="608"/>
      <c r="M249" s="609"/>
      <c r="N249" s="609"/>
      <c r="O249" s="609"/>
      <c r="P249" s="609"/>
      <c r="Q249" s="609"/>
      <c r="R249" s="609"/>
      <c r="S249" s="609"/>
      <c r="T249" s="609"/>
      <c r="U249" s="609"/>
      <c r="V249" s="609"/>
      <c r="W249" s="609"/>
      <c r="X249" s="610"/>
      <c r="Y249" s="611"/>
      <c r="Z249" s="612"/>
      <c r="AA249" s="612"/>
      <c r="AB249" s="624"/>
      <c r="AC249" s="616"/>
      <c r="AD249" s="619"/>
      <c r="AE249" s="619"/>
      <c r="AF249" s="619"/>
      <c r="AG249" s="620"/>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c r="A250" s="1067"/>
      <c r="B250" s="1068"/>
      <c r="C250" s="1068"/>
      <c r="D250" s="1068"/>
      <c r="E250" s="1068"/>
      <c r="F250" s="1069"/>
      <c r="G250" s="616"/>
      <c r="H250" s="619"/>
      <c r="I250" s="619"/>
      <c r="J250" s="619"/>
      <c r="K250" s="620"/>
      <c r="L250" s="608"/>
      <c r="M250" s="609"/>
      <c r="N250" s="609"/>
      <c r="O250" s="609"/>
      <c r="P250" s="609"/>
      <c r="Q250" s="609"/>
      <c r="R250" s="609"/>
      <c r="S250" s="609"/>
      <c r="T250" s="609"/>
      <c r="U250" s="609"/>
      <c r="V250" s="609"/>
      <c r="W250" s="609"/>
      <c r="X250" s="610"/>
      <c r="Y250" s="611"/>
      <c r="Z250" s="612"/>
      <c r="AA250" s="612"/>
      <c r="AB250" s="624"/>
      <c r="AC250" s="616"/>
      <c r="AD250" s="619"/>
      <c r="AE250" s="619"/>
      <c r="AF250" s="619"/>
      <c r="AG250" s="620"/>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c r="A251" s="1067"/>
      <c r="B251" s="1068"/>
      <c r="C251" s="1068"/>
      <c r="D251" s="1068"/>
      <c r="E251" s="1068"/>
      <c r="F251" s="1069"/>
      <c r="G251" s="616"/>
      <c r="H251" s="619"/>
      <c r="I251" s="619"/>
      <c r="J251" s="619"/>
      <c r="K251" s="620"/>
      <c r="L251" s="608"/>
      <c r="M251" s="609"/>
      <c r="N251" s="609"/>
      <c r="O251" s="609"/>
      <c r="P251" s="609"/>
      <c r="Q251" s="609"/>
      <c r="R251" s="609"/>
      <c r="S251" s="609"/>
      <c r="T251" s="609"/>
      <c r="U251" s="609"/>
      <c r="V251" s="609"/>
      <c r="W251" s="609"/>
      <c r="X251" s="610"/>
      <c r="Y251" s="611"/>
      <c r="Z251" s="612"/>
      <c r="AA251" s="612"/>
      <c r="AB251" s="624"/>
      <c r="AC251" s="616"/>
      <c r="AD251" s="619"/>
      <c r="AE251" s="619"/>
      <c r="AF251" s="619"/>
      <c r="AG251" s="620"/>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c r="A252" s="1067"/>
      <c r="B252" s="1068"/>
      <c r="C252" s="1068"/>
      <c r="D252" s="1068"/>
      <c r="E252" s="1068"/>
      <c r="F252" s="1069"/>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c r="A253" s="1067"/>
      <c r="B253" s="1068"/>
      <c r="C253" s="1068"/>
      <c r="D253" s="1068"/>
      <c r="E253" s="1068"/>
      <c r="F253" s="1069"/>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12"/>
    </row>
    <row r="254" spans="1:50" ht="24.75" customHeight="1">
      <c r="A254" s="1067"/>
      <c r="B254" s="1068"/>
      <c r="C254" s="1068"/>
      <c r="D254" s="1068"/>
      <c r="E254" s="1068"/>
      <c r="F254" s="1069"/>
      <c r="G254" s="834"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7"/>
      <c r="AC254" s="834"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c r="A255" s="1067"/>
      <c r="B255" s="1068"/>
      <c r="C255" s="1068"/>
      <c r="D255" s="1068"/>
      <c r="E255" s="1068"/>
      <c r="F255" s="1069"/>
      <c r="G255" s="682"/>
      <c r="H255" s="683"/>
      <c r="I255" s="683"/>
      <c r="J255" s="683"/>
      <c r="K255" s="684"/>
      <c r="L255" s="676"/>
      <c r="M255" s="677"/>
      <c r="N255" s="677"/>
      <c r="O255" s="677"/>
      <c r="P255" s="677"/>
      <c r="Q255" s="677"/>
      <c r="R255" s="677"/>
      <c r="S255" s="677"/>
      <c r="T255" s="677"/>
      <c r="U255" s="677"/>
      <c r="V255" s="677"/>
      <c r="W255" s="677"/>
      <c r="X255" s="678"/>
      <c r="Y255" s="395"/>
      <c r="Z255" s="396"/>
      <c r="AA255" s="396"/>
      <c r="AB255" s="824"/>
      <c r="AC255" s="682"/>
      <c r="AD255" s="683"/>
      <c r="AE255" s="683"/>
      <c r="AF255" s="683"/>
      <c r="AG255" s="684"/>
      <c r="AH255" s="676"/>
      <c r="AI255" s="677"/>
      <c r="AJ255" s="677"/>
      <c r="AK255" s="677"/>
      <c r="AL255" s="677"/>
      <c r="AM255" s="677"/>
      <c r="AN255" s="677"/>
      <c r="AO255" s="677"/>
      <c r="AP255" s="677"/>
      <c r="AQ255" s="677"/>
      <c r="AR255" s="677"/>
      <c r="AS255" s="677"/>
      <c r="AT255" s="678"/>
      <c r="AU255" s="395"/>
      <c r="AV255" s="396"/>
      <c r="AW255" s="396"/>
      <c r="AX255" s="397"/>
    </row>
    <row r="256" spans="1:50" ht="24.75" customHeight="1">
      <c r="A256" s="1067"/>
      <c r="B256" s="1068"/>
      <c r="C256" s="1068"/>
      <c r="D256" s="1068"/>
      <c r="E256" s="1068"/>
      <c r="F256" s="1069"/>
      <c r="G256" s="616"/>
      <c r="H256" s="619"/>
      <c r="I256" s="619"/>
      <c r="J256" s="619"/>
      <c r="K256" s="620"/>
      <c r="L256" s="608"/>
      <c r="M256" s="609"/>
      <c r="N256" s="609"/>
      <c r="O256" s="609"/>
      <c r="P256" s="609"/>
      <c r="Q256" s="609"/>
      <c r="R256" s="609"/>
      <c r="S256" s="609"/>
      <c r="T256" s="609"/>
      <c r="U256" s="609"/>
      <c r="V256" s="609"/>
      <c r="W256" s="609"/>
      <c r="X256" s="610"/>
      <c r="Y256" s="611"/>
      <c r="Z256" s="612"/>
      <c r="AA256" s="612"/>
      <c r="AB256" s="624"/>
      <c r="AC256" s="616"/>
      <c r="AD256" s="619"/>
      <c r="AE256" s="619"/>
      <c r="AF256" s="619"/>
      <c r="AG256" s="620"/>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c r="A257" s="1067"/>
      <c r="B257" s="1068"/>
      <c r="C257" s="1068"/>
      <c r="D257" s="1068"/>
      <c r="E257" s="1068"/>
      <c r="F257" s="1069"/>
      <c r="G257" s="616"/>
      <c r="H257" s="619"/>
      <c r="I257" s="619"/>
      <c r="J257" s="619"/>
      <c r="K257" s="620"/>
      <c r="L257" s="608"/>
      <c r="M257" s="609"/>
      <c r="N257" s="609"/>
      <c r="O257" s="609"/>
      <c r="P257" s="609"/>
      <c r="Q257" s="609"/>
      <c r="R257" s="609"/>
      <c r="S257" s="609"/>
      <c r="T257" s="609"/>
      <c r="U257" s="609"/>
      <c r="V257" s="609"/>
      <c r="W257" s="609"/>
      <c r="X257" s="610"/>
      <c r="Y257" s="611"/>
      <c r="Z257" s="612"/>
      <c r="AA257" s="612"/>
      <c r="AB257" s="624"/>
      <c r="AC257" s="616"/>
      <c r="AD257" s="619"/>
      <c r="AE257" s="619"/>
      <c r="AF257" s="619"/>
      <c r="AG257" s="620"/>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c r="A258" s="1067"/>
      <c r="B258" s="1068"/>
      <c r="C258" s="1068"/>
      <c r="D258" s="1068"/>
      <c r="E258" s="1068"/>
      <c r="F258" s="1069"/>
      <c r="G258" s="616"/>
      <c r="H258" s="619"/>
      <c r="I258" s="619"/>
      <c r="J258" s="619"/>
      <c r="K258" s="620"/>
      <c r="L258" s="608"/>
      <c r="M258" s="609"/>
      <c r="N258" s="609"/>
      <c r="O258" s="609"/>
      <c r="P258" s="609"/>
      <c r="Q258" s="609"/>
      <c r="R258" s="609"/>
      <c r="S258" s="609"/>
      <c r="T258" s="609"/>
      <c r="U258" s="609"/>
      <c r="V258" s="609"/>
      <c r="W258" s="609"/>
      <c r="X258" s="610"/>
      <c r="Y258" s="611"/>
      <c r="Z258" s="612"/>
      <c r="AA258" s="612"/>
      <c r="AB258" s="624"/>
      <c r="AC258" s="616"/>
      <c r="AD258" s="619"/>
      <c r="AE258" s="619"/>
      <c r="AF258" s="619"/>
      <c r="AG258" s="620"/>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c r="A259" s="1067"/>
      <c r="B259" s="1068"/>
      <c r="C259" s="1068"/>
      <c r="D259" s="1068"/>
      <c r="E259" s="1068"/>
      <c r="F259" s="1069"/>
      <c r="G259" s="616"/>
      <c r="H259" s="619"/>
      <c r="I259" s="619"/>
      <c r="J259" s="619"/>
      <c r="K259" s="620"/>
      <c r="L259" s="608"/>
      <c r="M259" s="609"/>
      <c r="N259" s="609"/>
      <c r="O259" s="609"/>
      <c r="P259" s="609"/>
      <c r="Q259" s="609"/>
      <c r="R259" s="609"/>
      <c r="S259" s="609"/>
      <c r="T259" s="609"/>
      <c r="U259" s="609"/>
      <c r="V259" s="609"/>
      <c r="W259" s="609"/>
      <c r="X259" s="610"/>
      <c r="Y259" s="611"/>
      <c r="Z259" s="612"/>
      <c r="AA259" s="612"/>
      <c r="AB259" s="624"/>
      <c r="AC259" s="616"/>
      <c r="AD259" s="619"/>
      <c r="AE259" s="619"/>
      <c r="AF259" s="619"/>
      <c r="AG259" s="620"/>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c r="A260" s="1067"/>
      <c r="B260" s="1068"/>
      <c r="C260" s="1068"/>
      <c r="D260" s="1068"/>
      <c r="E260" s="1068"/>
      <c r="F260" s="1069"/>
      <c r="G260" s="616"/>
      <c r="H260" s="619"/>
      <c r="I260" s="619"/>
      <c r="J260" s="619"/>
      <c r="K260" s="620"/>
      <c r="L260" s="608"/>
      <c r="M260" s="609"/>
      <c r="N260" s="609"/>
      <c r="O260" s="609"/>
      <c r="P260" s="609"/>
      <c r="Q260" s="609"/>
      <c r="R260" s="609"/>
      <c r="S260" s="609"/>
      <c r="T260" s="609"/>
      <c r="U260" s="609"/>
      <c r="V260" s="609"/>
      <c r="W260" s="609"/>
      <c r="X260" s="610"/>
      <c r="Y260" s="611"/>
      <c r="Z260" s="612"/>
      <c r="AA260" s="612"/>
      <c r="AB260" s="624"/>
      <c r="AC260" s="616"/>
      <c r="AD260" s="619"/>
      <c r="AE260" s="619"/>
      <c r="AF260" s="619"/>
      <c r="AG260" s="620"/>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c r="A261" s="1067"/>
      <c r="B261" s="1068"/>
      <c r="C261" s="1068"/>
      <c r="D261" s="1068"/>
      <c r="E261" s="1068"/>
      <c r="F261" s="1069"/>
      <c r="G261" s="616"/>
      <c r="H261" s="619"/>
      <c r="I261" s="619"/>
      <c r="J261" s="619"/>
      <c r="K261" s="620"/>
      <c r="L261" s="608"/>
      <c r="M261" s="609"/>
      <c r="N261" s="609"/>
      <c r="O261" s="609"/>
      <c r="P261" s="609"/>
      <c r="Q261" s="609"/>
      <c r="R261" s="609"/>
      <c r="S261" s="609"/>
      <c r="T261" s="609"/>
      <c r="U261" s="609"/>
      <c r="V261" s="609"/>
      <c r="W261" s="609"/>
      <c r="X261" s="610"/>
      <c r="Y261" s="611"/>
      <c r="Z261" s="612"/>
      <c r="AA261" s="612"/>
      <c r="AB261" s="624"/>
      <c r="AC261" s="616"/>
      <c r="AD261" s="619"/>
      <c r="AE261" s="619"/>
      <c r="AF261" s="619"/>
      <c r="AG261" s="620"/>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c r="A262" s="1067"/>
      <c r="B262" s="1068"/>
      <c r="C262" s="1068"/>
      <c r="D262" s="1068"/>
      <c r="E262" s="1068"/>
      <c r="F262" s="1069"/>
      <c r="G262" s="616"/>
      <c r="H262" s="619"/>
      <c r="I262" s="619"/>
      <c r="J262" s="619"/>
      <c r="K262" s="620"/>
      <c r="L262" s="608"/>
      <c r="M262" s="609"/>
      <c r="N262" s="609"/>
      <c r="O262" s="609"/>
      <c r="P262" s="609"/>
      <c r="Q262" s="609"/>
      <c r="R262" s="609"/>
      <c r="S262" s="609"/>
      <c r="T262" s="609"/>
      <c r="U262" s="609"/>
      <c r="V262" s="609"/>
      <c r="W262" s="609"/>
      <c r="X262" s="610"/>
      <c r="Y262" s="611"/>
      <c r="Z262" s="612"/>
      <c r="AA262" s="612"/>
      <c r="AB262" s="624"/>
      <c r="AC262" s="616"/>
      <c r="AD262" s="619"/>
      <c r="AE262" s="619"/>
      <c r="AF262" s="619"/>
      <c r="AG262" s="620"/>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c r="A263" s="1067"/>
      <c r="B263" s="1068"/>
      <c r="C263" s="1068"/>
      <c r="D263" s="1068"/>
      <c r="E263" s="1068"/>
      <c r="F263" s="1069"/>
      <c r="G263" s="616"/>
      <c r="H263" s="619"/>
      <c r="I263" s="619"/>
      <c r="J263" s="619"/>
      <c r="K263" s="620"/>
      <c r="L263" s="608"/>
      <c r="M263" s="609"/>
      <c r="N263" s="609"/>
      <c r="O263" s="609"/>
      <c r="P263" s="609"/>
      <c r="Q263" s="609"/>
      <c r="R263" s="609"/>
      <c r="S263" s="609"/>
      <c r="T263" s="609"/>
      <c r="U263" s="609"/>
      <c r="V263" s="609"/>
      <c r="W263" s="609"/>
      <c r="X263" s="610"/>
      <c r="Y263" s="611"/>
      <c r="Z263" s="612"/>
      <c r="AA263" s="612"/>
      <c r="AB263" s="624"/>
      <c r="AC263" s="616"/>
      <c r="AD263" s="619"/>
      <c r="AE263" s="619"/>
      <c r="AF263" s="619"/>
      <c r="AG263" s="620"/>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c r="A264" s="1067"/>
      <c r="B264" s="1068"/>
      <c r="C264" s="1068"/>
      <c r="D264" s="1068"/>
      <c r="E264" s="1068"/>
      <c r="F264" s="1069"/>
      <c r="G264" s="616"/>
      <c r="H264" s="619"/>
      <c r="I264" s="619"/>
      <c r="J264" s="619"/>
      <c r="K264" s="620"/>
      <c r="L264" s="608"/>
      <c r="M264" s="609"/>
      <c r="N264" s="609"/>
      <c r="O264" s="609"/>
      <c r="P264" s="609"/>
      <c r="Q264" s="609"/>
      <c r="R264" s="609"/>
      <c r="S264" s="609"/>
      <c r="T264" s="609"/>
      <c r="U264" s="609"/>
      <c r="V264" s="609"/>
      <c r="W264" s="609"/>
      <c r="X264" s="610"/>
      <c r="Y264" s="611"/>
      <c r="Z264" s="612"/>
      <c r="AA264" s="612"/>
      <c r="AB264" s="624"/>
      <c r="AC264" s="616"/>
      <c r="AD264" s="619"/>
      <c r="AE264" s="619"/>
      <c r="AF264" s="619"/>
      <c r="AG264" s="620"/>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2019-06-14T04:56:05Z</cp:lastPrinted>
  <dcterms:created xsi:type="dcterms:W3CDTF">2012-03-13T00:50:25Z</dcterms:created>
  <dcterms:modified xsi:type="dcterms:W3CDTF">2019-08-25T14:38:12Z</dcterms:modified>
</cp:coreProperties>
</file>