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平成31年度（2019年度）\31'作業依頼\15_行政事業レビューシート\310424_行政事業レビューシート中間公表版の作成\02_登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<sst xmlns="http://schemas.openxmlformats.org/spreadsheetml/2006/main" count="2918" uniqueCount="656">
  <si>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</si>
  <si>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</si>
  <si>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</si>
  <si>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</si>
  <si>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</si>
  <si>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</si>
  <si>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</si>
  <si>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</si>
  <si>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</si>
  <si>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</si>
  <si>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</si>
  <si>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</si>
  <si>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</si>
  <si>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</si>
  <si>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</si>
  <si>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</si>
  <si>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</si>
  <si>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</si>
  <si>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</si>
  <si>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</si>
  <si>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</si>
  <si>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</si>
  <si>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</si>
  <si>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</si>
  <si>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</si>
  <si>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</si>
  <si>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</si>
  <si>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</si>
  <si>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</si>
  <si>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</si>
  <si>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</si>
  <si>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</si>
  <si>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</si>
  <si>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</si>
  <si>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</si>
  <si>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</si>
  <si>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</si>
  <si>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</si>
  <si>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</si>
  <si>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</si>
  <si>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</si>
  <si>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</si>
  <si>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</si>
  <si>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</si>
  <si>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</si>
  <si>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</si>
  <si>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</si>
  <si>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</si>
  <si>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</si>
  <si>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</si>
  <si>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</si>
  <si>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</si>
  <si>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</si>
  <si>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</si>
  <si>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</si>
  <si>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</si>
  <si>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</si>
  <si>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</si>
  <si>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</si>
  <si>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</si>
  <si>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</si>
  <si>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</si>
  <si>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</si>
  <si>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</si>
  <si>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</si>
  <si>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</si>
  <si>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</si>
  <si>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</si>
  <si>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</si>
  <si>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</si>
  <si>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</si>
  <si>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</si>
  <si>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</si>
  <si>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</si>
  <si>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</si>
  <si>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</si>
  <si>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</si>
  <si>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</si>
  <si>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</si>
  <si>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</si>
  <si>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</si>
  <si>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</si>
  <si>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</si>
  <si>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</si>
  <si>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</si>
  <si>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</si>
  <si>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</si>
  <si>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</si>
  <si>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</si>
  <si>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</si>
  <si>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</si>
  <si>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</si>
  <si>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</si>
  <si>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</si>
  <si>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</si>
  <si>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</si>
  <si>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</si>
  <si>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</si>
  <si>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</si>
  <si>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</si>
  <si>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</si>
  <si>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</si>
  <si>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</si>
  <si>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</si>
  <si>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</si>
  <si>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</si>
  <si>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</si>
  <si>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</si>
  <si>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</si>
  <si>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</si>
  <si>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</si>
  <si>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</si>
  <si>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</si>
  <si>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</si>
  <si>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</si>
  <si>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</si>
  <si>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</si>
  <si>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</si>
  <si>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</si>
  <si>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</si>
  <si>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</si>
  <si>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</si>
  <si>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</si>
  <si>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</si>
  <si>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</si>
  <si>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</si>
  <si>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</si>
  <si>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</si>
  <si>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</si>
  <si>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</si>
  <si>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</si>
  <si>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</si>
  <si>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</si>
  <si>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</si>
  <si>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</si>
  <si>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</si>
  <si>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</si>
  <si>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</si>
  <si>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</si>
  <si>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</si>
  <si>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</si>
  <si>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</si>
  <si>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</si>
  <si>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</si>
  <si>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</si>
  <si>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</si>
  <si>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</si>
  <si>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</si>
  <si>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</si>
  <si>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</si>
  <si>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</si>
  <si>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</si>
  <si>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</si>
  <si>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</si>
  <si>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</si>
  <si>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</si>
  <si>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</si>
  <si>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</si>
  <si>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</si>
  <si>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</si>
  <si>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</si>
  <si>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</si>
  <si>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</si>
  <si>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</si>
  <si>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</si>
  <si>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</si>
  <si>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</si>
  <si>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</si>
  <si>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</si>
  <si>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</si>
  <si>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</si>
  <si>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</si>
  <si>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</si>
  <si>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</si>
  <si>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</si>
  <si>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</si>
  <si>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</si>
  <si>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</si>
  <si>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</si>
  <si>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</si>
  <si>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</si>
  <si>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</si>
  <si>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</si>
  <si>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</si>
  <si>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</si>
  <si>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</si>
  <si>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</si>
  <si>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</si>
  <si>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</si>
  <si>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</si>
  <si>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</si>
  <si>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</si>
  <si>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</si>
  <si>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</si>
  <si>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</si>
  <si>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</si>
  <si>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</si>
  <si>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</si>
  <si>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</si>
  <si>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</si>
  <si>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</si>
  <si>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</si>
  <si>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</si>
  <si>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</si>
  <si>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</si>
  <si>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</si>
  <si>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</si>
  <si>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</si>
  <si>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</si>
  <si>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</si>
  <si>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</si>
  <si>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</si>
  <si>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</si>
  <si>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</si>
  <si>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</si>
  <si>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</si>
  <si>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</si>
  <si>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</si>
  <si>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</si>
  <si>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</si>
  <si>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</si>
  <si>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</si>
  <si>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</si>
  <si>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</si>
  <si>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</si>
  <si>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</si>
  <si>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</si>
  <si>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</si>
  <si>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</si>
  <si>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</si>
  <si>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</si>
  <si>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</si>
  <si>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</si>
  <si>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</si>
  <si>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</si>
  <si>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</si>
  <si>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</si>
  <si>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</si>
  <si>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</si>
  <si>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</si>
  <si>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</si>
  <si>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</si>
  <si>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</si>
  <si>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</si>
  <si>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</si>
  <si>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</si>
  <si>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</si>
  <si>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</si>
  <si>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</si>
  <si>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</si>
  <si>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</si>
  <si>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</si>
  <si>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</si>
  <si>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</si>
  <si>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</si>
  <si>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</si>
  <si>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</si>
  <si>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</si>
  <si>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</si>
  <si>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</si>
  <si>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</si>
  <si>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</si>
  <si>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</si>
  <si>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</si>
  <si>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</si>
  <si>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</si>
  <si>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</si>
  <si>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</si>
  <si>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</si>
  <si>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</si>
  <si>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</si>
  <si>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</si>
  <si>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</si>
  <si>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</si>
  <si>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</si>
  <si>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</si>
  <si>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</si>
  <si>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</si>
  <si>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</si>
  <si>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</si>
  <si>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</si>
  <si>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</si>
  <si>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</si>
  <si>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</si>
  <si>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</si>
  <si>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</si>
  <si>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</si>
  <si>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</si>
  <si>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</si>
  <si>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</si>
  <si>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</si>
  <si>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</si>
  <si>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</si>
  <si>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</si>
  <si>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</si>
  <si>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</si>
  <si>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</si>
  <si>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</si>
  <si>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</si>
  <si>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</si>
  <si>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</si>
  <si>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</si>
  <si>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</si>
  <si>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</si>
  <si>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</si>
  <si>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</si>
  <si>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</si>
  <si>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</si>
  <si>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</si>
  <si>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</si>
  <si>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</si>
  <si>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</si>
  <si>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</si>
  <si>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</si>
  <si>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</si>
  <si>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</si>
  <si>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</si>
  <si>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</si>
  <si>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</si>
  <si>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</si>
  <si>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</si>
  <si>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</si>
  <si>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</si>
  <si>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</si>
  <si>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</si>
  <si>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</si>
  <si>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</si>
  <si>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</si>
  <si>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</si>
  <si>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</si>
  <si>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</si>
  <si>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</si>
  <si>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</si>
  <si>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</si>
  <si>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</si>
  <si>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</si>
  <si>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</si>
  <si>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</si>
  <si>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</si>
  <si>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</si>
  <si>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</si>
  <si>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</si>
  <si>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</si>
  <si>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</si>
  <si>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</si>
  <si>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</si>
  <si>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</si>
  <si>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</si>
  <si>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</si>
  <si>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</si>
  <si>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</si>
  <si>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</si>
  <si>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</si>
  <si>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</si>
  <si>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</si>
  <si>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</si>
  <si>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</si>
  <si>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</si>
  <si>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</si>
  <si>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</si>
  <si>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</si>
  <si>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</si>
  <si>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</si>
  <si>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</si>
  <si>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</si>
  <si>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</si>
  <si>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</si>
  <si>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</si>
  <si>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</si>
  <si>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</si>
  <si>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</si>
  <si>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</si>
  <si>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</si>
  <si>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</si>
  <si>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</si>
  <si>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</si>
  <si>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</si>
  <si>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</si>
  <si>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</si>
  <si>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</si>
  <si>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</si>
  <si>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</si>
  <si>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</si>
  <si>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</si>
  <si>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</si>
  <si>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</si>
  <si>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</si>
  <si>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</si>
  <si>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</si>
  <si>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</si>
  <si>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</si>
  <si>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</si>
  <si>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</si>
  <si>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</si>
  <si>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</si>
  <si>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</si>
  <si>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</si>
  <si>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</si>
  <si>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</si>
  <si>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</si>
  <si>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</si>
  <si>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</si>
  <si>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</si>
  <si>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</si>
  <si>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</si>
  <si>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</si>
  <si>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</si>
  <si>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</si>
  <si>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</si>
  <si>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</si>
  <si>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</si>
  <si>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</si>
  <si>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</si>
  <si>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</si>
  <si>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</si>
  <si>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</si>
  <si>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</si>
  <si>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</si>
  <si>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</si>
  <si>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</si>
  <si>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</si>
  <si>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</si>
  <si>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</si>
  <si>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</si>
  <si>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</si>
  <si>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</si>
  <si>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</si>
  <si>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</si>
  <si>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</si>
  <si>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</si>
  <si>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</si>
  <si>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</si>
  <si>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</si>
  <si>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</si>
  <si>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</si>
  <si>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</si>
  <si>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</si>
  <si>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</si>
  <si>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</si>
  <si>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</si>
  <si>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</si>
  <si>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</si>
  <si>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</si>
  <si>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</si>
  <si>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</si>
  <si>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</si>
  <si>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</si>
  <si>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</si>
  <si>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</si>
  <si>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</si>
  <si>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</si>
  <si>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</si>
  <si>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</si>
  <si>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</si>
  <si>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</si>
  <si>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</si>
  <si>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</si>
  <si>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</si>
  <si>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</si>
  <si>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</si>
  <si>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</si>
  <si>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</si>
  <si>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</si>
  <si>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</si>
  <si>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</si>
  <si>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</si>
  <si>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</si>
  <si>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</si>
  <si>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</si>
  <si>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</si>
  <si>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</si>
  <si>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</si>
  <si>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</si>
  <si>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</si>
  <si>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</si>
  <si>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</si>
  <si>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</si>
  <si>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</si>
  <si>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</si>
  <si>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</si>
  <si>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</si>
  <si>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</si>
  <si>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</si>
  <si>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</si>
  <si>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</si>
  <si>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</si>
  <si>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</si>
  <si>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</si>
  <si>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</si>
  <si>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</si>
  <si>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</si>
  <si>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</si>
  <si>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</si>
  <si>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</si>
  <si>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</si>
  <si>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</si>
  <si>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</si>
  <si>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</si>
  <si>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</si>
  <si>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</si>
  <si>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</si>
  <si>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</si>
  <si>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</si>
  <si>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</si>
  <si>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</si>
  <si>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</si>
  <si>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</si>
  <si>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</si>
  <si>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</si>
  <si>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</si>
  <si>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</si>
  <si>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</si>
  <si>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</si>
  <si>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</si>
  <si>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</si>
  <si>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</si>
  <si>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</si>
  <si>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</si>
  <si>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</si>
  <si>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</si>
  <si>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</si>
  <si>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</si>
  <si>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</si>
  <si>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</si>
  <si>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</si>
  <si>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</si>
  <si>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</si>
  <si>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</si>
  <si>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</si>
  <si>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</si>
  <si>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</si>
  <si>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</si>
  <si>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</si>
  <si>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</si>
  <si>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</si>
  <si>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</si>
  <si>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</si>
  <si>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</si>
  <si>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</si>
  <si>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</si>
  <si>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</si>
  <si>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</si>
  <si>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</si>
  <si>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</si>
  <si>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</si>
  <si>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</si>
  <si>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</si>
  <si>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</si>
  <si>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</si>
  <si>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</si>
  <si>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</si>
  <si>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</si>
  <si>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</si>
  <si>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</si>
  <si>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</si>
  <si>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</si>
  <si>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</si>
  <si>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</si>
  <si>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</si>
  <si>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</si>
  <si>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</si>
  <si>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</si>
  <si>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</si>
  <si>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</si>
  <si>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</si>
  <si>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</si>
  <si>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</si>
  <si>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</si>
  <si>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</si>
  <si>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</si>
  <si>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</si>
  <si>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過誤納保険料の払戻し等に必要な経費
（年金特別会計国民年金勘定）</t>
    <phoneticPr fontId="5"/>
  </si>
  <si>
    <t>年金局</t>
    <rPh sb="0" eb="3">
      <t>ネンキンキョク</t>
    </rPh>
    <phoneticPr fontId="5"/>
  </si>
  <si>
    <t>総務課</t>
    <rPh sb="0" eb="3">
      <t>ソウムカ</t>
    </rPh>
    <phoneticPr fontId="5"/>
  </si>
  <si>
    <t>総務課長　大西　友弘</t>
    <rPh sb="0" eb="2">
      <t>ソウム</t>
    </rPh>
    <rPh sb="2" eb="4">
      <t>カチョウ</t>
    </rPh>
    <rPh sb="5" eb="7">
      <t>オオニシ</t>
    </rPh>
    <rPh sb="8" eb="10">
      <t>トモヒロ</t>
    </rPh>
    <phoneticPr fontId="5"/>
  </si>
  <si>
    <t>○</t>
  </si>
  <si>
    <t>国民年金法施行令第９条
国民年金法第２１条、２１条の２</t>
  </si>
  <si>
    <t xml:space="preserve">                  貨幣交換差増減整理手続き
                 （昭和８年７月16日　蔵理788）</t>
  </si>
  <si>
    <t>-</t>
  </si>
  <si>
    <t>賠償償還及払戻金</t>
    <rPh sb="0" eb="2">
      <t>バイショウ</t>
    </rPh>
    <rPh sb="2" eb="4">
      <t>ショウカン</t>
    </rPh>
    <rPh sb="4" eb="5">
      <t>オヨ</t>
    </rPh>
    <rPh sb="5" eb="6">
      <t>ハラ</t>
    </rPh>
    <rPh sb="6" eb="7">
      <t>モド</t>
    </rPh>
    <rPh sb="7" eb="8">
      <t>キン</t>
    </rPh>
    <phoneticPr fontId="5"/>
  </si>
  <si>
    <t>貨幣交換差減補填金</t>
    <rPh sb="0" eb="2">
      <t>カヘイ</t>
    </rPh>
    <rPh sb="2" eb="4">
      <t>コウカン</t>
    </rPh>
    <rPh sb="4" eb="5">
      <t>サ</t>
    </rPh>
    <rPh sb="5" eb="6">
      <t>ゲン</t>
    </rPh>
    <rPh sb="6" eb="8">
      <t>ホテン</t>
    </rPh>
    <rPh sb="8" eb="9">
      <t>キン</t>
    </rPh>
    <phoneticPr fontId="5"/>
  </si>
  <si>
    <t>国民年金保険料を過誤納した被保険者等への保険料
の払戻し金であり、定量的な目標を設定できない。</t>
    <rPh sb="0" eb="2">
      <t>コクミン</t>
    </rPh>
    <rPh sb="2" eb="4">
      <t>ネンキン</t>
    </rPh>
    <rPh sb="4" eb="7">
      <t>ホケンリョウ</t>
    </rPh>
    <rPh sb="8" eb="10">
      <t>カゴ</t>
    </rPh>
    <rPh sb="13" eb="14">
      <t>ヒ</t>
    </rPh>
    <rPh sb="14" eb="16">
      <t>ホケン</t>
    </rPh>
    <rPh sb="16" eb="17">
      <t>モノ</t>
    </rPh>
    <rPh sb="17" eb="18">
      <t>トウ</t>
    </rPh>
    <rPh sb="20" eb="23">
      <t>ホケンリョウ</t>
    </rPh>
    <rPh sb="25" eb="27">
      <t>ハライモド</t>
    </rPh>
    <rPh sb="28" eb="29">
      <t>キン</t>
    </rPh>
    <rPh sb="33" eb="35">
      <t>テイリョウ</t>
    </rPh>
    <rPh sb="35" eb="36">
      <t>テキ</t>
    </rPh>
    <rPh sb="37" eb="39">
      <t>モクヒョウ</t>
    </rPh>
    <rPh sb="40" eb="42">
      <t>セッテイ</t>
    </rPh>
    <phoneticPr fontId="5"/>
  </si>
  <si>
    <t>過誤納となった保険料を適切に支払う。
平成28年度　実績額　53,498百万円
平成29年度　実績額　51,421百万円
平成30年度　集計中</t>
    <rPh sb="0" eb="2">
      <t>カゴ</t>
    </rPh>
    <rPh sb="7" eb="10">
      <t>ホケンリョウ</t>
    </rPh>
    <rPh sb="11" eb="13">
      <t>テキセツ</t>
    </rPh>
    <rPh sb="14" eb="16">
      <t>シハラ</t>
    </rPh>
    <rPh sb="19" eb="21">
      <t>ヘイセイ</t>
    </rPh>
    <rPh sb="23" eb="25">
      <t>ネンド</t>
    </rPh>
    <rPh sb="26" eb="28">
      <t>ジッセキ</t>
    </rPh>
    <rPh sb="28" eb="29">
      <t>ガク</t>
    </rPh>
    <rPh sb="36" eb="37">
      <t>ヒャク</t>
    </rPh>
    <rPh sb="37" eb="38">
      <t>マン</t>
    </rPh>
    <rPh sb="38" eb="39">
      <t>エン</t>
    </rPh>
    <rPh sb="40" eb="42">
      <t>ヘイセイ</t>
    </rPh>
    <rPh sb="44" eb="46">
      <t>ネンド</t>
    </rPh>
    <rPh sb="47" eb="50">
      <t>ジッセキガク</t>
    </rPh>
    <rPh sb="57" eb="59">
      <t>ヒャクマン</t>
    </rPh>
    <rPh sb="59" eb="60">
      <t>エン</t>
    </rPh>
    <rPh sb="61" eb="63">
      <t>ヘイセイ</t>
    </rPh>
    <rPh sb="65" eb="67">
      <t>ネンド</t>
    </rPh>
    <rPh sb="68" eb="71">
      <t>シュウケイチュウ</t>
    </rPh>
    <phoneticPr fontId="5"/>
  </si>
  <si>
    <t>過誤納となった保険料を適切に支払う。</t>
    <rPh sb="0" eb="2">
      <t>カゴ</t>
    </rPh>
    <rPh sb="7" eb="10">
      <t>ホケンリョウ</t>
    </rPh>
    <rPh sb="11" eb="13">
      <t>テキセツ</t>
    </rPh>
    <rPh sb="14" eb="16">
      <t>シハラ</t>
    </rPh>
    <phoneticPr fontId="5"/>
  </si>
  <si>
    <t>過誤納保険料を納付者に対し、着実に払戻す。</t>
    <rPh sb="0" eb="2">
      <t>カゴ</t>
    </rPh>
    <rPh sb="3" eb="6">
      <t>ホケンリョウ</t>
    </rPh>
    <rPh sb="7" eb="9">
      <t>ノウフ</t>
    </rPh>
    <rPh sb="9" eb="10">
      <t>シャ</t>
    </rPh>
    <rPh sb="11" eb="12">
      <t>タイ</t>
    </rPh>
    <rPh sb="14" eb="16">
      <t>チャクジツ</t>
    </rPh>
    <rPh sb="17" eb="19">
      <t>ハライモド</t>
    </rPh>
    <phoneticPr fontId="5"/>
  </si>
  <si>
    <t>百万円</t>
    <rPh sb="0" eb="2">
      <t>ヒャクマン</t>
    </rPh>
    <rPh sb="2" eb="3">
      <t>エン</t>
    </rPh>
    <phoneticPr fontId="5"/>
  </si>
  <si>
    <t>-</t>
    <phoneticPr fontId="5"/>
  </si>
  <si>
    <t>-</t>
    <phoneticPr fontId="5"/>
  </si>
  <si>
    <t>件</t>
    <rPh sb="0" eb="1">
      <t>ケン</t>
    </rPh>
    <phoneticPr fontId="5"/>
  </si>
  <si>
    <t>-</t>
    <phoneticPr fontId="5"/>
  </si>
  <si>
    <t>過誤納保険料の払戻し件数</t>
  </si>
  <si>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5"/>
  </si>
  <si>
    <t>千円</t>
    <rPh sb="0" eb="2">
      <t>センエン</t>
    </rPh>
    <phoneticPr fontId="5"/>
  </si>
  <si>
    <t>千円/件</t>
    <rPh sb="0" eb="2">
      <t>センエン</t>
    </rPh>
    <rPh sb="3" eb="4">
      <t>ケン</t>
    </rPh>
    <phoneticPr fontId="5"/>
  </si>
  <si>
    <t>53,497,624
/1,027,149</t>
    <phoneticPr fontId="5"/>
  </si>
  <si>
    <t>51,421,140
/990,625</t>
    <phoneticPr fontId="5"/>
  </si>
  <si>
    <t>施策大目標１　老後生活の経済的自立の基礎となる所得保障の充実を図ること</t>
    <rPh sb="0" eb="2">
      <t>セサク</t>
    </rPh>
    <rPh sb="2" eb="5">
      <t>ダイモクヒョウ</t>
    </rPh>
    <phoneticPr fontId="5"/>
  </si>
  <si>
    <t>-</t>
    <phoneticPr fontId="5"/>
  </si>
  <si>
    <t>-</t>
    <phoneticPr fontId="5"/>
  </si>
  <si>
    <t>-</t>
    <phoneticPr fontId="5"/>
  </si>
  <si>
    <t>-</t>
    <phoneticPr fontId="5"/>
  </si>
  <si>
    <t>-</t>
    <phoneticPr fontId="5"/>
  </si>
  <si>
    <t>上位施策を達成するために、過誤納保険料を納付者に対し、着実に払戻す。
また、国民年金保険料を過誤納した被保険者等への保険料の払戻し金であり、測定指標を設定できない。</t>
    <rPh sb="13" eb="15">
      <t>カゴ</t>
    </rPh>
    <rPh sb="16" eb="19">
      <t>ホケンリョウ</t>
    </rPh>
    <rPh sb="20" eb="22">
      <t>ノウフ</t>
    </rPh>
    <rPh sb="22" eb="23">
      <t>シャ</t>
    </rPh>
    <rPh sb="24" eb="25">
      <t>タイ</t>
    </rPh>
    <rPh sb="27" eb="29">
      <t>チャクジツ</t>
    </rPh>
    <rPh sb="30" eb="32">
      <t>ハライモド</t>
    </rPh>
    <rPh sb="70" eb="72">
      <t>ソクテイ</t>
    </rPh>
    <rPh sb="72" eb="74">
      <t>シヒョウ</t>
    </rPh>
    <rPh sb="75" eb="77">
      <t>セッテイ</t>
    </rPh>
    <phoneticPr fontId="5"/>
  </si>
  <si>
    <t>-</t>
    <phoneticPr fontId="5"/>
  </si>
  <si>
    <t>-</t>
    <phoneticPr fontId="5"/>
  </si>
  <si>
    <t>-</t>
    <phoneticPr fontId="5"/>
  </si>
  <si>
    <t>-</t>
    <phoneticPr fontId="5"/>
  </si>
  <si>
    <t>-</t>
    <phoneticPr fontId="5"/>
  </si>
  <si>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</si>
  <si>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</si>
  <si>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</si>
  <si>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t>
  </si>
  <si>
    <t>-</t>
    <phoneticPr fontId="5"/>
  </si>
  <si>
    <t>無</t>
  </si>
  <si>
    <t>国民年金保険料を過誤納した被保険者等への保険料の払い戻し金等であり、受益者との負担関係は妥当である。</t>
  </si>
  <si>
    <t>-</t>
    <phoneticPr fontId="5"/>
  </si>
  <si>
    <t>国民年金保険料を過誤納した被保険者等への保険料の払い戻し金等であり、真に必要な経費に限定されている。</t>
  </si>
  <si>
    <t>代替指標の実績は目的に見合ったものになっている。</t>
  </si>
  <si>
    <t>活動実績はほぼ見込みどおり推移している。</t>
  </si>
  <si>
    <t>-</t>
    <phoneticPr fontId="5"/>
  </si>
  <si>
    <t>-</t>
    <phoneticPr fontId="5"/>
  </si>
  <si>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t>
  </si>
  <si>
    <t>733</t>
  </si>
  <si>
    <t>-</t>
    <phoneticPr fontId="5"/>
  </si>
  <si>
    <t>647</t>
  </si>
  <si>
    <t>940</t>
  </si>
  <si>
    <t>939</t>
  </si>
  <si>
    <t>945</t>
  </si>
  <si>
    <t>912</t>
  </si>
  <si>
    <t>賠償償還及
払戻金</t>
  </si>
  <si>
    <t>過誤納に係る国民年金保険料の払戻し等</t>
  </si>
  <si>
    <t>A.被保険者等</t>
    <rPh sb="2" eb="6">
      <t>ヒホケンシャ</t>
    </rPh>
    <rPh sb="6" eb="7">
      <t>トウ</t>
    </rPh>
    <phoneticPr fontId="5"/>
  </si>
  <si>
    <t>被保険者等</t>
  </si>
  <si>
    <t>-</t>
    <phoneticPr fontId="5"/>
  </si>
  <si>
    <t>-</t>
    <phoneticPr fontId="5"/>
  </si>
  <si>
    <t>-</t>
    <phoneticPr fontId="5"/>
  </si>
  <si>
    <t>厚生年金勘定等</t>
    <rPh sb="0" eb="2">
      <t>コウセイ</t>
    </rPh>
    <rPh sb="2" eb="4">
      <t>ネンキン</t>
    </rPh>
    <rPh sb="4" eb="6">
      <t>カンジョウ</t>
    </rPh>
    <rPh sb="6" eb="7">
      <t>トウ</t>
    </rPh>
    <phoneticPr fontId="5"/>
  </si>
  <si>
    <t>-</t>
    <phoneticPr fontId="5"/>
  </si>
  <si>
    <t>国民年金法に基づく支払調整金の他勘定への繰入れ</t>
    <rPh sb="0" eb="2">
      <t>コクミン</t>
    </rPh>
    <rPh sb="2" eb="5">
      <t>ネンキンホウ</t>
    </rPh>
    <rPh sb="6" eb="7">
      <t>モト</t>
    </rPh>
    <rPh sb="9" eb="11">
      <t>シハライ</t>
    </rPh>
    <rPh sb="11" eb="14">
      <t>チョウセイキン</t>
    </rPh>
    <rPh sb="15" eb="18">
      <t>タカンジョウ</t>
    </rPh>
    <rPh sb="20" eb="22">
      <t>クリイレ</t>
    </rPh>
    <phoneticPr fontId="5"/>
  </si>
  <si>
    <t>-</t>
    <phoneticPr fontId="5"/>
  </si>
  <si>
    <t>日本銀行</t>
    <rPh sb="0" eb="2">
      <t>ニホン</t>
    </rPh>
    <rPh sb="2" eb="4">
      <t>ギンコウ</t>
    </rPh>
    <phoneticPr fontId="5"/>
  </si>
  <si>
    <t>海外払い給付費の為替取組上生じた差減に充てるための補填金</t>
  </si>
  <si>
    <t>-</t>
    <phoneticPr fontId="5"/>
  </si>
  <si>
    <t>-</t>
    <phoneticPr fontId="5"/>
  </si>
  <si>
    <t>-</t>
    <phoneticPr fontId="5"/>
  </si>
  <si>
    <t>-</t>
    <phoneticPr fontId="5"/>
  </si>
  <si>
    <t>-</t>
    <phoneticPr fontId="5"/>
  </si>
  <si>
    <t>917</t>
    <phoneticPr fontId="5"/>
  </si>
  <si>
    <t>Ⅹ－１－１　国民に信頼される持続可能な公的年金制度等を構築し、適正な事業運営を図ること</t>
    <rPh sb="25" eb="26">
      <t>トウ</t>
    </rPh>
    <phoneticPr fontId="5"/>
  </si>
  <si>
    <t>-</t>
    <phoneticPr fontId="5"/>
  </si>
  <si>
    <t>-</t>
    <phoneticPr fontId="5"/>
  </si>
  <si>
    <t>引き続き、第１号被保険者等への国民年金保険料の払戻し等に支障をきたさぬように、支払実績等を踏まえ必要な予算額を確保するとともに、適正な執行を行うなどの取組を進める。</t>
    <rPh sb="48" eb="50">
      <t>ヒツヨウ</t>
    </rPh>
    <rPh sb="51" eb="54">
      <t>ヨサンガク</t>
    </rPh>
    <rPh sb="55" eb="57">
      <t>カクホ</t>
    </rPh>
    <rPh sb="64" eb="66">
      <t>テキセイ</t>
    </rPh>
    <rPh sb="67" eb="69">
      <t>シッコウ</t>
    </rPh>
    <phoneticPr fontId="5"/>
  </si>
  <si>
    <t>・国民年金保険料を前納した被保険者に対し、厚生年金等の被用者年金制度の加入により生じた過誤納保険料について、納付者の請求に基づき随時払戻し等を行う。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厚生年金保険法による年金の給付の支給を停止して国民年金法による年金を支給する場合、国民年金法による年金を受ける権利が生じた月の翌月以降の分として既に支払われていた厚生年金保険法による年金は過払い分として国に納付することになるが、手続きの軽減から国民年金法による年金の給付の内払いとし、既に支払われていた当該額について、年金の最終支払いが完了した３月末に支払調整金として国民年金勘定から厚生年金勘定への繰り入れを行う。</t>
    <rPh sb="54" eb="56">
      <t>ノウフ</t>
    </rPh>
    <rPh sb="56" eb="57">
      <t>シャ</t>
    </rPh>
    <rPh sb="58" eb="60">
      <t>セイキュウ</t>
    </rPh>
    <rPh sb="61" eb="62">
      <t>モト</t>
    </rPh>
    <rPh sb="64" eb="66">
      <t>ズイジ</t>
    </rPh>
    <rPh sb="135" eb="137">
      <t>セイキュウ</t>
    </rPh>
    <rPh sb="138" eb="141">
      <t>シハンキ</t>
    </rPh>
    <rPh sb="141" eb="142">
      <t>ゴト</t>
    </rPh>
    <rPh sb="143" eb="144">
      <t>ネン</t>
    </rPh>
    <rPh sb="145" eb="146">
      <t>カイ</t>
    </rPh>
    <rPh sb="148" eb="149">
      <t>モト</t>
    </rPh>
    <rPh sb="164" eb="167">
      <t>ドウイツニン</t>
    </rPh>
    <rPh sb="168" eb="169">
      <t>タイ</t>
    </rPh>
    <rPh sb="172" eb="174">
      <t>コウセイ</t>
    </rPh>
    <rPh sb="174" eb="176">
      <t>ネンキン</t>
    </rPh>
    <rPh sb="176" eb="179">
      <t>ホケンホウ</t>
    </rPh>
    <rPh sb="182" eb="184">
      <t>ネンキン</t>
    </rPh>
    <rPh sb="185" eb="187">
      <t>キュウフ</t>
    </rPh>
    <rPh sb="188" eb="190">
      <t>シキュウ</t>
    </rPh>
    <rPh sb="191" eb="193">
      <t>テイシ</t>
    </rPh>
    <rPh sb="195" eb="197">
      <t>コクミン</t>
    </rPh>
    <rPh sb="197" eb="200">
      <t>ネンキンホウ</t>
    </rPh>
    <rPh sb="203" eb="205">
      <t>ネンキン</t>
    </rPh>
    <rPh sb="206" eb="208">
      <t>シキュウ</t>
    </rPh>
    <rPh sb="210" eb="212">
      <t>バアイ</t>
    </rPh>
    <rPh sb="213" eb="215">
      <t>コクミン</t>
    </rPh>
    <rPh sb="215" eb="218">
      <t>ネンキンホウ</t>
    </rPh>
    <rPh sb="221" eb="223">
      <t>ネンキン</t>
    </rPh>
    <rPh sb="224" eb="225">
      <t>ウ</t>
    </rPh>
    <rPh sb="227" eb="229">
      <t>ケンリ</t>
    </rPh>
    <rPh sb="230" eb="231">
      <t>ショウ</t>
    </rPh>
    <rPh sb="233" eb="234">
      <t>ツキ</t>
    </rPh>
    <rPh sb="235" eb="237">
      <t>ヨクゲツ</t>
    </rPh>
    <rPh sb="237" eb="239">
      <t>イコウ</t>
    </rPh>
    <rPh sb="240" eb="241">
      <t>ブン</t>
    </rPh>
    <rPh sb="244" eb="245">
      <t>スデ</t>
    </rPh>
    <rPh sb="246" eb="248">
      <t>シハラ</t>
    </rPh>
    <rPh sb="253" eb="255">
      <t>コウセイ</t>
    </rPh>
    <rPh sb="263" eb="265">
      <t>ネンキン</t>
    </rPh>
    <rPh sb="266" eb="268">
      <t>カバラ</t>
    </rPh>
    <rPh sb="269" eb="270">
      <t>ブン</t>
    </rPh>
    <rPh sb="273" eb="274">
      <t>クニ</t>
    </rPh>
    <rPh sb="275" eb="277">
      <t>ノウフ</t>
    </rPh>
    <rPh sb="286" eb="288">
      <t>テツヅ</t>
    </rPh>
    <rPh sb="290" eb="292">
      <t>ケイゲン</t>
    </rPh>
    <rPh sb="294" eb="296">
      <t>コクミン</t>
    </rPh>
    <rPh sb="296" eb="299">
      <t>ネンキンホウ</t>
    </rPh>
    <rPh sb="302" eb="304">
      <t>ネンキン</t>
    </rPh>
    <rPh sb="305" eb="307">
      <t>キュウフ</t>
    </rPh>
    <rPh sb="308" eb="310">
      <t>ウチバラ</t>
    </rPh>
    <rPh sb="314" eb="315">
      <t>スデ</t>
    </rPh>
    <rPh sb="316" eb="318">
      <t>シハラ</t>
    </rPh>
    <rPh sb="323" eb="325">
      <t>トウガイ</t>
    </rPh>
    <rPh sb="325" eb="326">
      <t>ガク</t>
    </rPh>
    <rPh sb="331" eb="333">
      <t>ネンキン</t>
    </rPh>
    <rPh sb="334" eb="336">
      <t>サイシュウ</t>
    </rPh>
    <rPh sb="336" eb="338">
      <t>シハラ</t>
    </rPh>
    <rPh sb="340" eb="342">
      <t>カンリョウ</t>
    </rPh>
    <rPh sb="345" eb="346">
      <t>ガツ</t>
    </rPh>
    <rPh sb="346" eb="347">
      <t>マツ</t>
    </rPh>
    <rPh sb="348" eb="350">
      <t>シハラ</t>
    </rPh>
    <rPh sb="350" eb="353">
      <t>チョウセイキン</t>
    </rPh>
    <rPh sb="356" eb="358">
      <t>コクミン</t>
    </rPh>
    <rPh sb="358" eb="360">
      <t>ネンキン</t>
    </rPh>
    <rPh sb="360" eb="362">
      <t>カンジョウ</t>
    </rPh>
    <rPh sb="364" eb="366">
      <t>コウセイ</t>
    </rPh>
    <rPh sb="366" eb="368">
      <t>ネンキン</t>
    </rPh>
    <rPh sb="368" eb="370">
      <t>カンジョウ</t>
    </rPh>
    <rPh sb="372" eb="373">
      <t>ク</t>
    </rPh>
    <rPh sb="374" eb="375">
      <t>イ</t>
    </rPh>
    <rPh sb="377" eb="378">
      <t>オコナ</t>
    </rPh>
    <phoneticPr fontId="5"/>
  </si>
  <si>
    <t>当該支出は、納付者の過払いへの還付や日本銀行への補填、他年金制度との内払い調整等を行うものであり、必要性、有効性等が認められる。</t>
    <rPh sb="0" eb="2">
      <t>トウガイ</t>
    </rPh>
    <rPh sb="2" eb="4">
      <t>シシュツ</t>
    </rPh>
    <rPh sb="6" eb="8">
      <t>ノウフ</t>
    </rPh>
    <rPh sb="49" eb="52">
      <t>ヒツヨウセイ</t>
    </rPh>
    <rPh sb="53" eb="56">
      <t>ユウコウセイ</t>
    </rPh>
    <rPh sb="56" eb="57">
      <t>トウ</t>
    </rPh>
    <rPh sb="58" eb="59">
      <t>ミト</t>
    </rPh>
    <phoneticPr fontId="4"/>
  </si>
  <si>
    <t>被保険者が納めすぎた保険料の払戻しや日本銀行への為替差の補填の支払いを適切に行う。また、会計が異なる年金の内払い調整を行った際の特会勘定間における財源調整を行う。</t>
    <rPh sb="0" eb="4">
      <t>ヒホケンシャ</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カン</t>
    </rPh>
    <rPh sb="73" eb="75">
      <t>ザイゲン</t>
    </rPh>
    <rPh sb="75" eb="77">
      <t>チョウセイ</t>
    </rPh>
    <rPh sb="78" eb="79">
      <t>オコナ</t>
    </rPh>
    <phoneticPr fontId="5"/>
  </si>
  <si>
    <t>支払調整金繰入</t>
    <rPh sb="0" eb="2">
      <t>シハラ</t>
    </rPh>
    <rPh sb="2" eb="5">
      <t>チョウセイキン</t>
    </rPh>
    <rPh sb="5" eb="6">
      <t>ク</t>
    </rPh>
    <rPh sb="6" eb="7">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</si>
</sst>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127000</xdr:colOff>
      <xdr:row>18</xdr:row>
      <xdr:rowOff>25400</xdr:rowOff>
    </xdr:from>
    <xdr:to>
      <xdr:col>34</xdr:col>
      <xdr:colOff>55562</xdr:colOff>
      <xdr:row>18</xdr:row>
      <xdr:rowOff>275433</xdr:rowOff>
    </xdr:to>
    <xdr:sp macro="" textlink="">
      <xdr:nvSpPr>
        <xdr:cNvPr id="4" name="テキスト ボックス 3"/>
        <xdr:cNvSpPr txBox="1"/>
      </xdr:nvSpPr>
      <xdr:spPr>
        <a:xfrm>
          <a:off x="6223000" y="74422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127000</xdr:colOff>
      <xdr:row>19</xdr:row>
      <xdr:rowOff>25400</xdr:rowOff>
    </xdr:from>
    <xdr:to>
      <xdr:col>34</xdr:col>
      <xdr:colOff>55562</xdr:colOff>
      <xdr:row>19</xdr:row>
      <xdr:rowOff>275433</xdr:rowOff>
    </xdr:to>
    <xdr:sp macro="" textlink="">
      <xdr:nvSpPr>
        <xdr:cNvPr id="6" name="テキスト ボックス 5"/>
        <xdr:cNvSpPr txBox="1"/>
      </xdr:nvSpPr>
      <xdr:spPr>
        <a:xfrm>
          <a:off x="6223000" y="77597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139700</xdr:colOff>
      <xdr:row>20</xdr:row>
      <xdr:rowOff>25400</xdr:rowOff>
    </xdr:from>
    <xdr:to>
      <xdr:col>34</xdr:col>
      <xdr:colOff>68262</xdr:colOff>
      <xdr:row>20</xdr:row>
      <xdr:rowOff>275433</xdr:rowOff>
    </xdr:to>
    <xdr:sp macro="" textlink="">
      <xdr:nvSpPr>
        <xdr:cNvPr id="8" name="テキスト ボックス 7"/>
        <xdr:cNvSpPr txBox="1"/>
      </xdr:nvSpPr>
      <xdr:spPr>
        <a:xfrm>
          <a:off x="6235700" y="8077200"/>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86</xdr:row>
      <xdr:rowOff>25400</xdr:rowOff>
    </xdr:from>
    <xdr:to>
      <xdr:col>41</xdr:col>
      <xdr:colOff>194469</xdr:colOff>
      <xdr:row>86</xdr:row>
      <xdr:rowOff>275433</xdr:rowOff>
    </xdr:to>
    <xdr:sp macro="" textlink="">
      <xdr:nvSpPr>
        <xdr:cNvPr id="10" name="テキスト ボックス 9"/>
        <xdr:cNvSpPr txBox="1"/>
      </xdr:nvSpPr>
      <xdr:spPr>
        <a:xfrm>
          <a:off x="7785100" y="14757400"/>
          <a:ext cx="740569"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88</xdr:row>
      <xdr:rowOff>12700</xdr:rowOff>
    </xdr:from>
    <xdr:to>
      <xdr:col>41</xdr:col>
      <xdr:colOff>194469</xdr:colOff>
      <xdr:row>88</xdr:row>
      <xdr:rowOff>262733</xdr:rowOff>
    </xdr:to>
    <xdr:sp macro="" textlink="">
      <xdr:nvSpPr>
        <xdr:cNvPr id="12" name="テキスト ボックス 11"/>
        <xdr:cNvSpPr txBox="1"/>
      </xdr:nvSpPr>
      <xdr:spPr>
        <a:xfrm>
          <a:off x="7785100" y="15328900"/>
          <a:ext cx="740569"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100</xdr:row>
      <xdr:rowOff>25400</xdr:rowOff>
    </xdr:from>
    <xdr:to>
      <xdr:col>41</xdr:col>
      <xdr:colOff>194469</xdr:colOff>
      <xdr:row>100</xdr:row>
      <xdr:rowOff>275433</xdr:rowOff>
    </xdr:to>
    <xdr:sp macro="" textlink="">
      <xdr:nvSpPr>
        <xdr:cNvPr id="15" name="テキスト ボックス 14"/>
        <xdr:cNvSpPr txBox="1"/>
      </xdr:nvSpPr>
      <xdr:spPr>
        <a:xfrm>
          <a:off x="7785100" y="16040100"/>
          <a:ext cx="740569"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115</xdr:row>
      <xdr:rowOff>38100</xdr:rowOff>
    </xdr:from>
    <xdr:to>
      <xdr:col>41</xdr:col>
      <xdr:colOff>194469</xdr:colOff>
      <xdr:row>115</xdr:row>
      <xdr:rowOff>288133</xdr:rowOff>
    </xdr:to>
    <xdr:sp macro="" textlink="">
      <xdr:nvSpPr>
        <xdr:cNvPr id="16" name="テキスト ボックス 15"/>
        <xdr:cNvSpPr txBox="1"/>
      </xdr:nvSpPr>
      <xdr:spPr>
        <a:xfrm>
          <a:off x="7785100" y="16929100"/>
          <a:ext cx="740569"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50800</xdr:colOff>
      <xdr:row>116</xdr:row>
      <xdr:rowOff>165100</xdr:rowOff>
    </xdr:from>
    <xdr:to>
      <xdr:col>41</xdr:col>
      <xdr:colOff>181769</xdr:colOff>
      <xdr:row>116</xdr:row>
      <xdr:rowOff>415133</xdr:rowOff>
    </xdr:to>
    <xdr:sp macro="" textlink="">
      <xdr:nvSpPr>
        <xdr:cNvPr id="17" name="テキスト ボックス 16"/>
        <xdr:cNvSpPr txBox="1"/>
      </xdr:nvSpPr>
      <xdr:spPr>
        <a:xfrm>
          <a:off x="7772400" y="17348200"/>
          <a:ext cx="740569"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9</xdr:col>
      <xdr:colOff>71438</xdr:colOff>
      <xdr:row>740</xdr:row>
      <xdr:rowOff>321469</xdr:rowOff>
    </xdr:from>
    <xdr:to>
      <xdr:col>42</xdr:col>
      <xdr:colOff>21430</xdr:colOff>
      <xdr:row>761</xdr:row>
      <xdr:rowOff>297657</xdr:rowOff>
    </xdr:to>
    <xdr:grpSp>
      <xdr:nvGrpSpPr>
        <xdr:cNvPr id="30" name="グループ化 30"/>
        <xdr:cNvGrpSpPr>
          <a:grpSpLocks/>
        </xdr:cNvGrpSpPr>
      </xdr:nvGrpSpPr>
      <xdr:grpSpPr bwMode="auto">
        <a:xfrm>
          <a:off x="1900238" y="45800169"/>
          <a:ext cx="6655592" cy="8281988"/>
          <a:chOff x="2768600" y="28577698"/>
          <a:chExt cx="6997700" cy="7916210"/>
        </a:xfrm>
      </xdr:grpSpPr>
      <xdr:grpSp>
        <xdr:nvGrpSpPr>
          <xdr:cNvPr id="31" name="グループ化 15"/>
          <xdr:cNvGrpSpPr>
            <a:grpSpLocks/>
          </xdr:cNvGrpSpPr>
        </xdr:nvGrpSpPr>
        <xdr:grpSpPr bwMode="auto">
          <a:xfrm>
            <a:off x="2768600" y="28577698"/>
            <a:ext cx="6997700" cy="7077908"/>
            <a:chOff x="2768600" y="28577698"/>
            <a:chExt cx="6997700" cy="7077908"/>
          </a:xfrm>
        </xdr:grpSpPr>
        <xdr:sp macro="" textlink="">
          <xdr:nvSpPr>
            <xdr:cNvPr id="33" name="テキスト ボックス 32"/>
            <xdr:cNvSpPr txBox="1"/>
          </xdr:nvSpPr>
          <xdr:spPr>
            <a:xfrm>
              <a:off x="2957655" y="30436971"/>
              <a:ext cx="3368188"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（過誤納に係る国民年金保険料の払戻し等）</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30</a:t>
              </a:r>
              <a:r>
                <a:rPr kumimoji="1" lang="ja-JP" altLang="en-US" sz="1100">
                  <a:latin typeface="+mn-ea"/>
                  <a:ea typeface="+mn-ea"/>
                </a:rPr>
                <a:t>年度執行額は集計中</a:t>
              </a:r>
            </a:p>
          </xdr:txBody>
        </xdr:sp>
        <xdr:sp macro="" textlink="">
          <xdr:nvSpPr>
            <xdr:cNvPr id="34" name="角丸四角形 2"/>
            <xdr:cNvSpPr/>
          </xdr:nvSpPr>
          <xdr:spPr>
            <a:xfrm>
              <a:off x="2865387" y="31626058"/>
              <a:ext cx="2400318"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Ａ．被保険者等</a:t>
              </a:r>
            </a:p>
          </xdr:txBody>
        </xdr:sp>
        <xdr:sp macro="" textlink="">
          <xdr:nvSpPr>
            <xdr:cNvPr id="35" name="角丸四角形 34"/>
            <xdr:cNvSpPr/>
          </xdr:nvSpPr>
          <xdr:spPr>
            <a:xfrm>
              <a:off x="2768600" y="28577698"/>
              <a:ext cx="5478144" cy="1648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p>
          </xdr:txBody>
        </xdr:sp>
        <xdr:sp macro="" textlink="">
          <xdr:nvSpPr>
            <xdr:cNvPr id="36" name="角丸四角形 35"/>
            <xdr:cNvSpPr/>
          </xdr:nvSpPr>
          <xdr:spPr>
            <a:xfrm>
              <a:off x="6030322" y="33702754"/>
              <a:ext cx="2390639"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Ｃ．日本銀行</a:t>
              </a:r>
            </a:p>
          </xdr:txBody>
        </xdr:sp>
        <xdr:cxnSp macro="">
          <xdr:nvCxnSpPr>
            <xdr:cNvPr id="37" name="直線矢印コネクタ 36"/>
            <xdr:cNvCxnSpPr/>
          </xdr:nvCxnSpPr>
          <xdr:spPr>
            <a:xfrm rot="5400000">
              <a:off x="2377690" y="30912514"/>
              <a:ext cx="134318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xdr:cNvSpPr txBox="1"/>
          </xdr:nvSpPr>
          <xdr:spPr>
            <a:xfrm>
              <a:off x="6378755" y="31130700"/>
              <a:ext cx="3387545"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（海外払い給付費の為替取組上生じた差減</a:t>
              </a:r>
              <a:endParaRPr kumimoji="1" lang="en-US" altLang="ja-JP" sz="1100">
                <a:latin typeface="+mn-ea"/>
                <a:ea typeface="+mn-ea"/>
              </a:endParaRPr>
            </a:p>
            <a:p>
              <a:r>
                <a:rPr kumimoji="1" lang="ja-JP" altLang="en-US" sz="1100">
                  <a:latin typeface="+mn-ea"/>
                  <a:ea typeface="+mn-ea"/>
                </a:rPr>
                <a:t>　に充てるための補填金）</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30</a:t>
              </a:r>
              <a:r>
                <a:rPr kumimoji="1" lang="ja-JP" altLang="en-US" sz="1100">
                  <a:latin typeface="+mn-ea"/>
                  <a:ea typeface="+mn-ea"/>
                </a:rPr>
                <a:t>年度執行額は集計中</a:t>
              </a:r>
            </a:p>
            <a:p>
              <a:endParaRPr lang="ja-JP" altLang="ja-JP" sz="1100">
                <a:effectLst/>
                <a:latin typeface="+mn-ea"/>
                <a:ea typeface="+mn-ea"/>
              </a:endParaRPr>
            </a:p>
          </xdr:txBody>
        </xdr:sp>
        <xdr:cxnSp macro="">
          <xdr:nvCxnSpPr>
            <xdr:cNvPr id="39" name="直線矢印コネクタ 38"/>
            <xdr:cNvCxnSpPr/>
          </xdr:nvCxnSpPr>
          <xdr:spPr>
            <a:xfrm rot="16200000" flipH="1">
              <a:off x="4698004" y="31964084"/>
              <a:ext cx="3438931"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rot="16200000" flipH="1">
              <a:off x="3632517" y="32478494"/>
              <a:ext cx="4543962"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角丸四角形 40"/>
            <xdr:cNvSpPr/>
          </xdr:nvSpPr>
          <xdr:spPr>
            <a:xfrm>
              <a:off x="5275383" y="34769676"/>
              <a:ext cx="2380960" cy="88593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Ｂ．厚生年金勘定等</a:t>
              </a:r>
            </a:p>
          </xdr:txBody>
        </xdr:sp>
      </xdr:grpSp>
      <xdr:sp macro="" textlink="">
        <xdr:nvSpPr>
          <xdr:cNvPr id="32" name="テキスト ボックス 31"/>
          <xdr:cNvSpPr txBox="1"/>
        </xdr:nvSpPr>
        <xdr:spPr>
          <a:xfrm>
            <a:off x="5101167" y="35769922"/>
            <a:ext cx="4529631" cy="72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（国民年金法に基づく支払調整金の他勘定への繰入れ）</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平成</a:t>
            </a:r>
            <a:r>
              <a:rPr kumimoji="1" lang="en-US" altLang="ja-JP" sz="1100">
                <a:solidFill>
                  <a:schemeClr val="dk1"/>
                </a:solidFill>
                <a:effectLst/>
                <a:latin typeface="+mn-ea"/>
                <a:ea typeface="+mn-ea"/>
                <a:cs typeface="+mn-cs"/>
              </a:rPr>
              <a:t>30</a:t>
            </a:r>
            <a:r>
              <a:rPr kumimoji="1" lang="ja-JP" altLang="en-US" sz="1100">
                <a:latin typeface="+mn-ea"/>
                <a:ea typeface="+mn-ea"/>
              </a:rPr>
              <a:t>年度執行額は集計中</a:t>
            </a:r>
          </a:p>
        </xdr:txBody>
      </xdr:sp>
    </xdr:grpSp>
    <xdr:clientData/>
  </xdr:twoCellAnchor>
  <xdr:twoCellAnchor>
    <xdr:from>
      <xdr:col>24</xdr:col>
      <xdr:colOff>50800</xdr:colOff>
      <xdr:row>780</xdr:row>
      <xdr:rowOff>152400</xdr:rowOff>
    </xdr:from>
    <xdr:to>
      <xdr:col>27</xdr:col>
      <xdr:colOff>146049</xdr:colOff>
      <xdr:row>780</xdr:row>
      <xdr:rowOff>461963</xdr:rowOff>
    </xdr:to>
    <xdr:sp macro="" textlink="">
      <xdr:nvSpPr>
        <xdr:cNvPr id="42" name="テキスト ボックス 41"/>
        <xdr:cNvSpPr txBox="1"/>
      </xdr:nvSpPr>
      <xdr:spPr>
        <a:xfrm>
          <a:off x="4927600" y="58966100"/>
          <a:ext cx="704849" cy="309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38100</xdr:colOff>
      <xdr:row>790</xdr:row>
      <xdr:rowOff>50801</xdr:rowOff>
    </xdr:from>
    <xdr:to>
      <xdr:col>27</xdr:col>
      <xdr:colOff>192881</xdr:colOff>
      <xdr:row>790</xdr:row>
      <xdr:rowOff>381001</xdr:rowOff>
    </xdr:to>
    <xdr:sp macro="" textlink="">
      <xdr:nvSpPr>
        <xdr:cNvPr id="43" name="テキスト ボックス 42"/>
        <xdr:cNvSpPr txBox="1"/>
      </xdr:nvSpPr>
      <xdr:spPr>
        <a:xfrm>
          <a:off x="4914900" y="62293501"/>
          <a:ext cx="764381"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59531</xdr:colOff>
      <xdr:row>836</xdr:row>
      <xdr:rowOff>384175</xdr:rowOff>
    </xdr:from>
    <xdr:to>
      <xdr:col>27</xdr:col>
      <xdr:colOff>190499</xdr:colOff>
      <xdr:row>836</xdr:row>
      <xdr:rowOff>634208</xdr:rowOff>
    </xdr:to>
    <xdr:sp macro="" textlink="">
      <xdr:nvSpPr>
        <xdr:cNvPr id="44" name="テキスト ボックス 43"/>
        <xdr:cNvSpPr txBox="1"/>
      </xdr:nvSpPr>
      <xdr:spPr>
        <a:xfrm>
          <a:off x="4936331" y="65039875"/>
          <a:ext cx="740568"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72231</xdr:colOff>
      <xdr:row>869</xdr:row>
      <xdr:rowOff>73818</xdr:rowOff>
    </xdr:from>
    <xdr:to>
      <xdr:col>27</xdr:col>
      <xdr:colOff>203199</xdr:colOff>
      <xdr:row>869</xdr:row>
      <xdr:rowOff>323851</xdr:rowOff>
    </xdr:to>
    <xdr:sp macro="" textlink="">
      <xdr:nvSpPr>
        <xdr:cNvPr id="45" name="テキスト ボックス 44"/>
        <xdr:cNvSpPr txBox="1"/>
      </xdr:nvSpPr>
      <xdr:spPr>
        <a:xfrm>
          <a:off x="4949031" y="67167918"/>
          <a:ext cx="740568"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71438</xdr:colOff>
      <xdr:row>902</xdr:row>
      <xdr:rowOff>190501</xdr:rowOff>
    </xdr:from>
    <xdr:to>
      <xdr:col>28</xdr:col>
      <xdr:colOff>0</xdr:colOff>
      <xdr:row>902</xdr:row>
      <xdr:rowOff>440534</xdr:rowOff>
    </xdr:to>
    <xdr:sp macro="" textlink="">
      <xdr:nvSpPr>
        <xdr:cNvPr id="46" name="テキスト ボックス 45"/>
        <xdr:cNvSpPr txBox="1"/>
      </xdr:nvSpPr>
      <xdr:spPr>
        <a:xfrm>
          <a:off x="4872038" y="68113276"/>
          <a:ext cx="7286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932</v>
      </c>
      <c r="AT2" s="220"/>
      <c r="AU2" s="220"/>
      <c r="AV2" s="52" t="str">
        <f>IF(AW2="", "", "-")</f>
        <v/>
      </c>
      <c r="AW2" s="397"/>
      <c r="AX2" s="397"/>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570</v>
      </c>
      <c r="AK3" s="524"/>
      <c r="AL3" s="524"/>
      <c r="AM3" s="524"/>
      <c r="AN3" s="524"/>
      <c r="AO3" s="524"/>
      <c r="AP3" s="524"/>
      <c r="AQ3" s="524"/>
      <c r="AR3" s="524"/>
      <c r="AS3" s="524"/>
      <c r="AT3" s="524"/>
      <c r="AU3" s="524"/>
      <c r="AV3" s="524"/>
      <c r="AW3" s="524"/>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136</v>
      </c>
      <c r="H5" s="558"/>
      <c r="I5" s="558"/>
      <c r="J5" s="558"/>
      <c r="K5" s="558"/>
      <c r="L5" s="558"/>
      <c r="M5" s="559" t="s">
        <v>66</v>
      </c>
      <c r="N5" s="560"/>
      <c r="O5" s="560"/>
      <c r="P5" s="560"/>
      <c r="Q5" s="560"/>
      <c r="R5" s="561"/>
      <c r="S5" s="562" t="s">
        <v>131</v>
      </c>
      <c r="T5" s="558"/>
      <c r="U5" s="558"/>
      <c r="V5" s="558"/>
      <c r="W5" s="558"/>
      <c r="X5" s="563"/>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88" t="str">
        <f>入力規則等!F39</f>
        <v>年金特別会計国民年金勘定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8" t="s">
        <v>22</v>
      </c>
      <c r="B7" s="839"/>
      <c r="C7" s="839"/>
      <c r="D7" s="839"/>
      <c r="E7" s="839"/>
      <c r="F7" s="840"/>
      <c r="G7" s="841" t="s">
        <v>576</v>
      </c>
      <c r="H7" s="842"/>
      <c r="I7" s="842"/>
      <c r="J7" s="842"/>
      <c r="K7" s="842"/>
      <c r="L7" s="842"/>
      <c r="M7" s="842"/>
      <c r="N7" s="842"/>
      <c r="O7" s="842"/>
      <c r="P7" s="842"/>
      <c r="Q7" s="842"/>
      <c r="R7" s="842"/>
      <c r="S7" s="842"/>
      <c r="T7" s="842"/>
      <c r="U7" s="842"/>
      <c r="V7" s="540"/>
      <c r="W7" s="540"/>
      <c r="X7" s="540"/>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378</v>
      </c>
      <c r="B8" s="839"/>
      <c r="C8" s="839"/>
      <c r="D8" s="839"/>
      <c r="E8" s="839"/>
      <c r="F8" s="840"/>
      <c r="G8" s="223" t="str">
        <f>入力規則等!A28</f>
        <v>高齢社会対策</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60" customHeight="1" x14ac:dyDescent="0.15">
      <c r="A9" s="145" t="s">
        <v>23</v>
      </c>
      <c r="B9" s="146"/>
      <c r="C9" s="146"/>
      <c r="D9" s="146"/>
      <c r="E9" s="146"/>
      <c r="F9" s="146"/>
      <c r="G9" s="571" t="s">
        <v>654</v>
      </c>
      <c r="H9" s="572"/>
      <c r="I9" s="572"/>
      <c r="J9" s="572"/>
      <c r="K9" s="572"/>
      <c r="L9" s="572"/>
      <c r="M9" s="572"/>
      <c r="N9" s="572"/>
      <c r="O9" s="572"/>
      <c r="P9" s="572"/>
      <c r="Q9" s="572"/>
      <c r="R9" s="572"/>
      <c r="S9" s="572"/>
      <c r="T9" s="572"/>
      <c r="U9" s="572"/>
      <c r="V9" s="572"/>
      <c r="W9" s="572"/>
      <c r="X9" s="572"/>
      <c r="Y9" s="573"/>
      <c r="Z9" s="573"/>
      <c r="AA9" s="573"/>
      <c r="AB9" s="573"/>
      <c r="AC9" s="573"/>
      <c r="AD9" s="573"/>
      <c r="AE9" s="572"/>
      <c r="AF9" s="572"/>
      <c r="AG9" s="572"/>
      <c r="AH9" s="572"/>
      <c r="AI9" s="572"/>
      <c r="AJ9" s="572"/>
      <c r="AK9" s="572"/>
      <c r="AL9" s="572"/>
      <c r="AM9" s="572"/>
      <c r="AN9" s="572"/>
      <c r="AO9" s="572"/>
      <c r="AP9" s="572"/>
      <c r="AQ9" s="572"/>
      <c r="AR9" s="572"/>
      <c r="AS9" s="572"/>
      <c r="AT9" s="572"/>
      <c r="AU9" s="572"/>
      <c r="AV9" s="572"/>
      <c r="AW9" s="572"/>
      <c r="AX9" s="574"/>
    </row>
    <row r="10" spans="1:50" ht="105" customHeight="1" x14ac:dyDescent="0.15">
      <c r="A10" s="742" t="s">
        <v>30</v>
      </c>
      <c r="B10" s="743"/>
      <c r="C10" s="743"/>
      <c r="D10" s="743"/>
      <c r="E10" s="743"/>
      <c r="F10" s="743"/>
      <c r="G10" s="571" t="s">
        <v>652</v>
      </c>
      <c r="H10" s="572"/>
      <c r="I10" s="572"/>
      <c r="J10" s="572"/>
      <c r="K10" s="572"/>
      <c r="L10" s="572"/>
      <c r="M10" s="572"/>
      <c r="N10" s="572"/>
      <c r="O10" s="572"/>
      <c r="P10" s="572"/>
      <c r="Q10" s="572"/>
      <c r="R10" s="572"/>
      <c r="S10" s="572"/>
      <c r="T10" s="572"/>
      <c r="U10" s="572"/>
      <c r="V10" s="572"/>
      <c r="W10" s="572"/>
      <c r="X10" s="572"/>
      <c r="Y10" s="573"/>
      <c r="Z10" s="573"/>
      <c r="AA10" s="573"/>
      <c r="AB10" s="573"/>
      <c r="AC10" s="573"/>
      <c r="AD10" s="573"/>
      <c r="AE10" s="572"/>
      <c r="AF10" s="572"/>
      <c r="AG10" s="572"/>
      <c r="AH10" s="572"/>
      <c r="AI10" s="572"/>
      <c r="AJ10" s="572"/>
      <c r="AK10" s="572"/>
      <c r="AL10" s="572"/>
      <c r="AM10" s="572"/>
      <c r="AN10" s="572"/>
      <c r="AO10" s="572"/>
      <c r="AP10" s="572"/>
      <c r="AQ10" s="572"/>
      <c r="AR10" s="572"/>
      <c r="AS10" s="572"/>
      <c r="AT10" s="572"/>
      <c r="AU10" s="572"/>
      <c r="AV10" s="572"/>
      <c r="AW10" s="572"/>
      <c r="AX10" s="574"/>
    </row>
    <row r="11" spans="1:50" ht="42" customHeight="1" x14ac:dyDescent="0.15">
      <c r="A11" s="742" t="s">
        <v>5</v>
      </c>
      <c r="B11" s="743"/>
      <c r="C11" s="743"/>
      <c r="D11" s="743"/>
      <c r="E11" s="743"/>
      <c r="F11" s="751"/>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55451</v>
      </c>
      <c r="Q13" s="109"/>
      <c r="R13" s="109"/>
      <c r="S13" s="109"/>
      <c r="T13" s="109"/>
      <c r="U13" s="109"/>
      <c r="V13" s="110"/>
      <c r="W13" s="108">
        <v>55950</v>
      </c>
      <c r="X13" s="109"/>
      <c r="Y13" s="109"/>
      <c r="Z13" s="109"/>
      <c r="AA13" s="109"/>
      <c r="AB13" s="109"/>
      <c r="AC13" s="110"/>
      <c r="AD13" s="108">
        <v>63681</v>
      </c>
      <c r="AE13" s="109"/>
      <c r="AF13" s="109"/>
      <c r="AG13" s="109"/>
      <c r="AH13" s="109"/>
      <c r="AI13" s="109"/>
      <c r="AJ13" s="110"/>
      <c r="AK13" s="108">
        <v>66540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7"/>
      <c r="H15" s="748"/>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7"/>
      <c r="H17" s="748"/>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55451</v>
      </c>
      <c r="Q18" s="115"/>
      <c r="R18" s="115"/>
      <c r="S18" s="115"/>
      <c r="T18" s="115"/>
      <c r="U18" s="115"/>
      <c r="V18" s="116"/>
      <c r="W18" s="114">
        <f>SUM(W13:AC17)</f>
        <v>55950</v>
      </c>
      <c r="X18" s="115"/>
      <c r="Y18" s="115"/>
      <c r="Z18" s="115"/>
      <c r="AA18" s="115"/>
      <c r="AB18" s="115"/>
      <c r="AC18" s="116"/>
      <c r="AD18" s="114">
        <f>SUM(AD13:AJ17)</f>
        <v>63681</v>
      </c>
      <c r="AE18" s="115"/>
      <c r="AF18" s="115"/>
      <c r="AG18" s="115"/>
      <c r="AH18" s="115"/>
      <c r="AI18" s="115"/>
      <c r="AJ18" s="116"/>
      <c r="AK18" s="114">
        <f>SUM(AK13:AQ17)</f>
        <v>66540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53498</v>
      </c>
      <c r="Q19" s="109"/>
      <c r="R19" s="109"/>
      <c r="S19" s="109"/>
      <c r="T19" s="109"/>
      <c r="U19" s="109"/>
      <c r="V19" s="110"/>
      <c r="W19" s="108">
        <v>51421</v>
      </c>
      <c r="X19" s="109"/>
      <c r="Y19" s="109"/>
      <c r="Z19" s="109"/>
      <c r="AA19" s="109"/>
      <c r="AB19" s="109"/>
      <c r="AC19" s="110"/>
      <c r="AD19" s="108"/>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0.96477971542442875</v>
      </c>
      <c r="Q20" s="538"/>
      <c r="R20" s="538"/>
      <c r="S20" s="538"/>
      <c r="T20" s="538"/>
      <c r="U20" s="538"/>
      <c r="V20" s="538"/>
      <c r="W20" s="538">
        <f t="shared" ref="W20" si="0">IF(W18=0, "-", SUM(W19)/W18)</f>
        <v>0.91905272564789986</v>
      </c>
      <c r="X20" s="538"/>
      <c r="Y20" s="538"/>
      <c r="Z20" s="538"/>
      <c r="AA20" s="538"/>
      <c r="AB20" s="538"/>
      <c r="AC20" s="538"/>
      <c r="AD20" s="538">
        <f t="shared" ref="AD20" si="1">IF(AD18=0, "-", SUM(AD19)/AD18)</f>
        <v>0</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37" t="s">
        <v>478</v>
      </c>
      <c r="H21" s="938"/>
      <c r="I21" s="938"/>
      <c r="J21" s="938"/>
      <c r="K21" s="938"/>
      <c r="L21" s="938"/>
      <c r="M21" s="938"/>
      <c r="N21" s="938"/>
      <c r="O21" s="938"/>
      <c r="P21" s="538">
        <f>IF(P19=0, "-", SUM(P19)/SUM(P13,P14))</f>
        <v>0.96477971542442875</v>
      </c>
      <c r="Q21" s="538"/>
      <c r="R21" s="538"/>
      <c r="S21" s="538"/>
      <c r="T21" s="538"/>
      <c r="U21" s="538"/>
      <c r="V21" s="538"/>
      <c r="W21" s="538">
        <f t="shared" ref="W21" si="2">IF(W19=0, "-", SUM(W19)/SUM(W13,W14))</f>
        <v>0.91905272564789986</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66535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655</v>
      </c>
      <c r="H24" s="190"/>
      <c r="I24" s="190"/>
      <c r="J24" s="190"/>
      <c r="K24" s="190"/>
      <c r="L24" s="190"/>
      <c r="M24" s="190"/>
      <c r="N24" s="190"/>
      <c r="O24" s="191"/>
      <c r="P24" s="108">
        <v>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66540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473</v>
      </c>
      <c r="B30" s="509"/>
      <c r="C30" s="509"/>
      <c r="D30" s="509"/>
      <c r="E30" s="509"/>
      <c r="F30" s="510"/>
      <c r="G30" s="647" t="s">
        <v>265</v>
      </c>
      <c r="H30" s="390"/>
      <c r="I30" s="390"/>
      <c r="J30" s="390"/>
      <c r="K30" s="390"/>
      <c r="L30" s="390"/>
      <c r="M30" s="390"/>
      <c r="N30" s="390"/>
      <c r="O30" s="579"/>
      <c r="P30" s="578" t="s">
        <v>59</v>
      </c>
      <c r="Q30" s="390"/>
      <c r="R30" s="390"/>
      <c r="S30" s="390"/>
      <c r="T30" s="390"/>
      <c r="U30" s="390"/>
      <c r="V30" s="390"/>
      <c r="W30" s="390"/>
      <c r="X30" s="579"/>
      <c r="Y30" s="464"/>
      <c r="Z30" s="465"/>
      <c r="AA30" s="466"/>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1"/>
      <c r="B31" s="512"/>
      <c r="C31" s="512"/>
      <c r="D31" s="512"/>
      <c r="E31" s="512"/>
      <c r="F31" s="513"/>
      <c r="G31" s="566"/>
      <c r="H31" s="379"/>
      <c r="I31" s="379"/>
      <c r="J31" s="379"/>
      <c r="K31" s="379"/>
      <c r="L31" s="379"/>
      <c r="M31" s="379"/>
      <c r="N31" s="379"/>
      <c r="O31" s="567"/>
      <c r="P31" s="580"/>
      <c r="Q31" s="379"/>
      <c r="R31" s="379"/>
      <c r="S31" s="379"/>
      <c r="T31" s="379"/>
      <c r="U31" s="379"/>
      <c r="V31" s="379"/>
      <c r="W31" s="379"/>
      <c r="X31" s="567"/>
      <c r="Y31" s="467"/>
      <c r="Z31" s="468"/>
      <c r="AA31" s="469"/>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0.25" customHeight="1" x14ac:dyDescent="0.15">
      <c r="A32" s="514"/>
      <c r="B32" s="512"/>
      <c r="C32" s="512"/>
      <c r="D32" s="512"/>
      <c r="E32" s="512"/>
      <c r="F32" s="513"/>
      <c r="G32" s="539" t="s">
        <v>586</v>
      </c>
      <c r="H32" s="540"/>
      <c r="I32" s="540"/>
      <c r="J32" s="540"/>
      <c r="K32" s="540"/>
      <c r="L32" s="540"/>
      <c r="M32" s="540"/>
      <c r="N32" s="540"/>
      <c r="O32" s="541"/>
      <c r="P32" s="161" t="s">
        <v>597</v>
      </c>
      <c r="Q32" s="161"/>
      <c r="R32" s="161"/>
      <c r="S32" s="161"/>
      <c r="T32" s="161"/>
      <c r="U32" s="161"/>
      <c r="V32" s="161"/>
      <c r="W32" s="161"/>
      <c r="X32" s="231"/>
      <c r="Y32" s="338" t="s">
        <v>12</v>
      </c>
      <c r="Z32" s="548"/>
      <c r="AA32" s="549"/>
      <c r="AB32" s="550" t="s">
        <v>598</v>
      </c>
      <c r="AC32" s="550"/>
      <c r="AD32" s="550"/>
      <c r="AE32" s="364" t="s">
        <v>597</v>
      </c>
      <c r="AF32" s="365"/>
      <c r="AG32" s="365"/>
      <c r="AH32" s="365"/>
      <c r="AI32" s="364" t="s">
        <v>597</v>
      </c>
      <c r="AJ32" s="365"/>
      <c r="AK32" s="365"/>
      <c r="AL32" s="365"/>
      <c r="AM32" s="364" t="s">
        <v>586</v>
      </c>
      <c r="AN32" s="365"/>
      <c r="AO32" s="365"/>
      <c r="AP32" s="365"/>
      <c r="AQ32" s="111" t="s">
        <v>586</v>
      </c>
      <c r="AR32" s="112"/>
      <c r="AS32" s="112"/>
      <c r="AT32" s="113"/>
      <c r="AU32" s="365" t="s">
        <v>586</v>
      </c>
      <c r="AV32" s="365"/>
      <c r="AW32" s="365"/>
      <c r="AX32" s="367"/>
    </row>
    <row r="33" spans="1:50" ht="20.2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586</v>
      </c>
      <c r="AC33" s="521"/>
      <c r="AD33" s="521"/>
      <c r="AE33" s="364" t="s">
        <v>599</v>
      </c>
      <c r="AF33" s="365"/>
      <c r="AG33" s="365"/>
      <c r="AH33" s="365"/>
      <c r="AI33" s="364" t="s">
        <v>586</v>
      </c>
      <c r="AJ33" s="365"/>
      <c r="AK33" s="365"/>
      <c r="AL33" s="365"/>
      <c r="AM33" s="364" t="s">
        <v>586</v>
      </c>
      <c r="AN33" s="365"/>
      <c r="AO33" s="365"/>
      <c r="AP33" s="365"/>
      <c r="AQ33" s="111" t="s">
        <v>586</v>
      </c>
      <c r="AR33" s="112"/>
      <c r="AS33" s="112"/>
      <c r="AT33" s="113"/>
      <c r="AU33" s="365" t="s">
        <v>586</v>
      </c>
      <c r="AV33" s="365"/>
      <c r="AW33" s="365"/>
      <c r="AX33" s="367"/>
    </row>
    <row r="34" spans="1:50" ht="20.25"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4" t="s">
        <v>597</v>
      </c>
      <c r="AF34" s="365"/>
      <c r="AG34" s="365"/>
      <c r="AH34" s="365"/>
      <c r="AI34" s="364" t="s">
        <v>600</v>
      </c>
      <c r="AJ34" s="365"/>
      <c r="AK34" s="365"/>
      <c r="AL34" s="365"/>
      <c r="AM34" s="364" t="s">
        <v>597</v>
      </c>
      <c r="AN34" s="365"/>
      <c r="AO34" s="365"/>
      <c r="AP34" s="365"/>
      <c r="AQ34" s="111" t="s">
        <v>601</v>
      </c>
      <c r="AR34" s="112"/>
      <c r="AS34" s="112"/>
      <c r="AT34" s="113"/>
      <c r="AU34" s="365" t="s">
        <v>597</v>
      </c>
      <c r="AV34" s="365"/>
      <c r="AW34" s="365"/>
      <c r="AX34" s="367"/>
    </row>
    <row r="35" spans="1:50" ht="19.5" customHeight="1" x14ac:dyDescent="0.15">
      <c r="A35" s="908" t="s">
        <v>506</v>
      </c>
      <c r="B35" s="909"/>
      <c r="C35" s="909"/>
      <c r="D35" s="909"/>
      <c r="E35" s="909"/>
      <c r="F35" s="910"/>
      <c r="G35" s="914" t="s">
        <v>586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19.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1" t="s">
        <v>473</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1"/>
      <c r="B38" s="512"/>
      <c r="C38" s="512"/>
      <c r="D38" s="512"/>
      <c r="E38" s="512"/>
      <c r="F38" s="513"/>
      <c r="G38" s="566"/>
      <c r="H38" s="379"/>
      <c r="I38" s="379"/>
      <c r="J38" s="379"/>
      <c r="K38" s="379"/>
      <c r="L38" s="379"/>
      <c r="M38" s="379"/>
      <c r="N38" s="379"/>
      <c r="O38" s="567"/>
      <c r="P38" s="580"/>
      <c r="Q38" s="379"/>
      <c r="R38" s="379"/>
      <c r="S38" s="379"/>
      <c r="T38" s="379"/>
      <c r="U38" s="379"/>
      <c r="V38" s="379"/>
      <c r="W38" s="379"/>
      <c r="X38" s="567"/>
      <c r="Y38" s="467"/>
      <c r="Z38" s="468"/>
      <c r="AA38" s="46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31"/>
      <c r="Y39" s="338" t="s">
        <v>12</v>
      </c>
      <c r="Z39" s="548"/>
      <c r="AA39" s="549"/>
      <c r="AB39" s="550"/>
      <c r="AC39" s="550"/>
      <c r="AD39" s="55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c r="AC40" s="521"/>
      <c r="AD40" s="52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1" t="s">
        <v>473</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1"/>
      <c r="B45" s="512"/>
      <c r="C45" s="512"/>
      <c r="D45" s="512"/>
      <c r="E45" s="512"/>
      <c r="F45" s="513"/>
      <c r="G45" s="566"/>
      <c r="H45" s="379"/>
      <c r="I45" s="379"/>
      <c r="J45" s="379"/>
      <c r="K45" s="379"/>
      <c r="L45" s="379"/>
      <c r="M45" s="379"/>
      <c r="N45" s="379"/>
      <c r="O45" s="567"/>
      <c r="P45" s="580"/>
      <c r="Q45" s="379"/>
      <c r="R45" s="379"/>
      <c r="S45" s="379"/>
      <c r="T45" s="379"/>
      <c r="U45" s="379"/>
      <c r="V45" s="379"/>
      <c r="W45" s="379"/>
      <c r="X45" s="567"/>
      <c r="Y45" s="467"/>
      <c r="Z45" s="468"/>
      <c r="AA45" s="46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1"/>
      <c r="Y46" s="338" t="s">
        <v>12</v>
      </c>
      <c r="Z46" s="548"/>
      <c r="AA46" s="549"/>
      <c r="AB46" s="550"/>
      <c r="AC46" s="550"/>
      <c r="AD46" s="55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1" t="s">
        <v>473</v>
      </c>
      <c r="B51" s="512"/>
      <c r="C51" s="512"/>
      <c r="D51" s="512"/>
      <c r="E51" s="512"/>
      <c r="F51" s="513"/>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1"/>
      <c r="B52" s="512"/>
      <c r="C52" s="512"/>
      <c r="D52" s="512"/>
      <c r="E52" s="512"/>
      <c r="F52" s="513"/>
      <c r="G52" s="566"/>
      <c r="H52" s="379"/>
      <c r="I52" s="379"/>
      <c r="J52" s="379"/>
      <c r="K52" s="379"/>
      <c r="L52" s="379"/>
      <c r="M52" s="379"/>
      <c r="N52" s="379"/>
      <c r="O52" s="567"/>
      <c r="P52" s="580"/>
      <c r="Q52" s="379"/>
      <c r="R52" s="379"/>
      <c r="S52" s="379"/>
      <c r="T52" s="379"/>
      <c r="U52" s="379"/>
      <c r="V52" s="379"/>
      <c r="W52" s="379"/>
      <c r="X52" s="567"/>
      <c r="Y52" s="467"/>
      <c r="Z52" s="468"/>
      <c r="AA52" s="46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1"/>
      <c r="Y53" s="338" t="s">
        <v>12</v>
      </c>
      <c r="Z53" s="548"/>
      <c r="AA53" s="549"/>
      <c r="AB53" s="550"/>
      <c r="AC53" s="550"/>
      <c r="AD53" s="55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1" t="s">
        <v>473</v>
      </c>
      <c r="B58" s="512"/>
      <c r="C58" s="512"/>
      <c r="D58" s="512"/>
      <c r="E58" s="512"/>
      <c r="F58" s="513"/>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1"/>
      <c r="B59" s="512"/>
      <c r="C59" s="512"/>
      <c r="D59" s="512"/>
      <c r="E59" s="512"/>
      <c r="F59" s="513"/>
      <c r="G59" s="566"/>
      <c r="H59" s="379"/>
      <c r="I59" s="379"/>
      <c r="J59" s="379"/>
      <c r="K59" s="379"/>
      <c r="L59" s="379"/>
      <c r="M59" s="379"/>
      <c r="N59" s="379"/>
      <c r="O59" s="567"/>
      <c r="P59" s="580"/>
      <c r="Q59" s="379"/>
      <c r="R59" s="379"/>
      <c r="S59" s="379"/>
      <c r="T59" s="379"/>
      <c r="U59" s="379"/>
      <c r="V59" s="379"/>
      <c r="W59" s="379"/>
      <c r="X59" s="567"/>
      <c r="Y59" s="467"/>
      <c r="Z59" s="468"/>
      <c r="AA59" s="46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8" t="s">
        <v>12</v>
      </c>
      <c r="Z60" s="548"/>
      <c r="AA60" s="549"/>
      <c r="AB60" s="550"/>
      <c r="AC60" s="550"/>
      <c r="AD60" s="55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536</v>
      </c>
      <c r="AF65" s="369"/>
      <c r="AG65" s="369"/>
      <c r="AH65" s="370"/>
      <c r="AI65" s="368" t="s">
        <v>533</v>
      </c>
      <c r="AJ65" s="369"/>
      <c r="AK65" s="369"/>
      <c r="AL65" s="370"/>
      <c r="AM65" s="375" t="s">
        <v>528</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496</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496</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497</v>
      </c>
      <c r="AC69" s="986"/>
      <c r="AD69" s="986"/>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495</v>
      </c>
      <c r="X70" s="955"/>
      <c r="Y70" s="960" t="s">
        <v>12</v>
      </c>
      <c r="Z70" s="960"/>
      <c r="AA70" s="961"/>
      <c r="AB70" s="962" t="s">
        <v>496</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496</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497</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509</v>
      </c>
      <c r="B78" s="923"/>
      <c r="C78" s="923"/>
      <c r="D78" s="923"/>
      <c r="E78" s="920" t="s">
        <v>451</v>
      </c>
      <c r="F78" s="921"/>
      <c r="G78" s="57" t="s">
        <v>357</v>
      </c>
      <c r="H78" s="798"/>
      <c r="I78" s="244"/>
      <c r="J78" s="244"/>
      <c r="K78" s="244"/>
      <c r="L78" s="244"/>
      <c r="M78" s="244"/>
      <c r="N78" s="244"/>
      <c r="O78" s="799"/>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468</v>
      </c>
      <c r="AP79" s="149"/>
      <c r="AQ79" s="149"/>
      <c r="AR79" s="81" t="s">
        <v>466</v>
      </c>
      <c r="AS79" s="148"/>
      <c r="AT79" s="149"/>
      <c r="AU79" s="149"/>
      <c r="AV79" s="149"/>
      <c r="AW79" s="149"/>
      <c r="AX79" s="150"/>
    </row>
    <row r="80" spans="1:50" ht="18.75" customHeight="1" x14ac:dyDescent="0.15">
      <c r="A80" s="518" t="s">
        <v>266</v>
      </c>
      <c r="B80" s="857" t="s">
        <v>465</v>
      </c>
      <c r="C80" s="858"/>
      <c r="D80" s="858"/>
      <c r="E80" s="858"/>
      <c r="F80" s="859"/>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3"/>
    </row>
    <row r="81" spans="1:60" ht="22.5" customHeight="1" x14ac:dyDescent="0.15">
      <c r="A81" s="519"/>
      <c r="B81" s="860"/>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19"/>
      <c r="B82" s="860"/>
      <c r="C82" s="551"/>
      <c r="D82" s="551"/>
      <c r="E82" s="551"/>
      <c r="F82" s="552"/>
      <c r="G82" s="500" t="s">
        <v>581</v>
      </c>
      <c r="H82" s="500"/>
      <c r="I82" s="500"/>
      <c r="J82" s="500"/>
      <c r="K82" s="500"/>
      <c r="L82" s="500"/>
      <c r="M82" s="500"/>
      <c r="N82" s="500"/>
      <c r="O82" s="500"/>
      <c r="P82" s="500"/>
      <c r="Q82" s="500"/>
      <c r="R82" s="500"/>
      <c r="S82" s="500"/>
      <c r="T82" s="500"/>
      <c r="U82" s="500"/>
      <c r="V82" s="500"/>
      <c r="W82" s="500"/>
      <c r="X82" s="500"/>
      <c r="Y82" s="500"/>
      <c r="Z82" s="500"/>
      <c r="AA82" s="755"/>
      <c r="AB82" s="499" t="s">
        <v>582</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6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customHeight="1" x14ac:dyDescent="0.15">
      <c r="A84" s="519"/>
      <c r="B84" s="86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7" t="s">
        <v>11</v>
      </c>
      <c r="AC85" s="458"/>
      <c r="AD85" s="459"/>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19"/>
      <c r="B86" s="551"/>
      <c r="C86" s="551"/>
      <c r="D86" s="551"/>
      <c r="E86" s="551"/>
      <c r="F86" s="552"/>
      <c r="G86" s="566"/>
      <c r="H86" s="379"/>
      <c r="I86" s="379"/>
      <c r="J86" s="379"/>
      <c r="K86" s="379"/>
      <c r="L86" s="379"/>
      <c r="M86" s="379"/>
      <c r="N86" s="379"/>
      <c r="O86" s="567"/>
      <c r="P86" s="580"/>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19"/>
      <c r="B87" s="551"/>
      <c r="C87" s="551"/>
      <c r="D87" s="551"/>
      <c r="E87" s="551"/>
      <c r="F87" s="552"/>
      <c r="G87" s="230" t="s">
        <v>583</v>
      </c>
      <c r="H87" s="161"/>
      <c r="I87" s="161"/>
      <c r="J87" s="161"/>
      <c r="K87" s="161"/>
      <c r="L87" s="161"/>
      <c r="M87" s="161"/>
      <c r="N87" s="161"/>
      <c r="O87" s="231"/>
      <c r="P87" s="161" t="s">
        <v>584</v>
      </c>
      <c r="Q87" s="817"/>
      <c r="R87" s="817"/>
      <c r="S87" s="817"/>
      <c r="T87" s="817"/>
      <c r="U87" s="817"/>
      <c r="V87" s="817"/>
      <c r="W87" s="817"/>
      <c r="X87" s="818"/>
      <c r="Y87" s="758" t="s">
        <v>62</v>
      </c>
      <c r="Z87" s="759"/>
      <c r="AA87" s="760"/>
      <c r="AB87" s="550" t="s">
        <v>585</v>
      </c>
      <c r="AC87" s="550"/>
      <c r="AD87" s="550"/>
      <c r="AE87" s="364">
        <v>53498</v>
      </c>
      <c r="AF87" s="365"/>
      <c r="AG87" s="365"/>
      <c r="AH87" s="365"/>
      <c r="AI87" s="364">
        <v>51421</v>
      </c>
      <c r="AJ87" s="365"/>
      <c r="AK87" s="365"/>
      <c r="AL87" s="365"/>
      <c r="AM87" s="364"/>
      <c r="AN87" s="365"/>
      <c r="AO87" s="365"/>
      <c r="AP87" s="365"/>
      <c r="AQ87" s="111" t="s">
        <v>586</v>
      </c>
      <c r="AR87" s="112"/>
      <c r="AS87" s="112"/>
      <c r="AT87" s="113"/>
      <c r="AU87" s="365" t="s">
        <v>587</v>
      </c>
      <c r="AV87" s="365"/>
      <c r="AW87" s="365"/>
      <c r="AX87" s="367"/>
    </row>
    <row r="88" spans="1:60" ht="23.25" customHeight="1" x14ac:dyDescent="0.15">
      <c r="A88" s="519"/>
      <c r="B88" s="551"/>
      <c r="C88" s="551"/>
      <c r="D88" s="551"/>
      <c r="E88" s="551"/>
      <c r="F88" s="552"/>
      <c r="G88" s="232"/>
      <c r="H88" s="233"/>
      <c r="I88" s="233"/>
      <c r="J88" s="233"/>
      <c r="K88" s="233"/>
      <c r="L88" s="233"/>
      <c r="M88" s="233"/>
      <c r="N88" s="233"/>
      <c r="O88" s="234"/>
      <c r="P88" s="819"/>
      <c r="Q88" s="819"/>
      <c r="R88" s="819"/>
      <c r="S88" s="819"/>
      <c r="T88" s="819"/>
      <c r="U88" s="819"/>
      <c r="V88" s="819"/>
      <c r="W88" s="819"/>
      <c r="X88" s="820"/>
      <c r="Y88" s="732" t="s">
        <v>54</v>
      </c>
      <c r="Z88" s="733"/>
      <c r="AA88" s="734"/>
      <c r="AB88" s="521" t="s">
        <v>585</v>
      </c>
      <c r="AC88" s="521"/>
      <c r="AD88" s="521"/>
      <c r="AE88" s="364">
        <v>55451</v>
      </c>
      <c r="AF88" s="365"/>
      <c r="AG88" s="365"/>
      <c r="AH88" s="365"/>
      <c r="AI88" s="364">
        <v>55950</v>
      </c>
      <c r="AJ88" s="365"/>
      <c r="AK88" s="365"/>
      <c r="AL88" s="365"/>
      <c r="AM88" s="364">
        <v>63681</v>
      </c>
      <c r="AN88" s="365"/>
      <c r="AO88" s="365"/>
      <c r="AP88" s="365"/>
      <c r="AQ88" s="111" t="s">
        <v>586</v>
      </c>
      <c r="AR88" s="112"/>
      <c r="AS88" s="112"/>
      <c r="AT88" s="113"/>
      <c r="AU88" s="365">
        <v>66540</v>
      </c>
      <c r="AV88" s="365"/>
      <c r="AW88" s="365"/>
      <c r="AX88" s="367"/>
      <c r="AY88" s="10"/>
      <c r="AZ88" s="10"/>
      <c r="BA88" s="10"/>
      <c r="BB88" s="10"/>
      <c r="BC88" s="10"/>
    </row>
    <row r="89" spans="1:60" ht="23.25" customHeight="1" thickBot="1" x14ac:dyDescent="0.2">
      <c r="A89" s="519"/>
      <c r="B89" s="553"/>
      <c r="C89" s="553"/>
      <c r="D89" s="553"/>
      <c r="E89" s="553"/>
      <c r="F89" s="554"/>
      <c r="G89" s="235"/>
      <c r="H89" s="164"/>
      <c r="I89" s="164"/>
      <c r="J89" s="164"/>
      <c r="K89" s="164"/>
      <c r="L89" s="164"/>
      <c r="M89" s="164"/>
      <c r="N89" s="164"/>
      <c r="O89" s="236"/>
      <c r="P89" s="821"/>
      <c r="Q89" s="821"/>
      <c r="R89" s="821"/>
      <c r="S89" s="821"/>
      <c r="T89" s="821"/>
      <c r="U89" s="821"/>
      <c r="V89" s="821"/>
      <c r="W89" s="821"/>
      <c r="X89" s="822"/>
      <c r="Y89" s="732" t="s">
        <v>13</v>
      </c>
      <c r="Z89" s="733"/>
      <c r="AA89" s="734"/>
      <c r="AB89" s="460" t="s">
        <v>14</v>
      </c>
      <c r="AC89" s="460"/>
      <c r="AD89" s="460"/>
      <c r="AE89" s="364">
        <v>96</v>
      </c>
      <c r="AF89" s="365"/>
      <c r="AG89" s="365"/>
      <c r="AH89" s="365"/>
      <c r="AI89" s="364">
        <v>92</v>
      </c>
      <c r="AJ89" s="365"/>
      <c r="AK89" s="365"/>
      <c r="AL89" s="365"/>
      <c r="AM89" s="364"/>
      <c r="AN89" s="365"/>
      <c r="AO89" s="365"/>
      <c r="AP89" s="365"/>
      <c r="AQ89" s="111" t="s">
        <v>586</v>
      </c>
      <c r="AR89" s="112"/>
      <c r="AS89" s="112"/>
      <c r="AT89" s="113"/>
      <c r="AU89" s="365" t="s">
        <v>586</v>
      </c>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7" t="s">
        <v>11</v>
      </c>
      <c r="AC90" s="458"/>
      <c r="AD90" s="459"/>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19"/>
      <c r="B91" s="551"/>
      <c r="C91" s="551"/>
      <c r="D91" s="551"/>
      <c r="E91" s="551"/>
      <c r="F91" s="552"/>
      <c r="G91" s="566"/>
      <c r="H91" s="379"/>
      <c r="I91" s="379"/>
      <c r="J91" s="379"/>
      <c r="K91" s="379"/>
      <c r="L91" s="379"/>
      <c r="M91" s="379"/>
      <c r="N91" s="379"/>
      <c r="O91" s="567"/>
      <c r="P91" s="580"/>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9"/>
      <c r="B92" s="551"/>
      <c r="C92" s="551"/>
      <c r="D92" s="551"/>
      <c r="E92" s="551"/>
      <c r="F92" s="552"/>
      <c r="G92" s="230"/>
      <c r="H92" s="161"/>
      <c r="I92" s="161"/>
      <c r="J92" s="161"/>
      <c r="K92" s="161"/>
      <c r="L92" s="161"/>
      <c r="M92" s="161"/>
      <c r="N92" s="161"/>
      <c r="O92" s="231"/>
      <c r="P92" s="161"/>
      <c r="Q92" s="805"/>
      <c r="R92" s="805"/>
      <c r="S92" s="805"/>
      <c r="T92" s="805"/>
      <c r="U92" s="805"/>
      <c r="V92" s="805"/>
      <c r="W92" s="805"/>
      <c r="X92" s="806"/>
      <c r="Y92" s="758" t="s">
        <v>62</v>
      </c>
      <c r="Z92" s="759"/>
      <c r="AA92" s="760"/>
      <c r="AB92" s="550"/>
      <c r="AC92" s="550"/>
      <c r="AD92" s="55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807"/>
      <c r="Q93" s="807"/>
      <c r="R93" s="807"/>
      <c r="S93" s="807"/>
      <c r="T93" s="807"/>
      <c r="U93" s="807"/>
      <c r="V93" s="807"/>
      <c r="W93" s="807"/>
      <c r="X93" s="808"/>
      <c r="Y93" s="732" t="s">
        <v>54</v>
      </c>
      <c r="Z93" s="733"/>
      <c r="AA93" s="734"/>
      <c r="AB93" s="521"/>
      <c r="AC93" s="521"/>
      <c r="AD93" s="52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9"/>
      <c r="B94" s="553"/>
      <c r="C94" s="553"/>
      <c r="D94" s="553"/>
      <c r="E94" s="553"/>
      <c r="F94" s="554"/>
      <c r="G94" s="235"/>
      <c r="H94" s="164"/>
      <c r="I94" s="164"/>
      <c r="J94" s="164"/>
      <c r="K94" s="164"/>
      <c r="L94" s="164"/>
      <c r="M94" s="164"/>
      <c r="N94" s="164"/>
      <c r="O94" s="236"/>
      <c r="P94" s="304"/>
      <c r="Q94" s="304"/>
      <c r="R94" s="304"/>
      <c r="S94" s="304"/>
      <c r="T94" s="304"/>
      <c r="U94" s="304"/>
      <c r="V94" s="304"/>
      <c r="W94" s="304"/>
      <c r="X94" s="809"/>
      <c r="Y94" s="732" t="s">
        <v>13</v>
      </c>
      <c r="Z94" s="733"/>
      <c r="AA94" s="734"/>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9"/>
      <c r="B95" s="551" t="s">
        <v>264</v>
      </c>
      <c r="C95" s="551"/>
      <c r="D95" s="551"/>
      <c r="E95" s="551"/>
      <c r="F95" s="552"/>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7" t="s">
        <v>11</v>
      </c>
      <c r="AC95" s="458"/>
      <c r="AD95" s="459"/>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80"/>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9"/>
      <c r="B97" s="551"/>
      <c r="C97" s="551"/>
      <c r="D97" s="551"/>
      <c r="E97" s="551"/>
      <c r="F97" s="552"/>
      <c r="G97" s="230"/>
      <c r="H97" s="161"/>
      <c r="I97" s="161"/>
      <c r="J97" s="161"/>
      <c r="K97" s="161"/>
      <c r="L97" s="161"/>
      <c r="M97" s="161"/>
      <c r="N97" s="161"/>
      <c r="O97" s="231"/>
      <c r="P97" s="161"/>
      <c r="Q97" s="805"/>
      <c r="R97" s="805"/>
      <c r="S97" s="805"/>
      <c r="T97" s="805"/>
      <c r="U97" s="805"/>
      <c r="V97" s="805"/>
      <c r="W97" s="805"/>
      <c r="X97" s="806"/>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807"/>
      <c r="Q98" s="807"/>
      <c r="R98" s="807"/>
      <c r="S98" s="807"/>
      <c r="T98" s="807"/>
      <c r="U98" s="807"/>
      <c r="V98" s="807"/>
      <c r="W98" s="807"/>
      <c r="X98" s="808"/>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0"/>
      <c r="B99" s="891"/>
      <c r="C99" s="891"/>
      <c r="D99" s="891"/>
      <c r="E99" s="891"/>
      <c r="F99" s="892"/>
      <c r="G99" s="810"/>
      <c r="H99" s="247"/>
      <c r="I99" s="247"/>
      <c r="J99" s="247"/>
      <c r="K99" s="247"/>
      <c r="L99" s="247"/>
      <c r="M99" s="247"/>
      <c r="N99" s="247"/>
      <c r="O99" s="811"/>
      <c r="P99" s="854"/>
      <c r="Q99" s="854"/>
      <c r="R99" s="854"/>
      <c r="S99" s="854"/>
      <c r="T99" s="854"/>
      <c r="U99" s="854"/>
      <c r="V99" s="854"/>
      <c r="W99" s="854"/>
      <c r="X99" s="855"/>
      <c r="Y99" s="479" t="s">
        <v>13</v>
      </c>
      <c r="Z99" s="480"/>
      <c r="AA99" s="481"/>
      <c r="AB99" s="461" t="s">
        <v>14</v>
      </c>
      <c r="AC99" s="462"/>
      <c r="AD99" s="463"/>
      <c r="AE99" s="829"/>
      <c r="AF99" s="830"/>
      <c r="AG99" s="830"/>
      <c r="AH99" s="856"/>
      <c r="AI99" s="829"/>
      <c r="AJ99" s="830"/>
      <c r="AK99" s="830"/>
      <c r="AL99" s="856"/>
      <c r="AM99" s="829"/>
      <c r="AN99" s="830"/>
      <c r="AO99" s="830"/>
      <c r="AP99" s="830"/>
      <c r="AQ99" s="831"/>
      <c r="AR99" s="832"/>
      <c r="AS99" s="832"/>
      <c r="AT99" s="833"/>
      <c r="AU99" s="830"/>
      <c r="AV99" s="830"/>
      <c r="AW99" s="830"/>
      <c r="AX99" s="834"/>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4"/>
      <c r="Z100" s="465"/>
      <c r="AA100" s="466"/>
      <c r="AB100" s="868" t="s">
        <v>11</v>
      </c>
      <c r="AC100" s="868"/>
      <c r="AD100" s="868"/>
      <c r="AE100" s="835" t="s">
        <v>536</v>
      </c>
      <c r="AF100" s="836"/>
      <c r="AG100" s="836"/>
      <c r="AH100" s="837"/>
      <c r="AI100" s="835" t="s">
        <v>533</v>
      </c>
      <c r="AJ100" s="836"/>
      <c r="AK100" s="836"/>
      <c r="AL100" s="837"/>
      <c r="AM100" s="835" t="s">
        <v>529</v>
      </c>
      <c r="AN100" s="836"/>
      <c r="AO100" s="836"/>
      <c r="AP100" s="837"/>
      <c r="AQ100" s="939" t="s">
        <v>522</v>
      </c>
      <c r="AR100" s="940"/>
      <c r="AS100" s="940"/>
      <c r="AT100" s="941"/>
      <c r="AU100" s="939" t="s">
        <v>519</v>
      </c>
      <c r="AV100" s="940"/>
      <c r="AW100" s="940"/>
      <c r="AX100" s="942"/>
    </row>
    <row r="101" spans="1:60" ht="23.25" customHeight="1" x14ac:dyDescent="0.15">
      <c r="A101" s="490"/>
      <c r="B101" s="491"/>
      <c r="C101" s="491"/>
      <c r="D101" s="491"/>
      <c r="E101" s="491"/>
      <c r="F101" s="492"/>
      <c r="G101" s="161" t="s">
        <v>590</v>
      </c>
      <c r="H101" s="161"/>
      <c r="I101" s="161"/>
      <c r="J101" s="161"/>
      <c r="K101" s="161"/>
      <c r="L101" s="161"/>
      <c r="M101" s="161"/>
      <c r="N101" s="161"/>
      <c r="O101" s="161"/>
      <c r="P101" s="161"/>
      <c r="Q101" s="161"/>
      <c r="R101" s="161"/>
      <c r="S101" s="161"/>
      <c r="T101" s="161"/>
      <c r="U101" s="161"/>
      <c r="V101" s="161"/>
      <c r="W101" s="161"/>
      <c r="X101" s="231"/>
      <c r="Y101" s="825" t="s">
        <v>55</v>
      </c>
      <c r="Z101" s="716"/>
      <c r="AA101" s="717"/>
      <c r="AB101" s="550" t="s">
        <v>588</v>
      </c>
      <c r="AC101" s="550"/>
      <c r="AD101" s="550"/>
      <c r="AE101" s="364">
        <v>1027149</v>
      </c>
      <c r="AF101" s="365"/>
      <c r="AG101" s="365"/>
      <c r="AH101" s="366"/>
      <c r="AI101" s="364">
        <v>990625</v>
      </c>
      <c r="AJ101" s="365"/>
      <c r="AK101" s="365"/>
      <c r="AL101" s="366"/>
      <c r="AM101" s="364"/>
      <c r="AN101" s="365"/>
      <c r="AO101" s="365"/>
      <c r="AP101" s="366"/>
      <c r="AQ101" s="364" t="s">
        <v>586</v>
      </c>
      <c r="AR101" s="365"/>
      <c r="AS101" s="365"/>
      <c r="AT101" s="366"/>
      <c r="AU101" s="364" t="s">
        <v>589</v>
      </c>
      <c r="AV101" s="365"/>
      <c r="AW101" s="365"/>
      <c r="AX101" s="366"/>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550" t="s">
        <v>588</v>
      </c>
      <c r="AC102" s="550"/>
      <c r="AD102" s="550"/>
      <c r="AE102" s="358" t="s">
        <v>586</v>
      </c>
      <c r="AF102" s="358"/>
      <c r="AG102" s="358"/>
      <c r="AH102" s="358"/>
      <c r="AI102" s="358" t="s">
        <v>589</v>
      </c>
      <c r="AJ102" s="358"/>
      <c r="AK102" s="358"/>
      <c r="AL102" s="358"/>
      <c r="AM102" s="358" t="s">
        <v>586</v>
      </c>
      <c r="AN102" s="358"/>
      <c r="AO102" s="358"/>
      <c r="AP102" s="358"/>
      <c r="AQ102" s="826" t="s">
        <v>586</v>
      </c>
      <c r="AR102" s="827"/>
      <c r="AS102" s="827"/>
      <c r="AT102" s="828"/>
      <c r="AU102" s="826" t="s">
        <v>589</v>
      </c>
      <c r="AV102" s="827"/>
      <c r="AW102" s="827"/>
      <c r="AX102" s="828"/>
    </row>
    <row r="103" spans="1:60" ht="31.5" hidden="1" customHeight="1" x14ac:dyDescent="0.15">
      <c r="A103" s="487" t="s">
        <v>475</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6"/>
      <c r="AV105" s="827"/>
      <c r="AW105" s="827"/>
      <c r="AX105" s="828"/>
    </row>
    <row r="106" spans="1:60" ht="31.5" hidden="1" customHeight="1" x14ac:dyDescent="0.15">
      <c r="A106" s="487" t="s">
        <v>475</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15">
      <c r="A109" s="487" t="s">
        <v>475</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15">
      <c r="A112" s="487" t="s">
        <v>475</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161" t="s">
        <v>591</v>
      </c>
      <c r="H116" s="654"/>
      <c r="I116" s="654"/>
      <c r="J116" s="654"/>
      <c r="K116" s="654"/>
      <c r="L116" s="654"/>
      <c r="M116" s="654"/>
      <c r="N116" s="654"/>
      <c r="O116" s="654"/>
      <c r="P116" s="654"/>
      <c r="Q116" s="654"/>
      <c r="R116" s="654"/>
      <c r="S116" s="654"/>
      <c r="T116" s="654"/>
      <c r="U116" s="654"/>
      <c r="V116" s="654"/>
      <c r="W116" s="654"/>
      <c r="X116" s="655"/>
      <c r="Y116" s="355" t="s">
        <v>15</v>
      </c>
      <c r="Z116" s="356"/>
      <c r="AA116" s="357"/>
      <c r="AB116" s="300" t="s">
        <v>592</v>
      </c>
      <c r="AC116" s="301"/>
      <c r="AD116" s="302"/>
      <c r="AE116" s="358">
        <v>52</v>
      </c>
      <c r="AF116" s="358"/>
      <c r="AG116" s="358"/>
      <c r="AH116" s="358"/>
      <c r="AI116" s="358">
        <v>52</v>
      </c>
      <c r="AJ116" s="358"/>
      <c r="AK116" s="358"/>
      <c r="AL116" s="358"/>
      <c r="AM116" s="358"/>
      <c r="AN116" s="358"/>
      <c r="AO116" s="358"/>
      <c r="AP116" s="358"/>
      <c r="AQ116" s="364" t="s">
        <v>587</v>
      </c>
      <c r="AR116" s="365"/>
      <c r="AS116" s="365"/>
      <c r="AT116" s="365"/>
      <c r="AU116" s="365"/>
      <c r="AV116" s="365"/>
      <c r="AW116" s="365"/>
      <c r="AX116" s="367"/>
    </row>
    <row r="117" spans="1:50" ht="46.5" customHeight="1" thickBot="1" x14ac:dyDescent="0.2">
      <c r="A117" s="295"/>
      <c r="B117" s="296"/>
      <c r="C117" s="296"/>
      <c r="D117" s="296"/>
      <c r="E117" s="296"/>
      <c r="F117" s="297"/>
      <c r="G117" s="656"/>
      <c r="H117" s="656"/>
      <c r="I117" s="656"/>
      <c r="J117" s="656"/>
      <c r="K117" s="656"/>
      <c r="L117" s="656"/>
      <c r="M117" s="656"/>
      <c r="N117" s="656"/>
      <c r="O117" s="656"/>
      <c r="P117" s="656"/>
      <c r="Q117" s="656"/>
      <c r="R117" s="656"/>
      <c r="S117" s="656"/>
      <c r="T117" s="656"/>
      <c r="U117" s="656"/>
      <c r="V117" s="656"/>
      <c r="W117" s="656"/>
      <c r="X117" s="657"/>
      <c r="Y117" s="338" t="s">
        <v>49</v>
      </c>
      <c r="Z117" s="339"/>
      <c r="AA117" s="340"/>
      <c r="AB117" s="341" t="s">
        <v>593</v>
      </c>
      <c r="AC117" s="342"/>
      <c r="AD117" s="343"/>
      <c r="AE117" s="456" t="s">
        <v>594</v>
      </c>
      <c r="AF117" s="306"/>
      <c r="AG117" s="306"/>
      <c r="AH117" s="306"/>
      <c r="AI117" s="456" t="s">
        <v>595</v>
      </c>
      <c r="AJ117" s="306"/>
      <c r="AK117" s="306"/>
      <c r="AL117" s="306"/>
      <c r="AM117" s="306"/>
      <c r="AN117" s="306"/>
      <c r="AO117" s="306"/>
      <c r="AP117" s="306"/>
      <c r="AQ117" s="306" t="s">
        <v>589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566</v>
      </c>
      <c r="B130" s="1002"/>
      <c r="C130" s="1001" t="s">
        <v>358</v>
      </c>
      <c r="D130" s="1002"/>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648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5"/>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t="s">
        <v>586</v>
      </c>
      <c r="AF134" s="112"/>
      <c r="AG134" s="112"/>
      <c r="AH134" s="112"/>
      <c r="AI134" s="266" t="s">
        <v>586</v>
      </c>
      <c r="AJ134" s="112"/>
      <c r="AK134" s="112"/>
      <c r="AL134" s="112"/>
      <c r="AM134" s="266" t="s">
        <v>586</v>
      </c>
      <c r="AN134" s="112"/>
      <c r="AO134" s="112"/>
      <c r="AP134" s="112"/>
      <c r="AQ134" s="266" t="s">
        <v>586</v>
      </c>
      <c r="AR134" s="112"/>
      <c r="AS134" s="112"/>
      <c r="AT134" s="112"/>
      <c r="AU134" s="266" t="s">
        <v>586</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600</v>
      </c>
      <c r="AF135" s="112"/>
      <c r="AG135" s="112"/>
      <c r="AH135" s="112"/>
      <c r="AI135" s="266" t="s">
        <v>586</v>
      </c>
      <c r="AJ135" s="112"/>
      <c r="AK135" s="112"/>
      <c r="AL135" s="112"/>
      <c r="AM135" s="266" t="s">
        <v>600</v>
      </c>
      <c r="AN135" s="112"/>
      <c r="AO135" s="112"/>
      <c r="AP135" s="112"/>
      <c r="AQ135" s="266" t="s">
        <v>586</v>
      </c>
      <c r="AR135" s="112"/>
      <c r="AS135" s="112"/>
      <c r="AT135" s="112"/>
      <c r="AU135" s="266" t="s">
        <v>586</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649</v>
      </c>
      <c r="H154" s="161"/>
      <c r="I154" s="161"/>
      <c r="J154" s="161"/>
      <c r="K154" s="161"/>
      <c r="L154" s="161"/>
      <c r="M154" s="161"/>
      <c r="N154" s="161"/>
      <c r="O154" s="161"/>
      <c r="P154" s="231"/>
      <c r="Q154" s="160" t="s">
        <v>649</v>
      </c>
      <c r="R154" s="161"/>
      <c r="S154" s="161"/>
      <c r="T154" s="161"/>
      <c r="U154" s="161"/>
      <c r="V154" s="161"/>
      <c r="W154" s="161"/>
      <c r="X154" s="161"/>
      <c r="Y154" s="161"/>
      <c r="Z154" s="161"/>
      <c r="AA154" s="934"/>
      <c r="AB154" s="255" t="s">
        <v>649</v>
      </c>
      <c r="AC154" s="256"/>
      <c r="AD154" s="256"/>
      <c r="AE154" s="261" t="s">
        <v>650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727"/>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727"/>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727"/>
      <c r="R157" s="233"/>
      <c r="S157" s="233"/>
      <c r="T157" s="233"/>
      <c r="U157" s="233"/>
      <c r="V157" s="233"/>
      <c r="W157" s="233"/>
      <c r="X157" s="233"/>
      <c r="Y157" s="233"/>
      <c r="Z157" s="233"/>
      <c r="AA157" s="935"/>
      <c r="AB157" s="257"/>
      <c r="AC157" s="258"/>
      <c r="AD157" s="258"/>
      <c r="AE157" s="160" t="s">
        <v>649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727"/>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727"/>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727"/>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727"/>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727"/>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727"/>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727"/>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727"/>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727"/>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727"/>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727"/>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727"/>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5"/>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7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8"/>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7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8"/>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562</v>
      </c>
      <c r="D430" s="250"/>
      <c r="E430" s="238" t="s">
        <v>546</v>
      </c>
      <c r="F430" s="446"/>
      <c r="G430" s="240" t="s">
        <v>374</v>
      </c>
      <c r="H430" s="158"/>
      <c r="I430" s="158"/>
      <c r="J430" s="241" t="s">
        <v>578</v>
      </c>
      <c r="K430" s="242"/>
      <c r="L430" s="242"/>
      <c r="M430" s="242"/>
      <c r="N430" s="242"/>
      <c r="O430" s="242"/>
      <c r="P430" s="242"/>
      <c r="Q430" s="242"/>
      <c r="R430" s="242"/>
      <c r="S430" s="242"/>
      <c r="T430" s="243"/>
      <c r="U430" s="244" t="s">
        <v>586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5"/>
      <c r="B433" s="252"/>
      <c r="C433" s="251"/>
      <c r="D433" s="252"/>
      <c r="E433" s="166"/>
      <c r="F433" s="167"/>
      <c r="G433" s="230" t="s">
        <v>645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603</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604</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646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607</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586</v>
      </c>
      <c r="AC459" s="221"/>
      <c r="AD459" s="221"/>
      <c r="AE459" s="111" t="s">
        <v>586</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646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575</v>
      </c>
      <c r="AE702" s="907"/>
      <c r="AF702" s="907"/>
      <c r="AG702" s="896" t="s">
        <v>608</v>
      </c>
      <c r="AH702" s="897"/>
      <c r="AI702" s="897"/>
      <c r="AJ702" s="897"/>
      <c r="AK702" s="897"/>
      <c r="AL702" s="897"/>
      <c r="AM702" s="897"/>
      <c r="AN702" s="897"/>
      <c r="AO702" s="897"/>
      <c r="AP702" s="897"/>
      <c r="AQ702" s="897"/>
      <c r="AR702" s="897"/>
      <c r="AS702" s="897"/>
      <c r="AT702" s="897"/>
      <c r="AU702" s="897"/>
      <c r="AV702" s="897"/>
      <c r="AW702" s="897"/>
      <c r="AX702" s="898"/>
    </row>
    <row r="703" spans="1:50" ht="30"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8" t="s">
        <v>609</v>
      </c>
      <c r="AH703" s="669"/>
      <c r="AI703" s="669"/>
      <c r="AJ703" s="669"/>
      <c r="AK703" s="669"/>
      <c r="AL703" s="669"/>
      <c r="AM703" s="669"/>
      <c r="AN703" s="669"/>
      <c r="AO703" s="669"/>
      <c r="AP703" s="669"/>
      <c r="AQ703" s="669"/>
      <c r="AR703" s="669"/>
      <c r="AS703" s="669"/>
      <c r="AT703" s="669"/>
      <c r="AU703" s="669"/>
      <c r="AV703" s="669"/>
      <c r="AW703" s="669"/>
      <c r="AX703" s="670"/>
    </row>
    <row r="704" spans="1:50" ht="30"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727" t="s">
        <v>610</v>
      </c>
      <c r="AH704" s="233"/>
      <c r="AI704" s="233"/>
      <c r="AJ704" s="233"/>
      <c r="AK704" s="233"/>
      <c r="AL704" s="233"/>
      <c r="AM704" s="233"/>
      <c r="AN704" s="233"/>
      <c r="AO704" s="233"/>
      <c r="AP704" s="233"/>
      <c r="AQ704" s="233"/>
      <c r="AR704" s="233"/>
      <c r="AS704" s="233"/>
      <c r="AT704" s="233"/>
      <c r="AU704" s="233"/>
      <c r="AV704" s="233"/>
      <c r="AW704" s="233"/>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611</v>
      </c>
      <c r="AE705" s="736"/>
      <c r="AF705" s="736"/>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3"/>
      <c r="C706" s="614"/>
      <c r="D706" s="615"/>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613</v>
      </c>
      <c r="AE706" s="155"/>
      <c r="AF706" s="156"/>
      <c r="AG706" s="727"/>
      <c r="AH706" s="233"/>
      <c r="AI706" s="233"/>
      <c r="AJ706" s="233"/>
      <c r="AK706" s="233"/>
      <c r="AL706" s="233"/>
      <c r="AM706" s="233"/>
      <c r="AN706" s="233"/>
      <c r="AO706" s="233"/>
      <c r="AP706" s="233"/>
      <c r="AQ706" s="233"/>
      <c r="AR706" s="233"/>
      <c r="AS706" s="233"/>
      <c r="AT706" s="233"/>
      <c r="AU706" s="233"/>
      <c r="AV706" s="233"/>
      <c r="AW706" s="233"/>
      <c r="AX706" s="728"/>
    </row>
    <row r="707" spans="1:50" ht="26.25" customHeight="1" x14ac:dyDescent="0.15">
      <c r="A707" s="659"/>
      <c r="B707" s="773"/>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613</v>
      </c>
      <c r="AE707" s="584"/>
      <c r="AF707" s="584"/>
      <c r="AG707" s="727"/>
      <c r="AH707" s="233"/>
      <c r="AI707" s="233"/>
      <c r="AJ707" s="233"/>
      <c r="AK707" s="233"/>
      <c r="AL707" s="233"/>
      <c r="AM707" s="233"/>
      <c r="AN707" s="233"/>
      <c r="AO707" s="233"/>
      <c r="AP707" s="233"/>
      <c r="AQ707" s="233"/>
      <c r="AR707" s="233"/>
      <c r="AS707" s="233"/>
      <c r="AT707" s="233"/>
      <c r="AU707" s="233"/>
      <c r="AV707" s="233"/>
      <c r="AW707" s="233"/>
      <c r="AX707" s="728"/>
    </row>
    <row r="708" spans="1:50" ht="4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575</v>
      </c>
      <c r="AE708" s="672"/>
      <c r="AF708" s="672"/>
      <c r="AG708" s="525" t="s">
        <v>614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611</v>
      </c>
      <c r="AE709" s="155"/>
      <c r="AF709" s="155"/>
      <c r="AG709" s="668" t="s">
        <v>615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611</v>
      </c>
      <c r="AE710" s="155"/>
      <c r="AF710" s="155"/>
      <c r="AG710" s="668" t="s">
        <v>619</v>
      </c>
      <c r="AH710" s="669"/>
      <c r="AI710" s="669"/>
      <c r="AJ710" s="669"/>
      <c r="AK710" s="669"/>
      <c r="AL710" s="669"/>
      <c r="AM710" s="669"/>
      <c r="AN710" s="669"/>
      <c r="AO710" s="669"/>
      <c r="AP710" s="669"/>
      <c r="AQ710" s="669"/>
      <c r="AR710" s="669"/>
      <c r="AS710" s="669"/>
      <c r="AT710" s="669"/>
      <c r="AU710" s="669"/>
      <c r="AV710" s="669"/>
      <c r="AW710" s="669"/>
      <c r="AX710" s="670"/>
    </row>
    <row r="711" spans="1:50" ht="44.2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8" t="s">
        <v>616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611</v>
      </c>
      <c r="AE712" s="586"/>
      <c r="AF712" s="586"/>
      <c r="AG712" s="594" t="s">
        <v>615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8" t="s">
        <v>612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611</v>
      </c>
      <c r="AE714" s="592"/>
      <c r="AF714" s="593"/>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575</v>
      </c>
      <c r="AE715" s="672"/>
      <c r="AF715" s="780"/>
      <c r="AG715" s="525" t="s">
        <v>617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1" t="s">
        <v>611</v>
      </c>
      <c r="AE716" s="762"/>
      <c r="AF716" s="762"/>
      <c r="AG716" s="668" t="s">
        <v>619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8" t="s">
        <v>618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611</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71" t="s">
        <v>611</v>
      </c>
      <c r="AE719" s="672"/>
      <c r="AF719" s="672"/>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727"/>
      <c r="AH720" s="233"/>
      <c r="AI720" s="233"/>
      <c r="AJ720" s="233"/>
      <c r="AK720" s="233"/>
      <c r="AL720" s="233"/>
      <c r="AM720" s="233"/>
      <c r="AN720" s="233"/>
      <c r="AO720" s="233"/>
      <c r="AP720" s="233"/>
      <c r="AQ720" s="233"/>
      <c r="AR720" s="233"/>
      <c r="AS720" s="233"/>
      <c r="AT720" s="233"/>
      <c r="AU720" s="233"/>
      <c r="AV720" s="233"/>
      <c r="AW720" s="233"/>
      <c r="AX720" s="728"/>
    </row>
    <row r="721" spans="1:50" ht="24.75" customHeight="1" x14ac:dyDescent="0.15">
      <c r="A721" s="650"/>
      <c r="B721" s="651"/>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727"/>
      <c r="AH721" s="233"/>
      <c r="AI721" s="233"/>
      <c r="AJ721" s="233"/>
      <c r="AK721" s="233"/>
      <c r="AL721" s="233"/>
      <c r="AM721" s="233"/>
      <c r="AN721" s="233"/>
      <c r="AO721" s="233"/>
      <c r="AP721" s="233"/>
      <c r="AQ721" s="233"/>
      <c r="AR721" s="233"/>
      <c r="AS721" s="233"/>
      <c r="AT721" s="233"/>
      <c r="AU721" s="233"/>
      <c r="AV721" s="233"/>
      <c r="AW721" s="233"/>
      <c r="AX721" s="728"/>
    </row>
    <row r="722" spans="1:50" ht="24.75" hidden="1" customHeight="1" x14ac:dyDescent="0.15">
      <c r="A722" s="650"/>
      <c r="B722" s="651"/>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727"/>
      <c r="AH722" s="233"/>
      <c r="AI722" s="233"/>
      <c r="AJ722" s="233"/>
      <c r="AK722" s="233"/>
      <c r="AL722" s="233"/>
      <c r="AM722" s="233"/>
      <c r="AN722" s="233"/>
      <c r="AO722" s="233"/>
      <c r="AP722" s="233"/>
      <c r="AQ722" s="233"/>
      <c r="AR722" s="233"/>
      <c r="AS722" s="233"/>
      <c r="AT722" s="233"/>
      <c r="AU722" s="233"/>
      <c r="AV722" s="233"/>
      <c r="AW722" s="233"/>
      <c r="AX722" s="728"/>
    </row>
    <row r="723" spans="1:50" ht="24.75" hidden="1" customHeight="1" x14ac:dyDescent="0.15">
      <c r="A723" s="650"/>
      <c r="B723" s="651"/>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727"/>
      <c r="AH723" s="233"/>
      <c r="AI723" s="233"/>
      <c r="AJ723" s="233"/>
      <c r="AK723" s="233"/>
      <c r="AL723" s="233"/>
      <c r="AM723" s="233"/>
      <c r="AN723" s="233"/>
      <c r="AO723" s="233"/>
      <c r="AP723" s="233"/>
      <c r="AQ723" s="233"/>
      <c r="AR723" s="233"/>
      <c r="AS723" s="233"/>
      <c r="AT723" s="233"/>
      <c r="AU723" s="233"/>
      <c r="AV723" s="233"/>
      <c r="AW723" s="233"/>
      <c r="AX723" s="728"/>
    </row>
    <row r="724" spans="1:50" ht="24.75" hidden="1" customHeight="1" x14ac:dyDescent="0.15">
      <c r="A724" s="650"/>
      <c r="B724" s="651"/>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727"/>
      <c r="AH724" s="233"/>
      <c r="AI724" s="233"/>
      <c r="AJ724" s="233"/>
      <c r="AK724" s="233"/>
      <c r="AL724" s="233"/>
      <c r="AM724" s="233"/>
      <c r="AN724" s="233"/>
      <c r="AO724" s="233"/>
      <c r="AP724" s="233"/>
      <c r="AQ724" s="233"/>
      <c r="AR724" s="233"/>
      <c r="AS724" s="233"/>
      <c r="AT724" s="233"/>
      <c r="AU724" s="233"/>
      <c r="AV724" s="233"/>
      <c r="AW724" s="233"/>
      <c r="AX724" s="728"/>
    </row>
    <row r="725" spans="1:50" ht="24.75" hidden="1" customHeight="1" x14ac:dyDescent="0.15">
      <c r="A725" s="652"/>
      <c r="B725" s="653"/>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1" t="s">
        <v>53</v>
      </c>
      <c r="D726" s="581"/>
      <c r="E726" s="581"/>
      <c r="F726" s="582"/>
      <c r="G726" s="803" t="s">
        <v>653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3"/>
      <c r="B727" s="624"/>
      <c r="C727" s="696" t="s">
        <v>57</v>
      </c>
      <c r="D727" s="697"/>
      <c r="E727" s="697"/>
      <c r="F727" s="698"/>
      <c r="G727" s="801" t="s">
        <v>651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4.25" customHeight="1" thickBot="1" x14ac:dyDescent="0.2">
      <c r="A729" s="768"/>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39.25" customHeight="1" thickBot="1" x14ac:dyDescent="0.2">
      <c r="A735" s="611" t="s">
        <v>621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623</v>
      </c>
      <c r="F737" s="122"/>
      <c r="G737" s="122"/>
      <c r="H737" s="122"/>
      <c r="I737" s="122"/>
      <c r="J737" s="122"/>
      <c r="K737" s="122"/>
      <c r="L737" s="122"/>
      <c r="M737" s="122"/>
      <c r="N737" s="101" t="s">
        <v>543</v>
      </c>
      <c r="O737" s="101"/>
      <c r="P737" s="101"/>
      <c r="Q737" s="101"/>
      <c r="R737" s="122" t="s">
        <v>622</v>
      </c>
      <c r="S737" s="122"/>
      <c r="T737" s="122"/>
      <c r="U737" s="122"/>
      <c r="V737" s="122"/>
      <c r="W737" s="122"/>
      <c r="X737" s="122"/>
      <c r="Y737" s="122"/>
      <c r="Z737" s="122"/>
      <c r="AA737" s="101" t="s">
        <v>542</v>
      </c>
      <c r="AB737" s="101"/>
      <c r="AC737" s="101"/>
      <c r="AD737" s="101"/>
      <c r="AE737" s="122" t="s">
        <v>624</v>
      </c>
      <c r="AF737" s="122"/>
      <c r="AG737" s="122"/>
      <c r="AH737" s="122"/>
      <c r="AI737" s="122"/>
      <c r="AJ737" s="122"/>
      <c r="AK737" s="122"/>
      <c r="AL737" s="122"/>
      <c r="AM737" s="122"/>
      <c r="AN737" s="101" t="s">
        <v>541</v>
      </c>
      <c r="AO737" s="101"/>
      <c r="AP737" s="101"/>
      <c r="AQ737" s="101"/>
      <c r="AR737" s="102" t="s">
        <v>625</v>
      </c>
      <c r="AS737" s="103"/>
      <c r="AT737" s="103"/>
      <c r="AU737" s="103"/>
      <c r="AV737" s="103"/>
      <c r="AW737" s="103"/>
      <c r="AX737" s="104"/>
      <c r="AY737" s="89"/>
      <c r="AZ737" s="89"/>
    </row>
    <row r="738" spans="1:52" ht="24.75" customHeight="1" x14ac:dyDescent="0.15">
      <c r="A738" s="123" t="s">
        <v>540</v>
      </c>
      <c r="B738" s="124"/>
      <c r="C738" s="124"/>
      <c r="D738" s="125"/>
      <c r="E738" s="122" t="s">
        <v>626</v>
      </c>
      <c r="F738" s="122"/>
      <c r="G738" s="122"/>
      <c r="H738" s="122"/>
      <c r="I738" s="122"/>
      <c r="J738" s="122"/>
      <c r="K738" s="122"/>
      <c r="L738" s="122"/>
      <c r="M738" s="122"/>
      <c r="N738" s="101" t="s">
        <v>539</v>
      </c>
      <c r="O738" s="101"/>
      <c r="P738" s="101"/>
      <c r="Q738" s="101"/>
      <c r="R738" s="122" t="s">
        <v>627</v>
      </c>
      <c r="S738" s="122"/>
      <c r="T738" s="122"/>
      <c r="U738" s="122"/>
      <c r="V738" s="122"/>
      <c r="W738" s="122"/>
      <c r="X738" s="122"/>
      <c r="Y738" s="122"/>
      <c r="Z738" s="122"/>
      <c r="AA738" s="101" t="s">
        <v>538</v>
      </c>
      <c r="AB738" s="101"/>
      <c r="AC738" s="101"/>
      <c r="AD738" s="101"/>
      <c r="AE738" s="122" t="s">
        <v>628</v>
      </c>
      <c r="AF738" s="122"/>
      <c r="AG738" s="122"/>
      <c r="AH738" s="122"/>
      <c r="AI738" s="122"/>
      <c r="AJ738" s="122"/>
      <c r="AK738" s="122"/>
      <c r="AL738" s="122"/>
      <c r="AM738" s="122"/>
      <c r="AN738" s="101" t="s">
        <v>534</v>
      </c>
      <c r="AO738" s="101"/>
      <c r="AP738" s="101"/>
      <c r="AQ738" s="101"/>
      <c r="AR738" s="102" t="s">
        <v>647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918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781" t="s">
        <v>631</v>
      </c>
      <c r="H779" s="782"/>
      <c r="I779" s="782"/>
      <c r="J779" s="782"/>
      <c r="K779" s="782"/>
      <c r="L779" s="782"/>
      <c r="M779" s="782"/>
      <c r="N779" s="782"/>
      <c r="O779" s="782"/>
      <c r="P779" s="782"/>
      <c r="Q779" s="782"/>
      <c r="R779" s="782"/>
      <c r="S779" s="782"/>
      <c r="T779" s="782"/>
      <c r="U779" s="782"/>
      <c r="V779" s="782"/>
      <c r="W779" s="782"/>
      <c r="X779" s="782"/>
      <c r="Y779" s="782"/>
      <c r="Z779" s="782"/>
      <c r="AA779" s="782"/>
      <c r="AB779" s="783"/>
      <c r="AC779" s="437" t="s">
        <v>487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5"/>
      <c r="B780" s="766"/>
      <c r="C780" s="766"/>
      <c r="D780" s="766"/>
      <c r="E780" s="766"/>
      <c r="F780" s="76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45" customHeight="1" x14ac:dyDescent="0.15">
      <c r="A781" s="555"/>
      <c r="B781" s="766"/>
      <c r="C781" s="766"/>
      <c r="D781" s="766"/>
      <c r="E781" s="766"/>
      <c r="F781" s="767"/>
      <c r="G781" s="447" t="s">
        <v>629</v>
      </c>
      <c r="H781" s="448"/>
      <c r="I781" s="448"/>
      <c r="J781" s="448"/>
      <c r="K781" s="449"/>
      <c r="L781" s="450" t="s">
        <v>630</v>
      </c>
      <c r="M781" s="451"/>
      <c r="N781" s="451"/>
      <c r="O781" s="451"/>
      <c r="P781" s="451"/>
      <c r="Q781" s="451"/>
      <c r="R781" s="451"/>
      <c r="S781" s="451"/>
      <c r="T781" s="451"/>
      <c r="U781" s="451"/>
      <c r="V781" s="451"/>
      <c r="W781" s="451"/>
      <c r="X781" s="452"/>
      <c r="Y781" s="453"/>
      <c r="Z781" s="454"/>
      <c r="AA781" s="454"/>
      <c r="AB781" s="556"/>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5"/>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5"/>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5"/>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5"/>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5"/>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5"/>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5"/>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5"/>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5"/>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0.75" customHeight="1" x14ac:dyDescent="0.15">
      <c r="A791" s="555"/>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5"/>
      <c r="B792" s="766"/>
      <c r="C792" s="766"/>
      <c r="D792" s="766"/>
      <c r="E792" s="766"/>
      <c r="F792" s="767"/>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5"/>
      <c r="B793" s="766"/>
      <c r="C793" s="766"/>
      <c r="D793" s="766"/>
      <c r="E793" s="766"/>
      <c r="F793" s="76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5"/>
      <c r="B794" s="766"/>
      <c r="C794" s="766"/>
      <c r="D794" s="766"/>
      <c r="E794" s="766"/>
      <c r="F794" s="767"/>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6"/>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5"/>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5"/>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5"/>
      <c r="B805" s="766"/>
      <c r="C805" s="766"/>
      <c r="D805" s="766"/>
      <c r="E805" s="766"/>
      <c r="F805" s="767"/>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5"/>
      <c r="B806" s="766"/>
      <c r="C806" s="766"/>
      <c r="D806" s="766"/>
      <c r="E806" s="766"/>
      <c r="F806" s="76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5"/>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6"/>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5"/>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6"/>
      <c r="C818" s="766"/>
      <c r="D818" s="766"/>
      <c r="E818" s="766"/>
      <c r="F818" s="767"/>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5"/>
      <c r="B819" s="766"/>
      <c r="C819" s="766"/>
      <c r="D819" s="766"/>
      <c r="E819" s="766"/>
      <c r="F819" s="76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5"/>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6"/>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5"/>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83.25" customHeight="1" x14ac:dyDescent="0.15">
      <c r="A837" s="404">
        <v>1</v>
      </c>
      <c r="B837" s="404">
        <v>1</v>
      </c>
      <c r="C837" s="424" t="s">
        <v>632</v>
      </c>
      <c r="D837" s="418"/>
      <c r="E837" s="418"/>
      <c r="F837" s="418"/>
      <c r="G837" s="418"/>
      <c r="H837" s="418"/>
      <c r="I837" s="418"/>
      <c r="J837" s="419" t="s">
        <v>633</v>
      </c>
      <c r="K837" s="420"/>
      <c r="L837" s="420"/>
      <c r="M837" s="420"/>
      <c r="N837" s="420"/>
      <c r="O837" s="420"/>
      <c r="P837" s="425" t="s">
        <v>630</v>
      </c>
      <c r="Q837" s="317"/>
      <c r="R837" s="317"/>
      <c r="S837" s="317"/>
      <c r="T837" s="317"/>
      <c r="U837" s="317"/>
      <c r="V837" s="317"/>
      <c r="W837" s="317"/>
      <c r="X837" s="317"/>
      <c r="Y837" s="318"/>
      <c r="Z837" s="319"/>
      <c r="AA837" s="319"/>
      <c r="AB837" s="320"/>
      <c r="AC837" s="328" t="s">
        <v>196</v>
      </c>
      <c r="AD837" s="423"/>
      <c r="AE837" s="423"/>
      <c r="AF837" s="423"/>
      <c r="AG837" s="423"/>
      <c r="AH837" s="421" t="s">
        <v>633</v>
      </c>
      <c r="AI837" s="422"/>
      <c r="AJ837" s="422"/>
      <c r="AK837" s="422"/>
      <c r="AL837" s="325" t="s">
        <v>634</v>
      </c>
      <c r="AM837" s="326"/>
      <c r="AN837" s="326"/>
      <c r="AO837" s="327"/>
      <c r="AP837" s="321" t="s">
        <v>635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636</v>
      </c>
      <c r="D870" s="418"/>
      <c r="E870" s="418"/>
      <c r="F870" s="418"/>
      <c r="G870" s="418"/>
      <c r="H870" s="418"/>
      <c r="I870" s="418"/>
      <c r="J870" s="419" t="s">
        <v>637</v>
      </c>
      <c r="K870" s="420"/>
      <c r="L870" s="420"/>
      <c r="M870" s="420"/>
      <c r="N870" s="420"/>
      <c r="O870" s="420"/>
      <c r="P870" s="317" t="s">
        <v>638</v>
      </c>
      <c r="Q870" s="317"/>
      <c r="R870" s="317"/>
      <c r="S870" s="317"/>
      <c r="T870" s="317"/>
      <c r="U870" s="317"/>
      <c r="V870" s="317"/>
      <c r="W870" s="317"/>
      <c r="X870" s="317"/>
      <c r="Y870" s="318"/>
      <c r="Z870" s="319"/>
      <c r="AA870" s="319"/>
      <c r="AB870" s="320"/>
      <c r="AC870" s="328" t="s">
        <v>196</v>
      </c>
      <c r="AD870" s="423"/>
      <c r="AE870" s="423"/>
      <c r="AF870" s="423"/>
      <c r="AG870" s="423"/>
      <c r="AH870" s="421" t="s">
        <v>639</v>
      </c>
      <c r="AI870" s="422"/>
      <c r="AJ870" s="422"/>
      <c r="AK870" s="422"/>
      <c r="AL870" s="325" t="s">
        <v>637</v>
      </c>
      <c r="AM870" s="326"/>
      <c r="AN870" s="326"/>
      <c r="AO870" s="327"/>
      <c r="AP870" s="321" t="s">
        <v>637</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48.75" customHeight="1" x14ac:dyDescent="0.15">
      <c r="A903" s="404">
        <v>1</v>
      </c>
      <c r="B903" s="404">
        <v>1</v>
      </c>
      <c r="C903" s="418" t="s">
        <v>640</v>
      </c>
      <c r="D903" s="418"/>
      <c r="E903" s="418"/>
      <c r="F903" s="418"/>
      <c r="G903" s="418"/>
      <c r="H903" s="418"/>
      <c r="I903" s="418"/>
      <c r="J903" s="419">
        <v>3010005002599</v>
      </c>
      <c r="K903" s="420"/>
      <c r="L903" s="420"/>
      <c r="M903" s="420"/>
      <c r="N903" s="420"/>
      <c r="O903" s="420"/>
      <c r="P903" s="317" t="s">
        <v>641</v>
      </c>
      <c r="Q903" s="317"/>
      <c r="R903" s="317"/>
      <c r="S903" s="317"/>
      <c r="T903" s="317"/>
      <c r="U903" s="317"/>
      <c r="V903" s="317"/>
      <c r="W903" s="317"/>
      <c r="X903" s="317"/>
      <c r="Y903" s="318"/>
      <c r="Z903" s="319"/>
      <c r="AA903" s="319"/>
      <c r="AB903" s="320"/>
      <c r="AC903" s="328" t="s">
        <v>196</v>
      </c>
      <c r="AD903" s="423"/>
      <c r="AE903" s="423"/>
      <c r="AF903" s="423"/>
      <c r="AG903" s="423"/>
      <c r="AH903" s="421" t="s">
        <v>642</v>
      </c>
      <c r="AI903" s="422"/>
      <c r="AJ903" s="422"/>
      <c r="AK903" s="422"/>
      <c r="AL903" s="325" t="s">
        <v>642</v>
      </c>
      <c r="AM903" s="326"/>
      <c r="AN903" s="326"/>
      <c r="AO903" s="327"/>
      <c r="AP903" s="321" t="s">
        <v>612</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612</v>
      </c>
      <c r="F1102" s="903"/>
      <c r="G1102" s="903"/>
      <c r="H1102" s="903"/>
      <c r="I1102" s="903"/>
      <c r="J1102" s="419" t="s">
        <v>643</v>
      </c>
      <c r="K1102" s="420"/>
      <c r="L1102" s="420"/>
      <c r="M1102" s="420"/>
      <c r="N1102" s="420"/>
      <c r="O1102" s="420"/>
      <c r="P1102" s="425" t="s">
        <v>612</v>
      </c>
      <c r="Q1102" s="317"/>
      <c r="R1102" s="317"/>
      <c r="S1102" s="317"/>
      <c r="T1102" s="317"/>
      <c r="U1102" s="317"/>
      <c r="V1102" s="317"/>
      <c r="W1102" s="317"/>
      <c r="X1102" s="317"/>
      <c r="Y1102" s="318" t="s">
        <v>644</v>
      </c>
      <c r="Z1102" s="319"/>
      <c r="AA1102" s="319"/>
      <c r="AB1102" s="320"/>
      <c r="AC1102" s="322"/>
      <c r="AD1102" s="322"/>
      <c r="AE1102" s="322"/>
      <c r="AF1102" s="322"/>
      <c r="AG1102" s="322"/>
      <c r="AH1102" s="323" t="s">
        <v>612</v>
      </c>
      <c r="AI1102" s="324"/>
      <c r="AJ1102" s="324"/>
      <c r="AK1102" s="324"/>
      <c r="AL1102" s="325" t="s">
        <v>612</v>
      </c>
      <c r="AM1102" s="326"/>
      <c r="AN1102" s="326"/>
      <c r="AO1102" s="327"/>
      <c r="AP1102" s="321" t="s">
        <v>643</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033">
      <formula>IF(RIGHT(TEXT(P14,"0.#"),1)=".",FALSE,TRUE)</formula>
    </cfRule>
    <cfRule type="expression" dxfId="2826" priority="14034">
      <formula>IF(RIGHT(TEXT(P14,"0.#"),1)=".",TRUE,FALSE)</formula>
    </cfRule>
  </conditionalFormatting>
  <conditionalFormatting sqref="AE32">
    <cfRule type="expression" dxfId="2825" priority="14023">
      <formula>IF(RIGHT(TEXT(AE32,"0.#"),1)=".",FALSE,TRUE)</formula>
    </cfRule>
    <cfRule type="expression" dxfId="2824" priority="14024">
      <formula>IF(RIGHT(TEXT(AE32,"0.#"),1)=".",TRUE,FALSE)</formula>
    </cfRule>
  </conditionalFormatting>
  <conditionalFormatting sqref="P18:AX18">
    <cfRule type="expression" dxfId="2823" priority="13909">
      <formula>IF(RIGHT(TEXT(P18,"0.#"),1)=".",FALSE,TRUE)</formula>
    </cfRule>
    <cfRule type="expression" dxfId="2822" priority="13910">
      <formula>IF(RIGHT(TEXT(P18,"0.#"),1)=".",TRUE,FALSE)</formula>
    </cfRule>
  </conditionalFormatting>
  <conditionalFormatting sqref="Y782">
    <cfRule type="expression" dxfId="2821" priority="13905">
      <formula>IF(RIGHT(TEXT(Y782,"0.#"),1)=".",FALSE,TRUE)</formula>
    </cfRule>
    <cfRule type="expression" dxfId="2820" priority="13906">
      <formula>IF(RIGHT(TEXT(Y782,"0.#"),1)=".",TRUE,FALSE)</formula>
    </cfRule>
  </conditionalFormatting>
  <conditionalFormatting sqref="Y791">
    <cfRule type="expression" dxfId="2819" priority="13901">
      <formula>IF(RIGHT(TEXT(Y791,"0.#"),1)=".",FALSE,TRUE)</formula>
    </cfRule>
    <cfRule type="expression" dxfId="2818" priority="13902">
      <formula>IF(RIGHT(TEXT(Y791,"0.#"),1)=".",TRUE,FALSE)</formula>
    </cfRule>
  </conditionalFormatting>
  <conditionalFormatting sqref="Y822:Y829 Y820 Y809:Y816 Y807 Y796:Y803 Y794">
    <cfRule type="expression" dxfId="2817" priority="13683">
      <formula>IF(RIGHT(TEXT(Y794,"0.#"),1)=".",FALSE,TRUE)</formula>
    </cfRule>
    <cfRule type="expression" dxfId="2816" priority="13684">
      <formula>IF(RIGHT(TEXT(Y794,"0.#"),1)=".",TRUE,FALSE)</formula>
    </cfRule>
  </conditionalFormatting>
  <conditionalFormatting sqref="P16:AQ17 P15:AX15 P13:AX13">
    <cfRule type="expression" dxfId="2815" priority="13731">
      <formula>IF(RIGHT(TEXT(P13,"0.#"),1)=".",FALSE,TRUE)</formula>
    </cfRule>
    <cfRule type="expression" dxfId="2814" priority="13732">
      <formula>IF(RIGHT(TEXT(P13,"0.#"),1)=".",TRUE,FALSE)</formula>
    </cfRule>
  </conditionalFormatting>
  <conditionalFormatting sqref="P19:AJ19">
    <cfRule type="expression" dxfId="2813" priority="13729">
      <formula>IF(RIGHT(TEXT(P19,"0.#"),1)=".",FALSE,TRUE)</formula>
    </cfRule>
    <cfRule type="expression" dxfId="2812" priority="13730">
      <formula>IF(RIGHT(TEXT(P19,"0.#"),1)=".",TRUE,FALSE)</formula>
    </cfRule>
  </conditionalFormatting>
  <conditionalFormatting sqref="AE101 AQ101">
    <cfRule type="expression" dxfId="2811" priority="13721">
      <formula>IF(RIGHT(TEXT(AE101,"0.#"),1)=".",FALSE,TRUE)</formula>
    </cfRule>
    <cfRule type="expression" dxfId="2810" priority="13722">
      <formula>IF(RIGHT(TEXT(AE101,"0.#"),1)=".",TRUE,FALSE)</formula>
    </cfRule>
  </conditionalFormatting>
  <conditionalFormatting sqref="Y783:Y790 Y781">
    <cfRule type="expression" dxfId="2809" priority="13707">
      <formula>IF(RIGHT(TEXT(Y781,"0.#"),1)=".",FALSE,TRUE)</formula>
    </cfRule>
    <cfRule type="expression" dxfId="2808" priority="13708">
      <formula>IF(RIGHT(TEXT(Y781,"0.#"),1)=".",TRUE,FALSE)</formula>
    </cfRule>
  </conditionalFormatting>
  <conditionalFormatting sqref="AU782">
    <cfRule type="expression" dxfId="2807" priority="13705">
      <formula>IF(RIGHT(TEXT(AU782,"0.#"),1)=".",FALSE,TRUE)</formula>
    </cfRule>
    <cfRule type="expression" dxfId="2806" priority="13706">
      <formula>IF(RIGHT(TEXT(AU782,"0.#"),1)=".",TRUE,FALSE)</formula>
    </cfRule>
  </conditionalFormatting>
  <conditionalFormatting sqref="AU791">
    <cfRule type="expression" dxfId="2805" priority="13703">
      <formula>IF(RIGHT(TEXT(AU791,"0.#"),1)=".",FALSE,TRUE)</formula>
    </cfRule>
    <cfRule type="expression" dxfId="2804" priority="13704">
      <formula>IF(RIGHT(TEXT(AU791,"0.#"),1)=".",TRUE,FALSE)</formula>
    </cfRule>
  </conditionalFormatting>
  <conditionalFormatting sqref="AU783:AU790 AU781">
    <cfRule type="expression" dxfId="2803" priority="13701">
      <formula>IF(RIGHT(TEXT(AU781,"0.#"),1)=".",FALSE,TRUE)</formula>
    </cfRule>
    <cfRule type="expression" dxfId="2802" priority="13702">
      <formula>IF(RIGHT(TEXT(AU781,"0.#"),1)=".",TRUE,FALSE)</formula>
    </cfRule>
  </conditionalFormatting>
  <conditionalFormatting sqref="Y821 Y808 Y795">
    <cfRule type="expression" dxfId="2801" priority="13687">
      <formula>IF(RIGHT(TEXT(Y795,"0.#"),1)=".",FALSE,TRUE)</formula>
    </cfRule>
    <cfRule type="expression" dxfId="2800" priority="13688">
      <formula>IF(RIGHT(TEXT(Y795,"0.#"),1)=".",TRUE,FALSE)</formula>
    </cfRule>
  </conditionalFormatting>
  <conditionalFormatting sqref="Y830 Y817 Y804">
    <cfRule type="expression" dxfId="2799" priority="13685">
      <formula>IF(RIGHT(TEXT(Y804,"0.#"),1)=".",FALSE,TRUE)</formula>
    </cfRule>
    <cfRule type="expression" dxfId="2798" priority="13686">
      <formula>IF(RIGHT(TEXT(Y804,"0.#"),1)=".",TRUE,FALSE)</formula>
    </cfRule>
  </conditionalFormatting>
  <conditionalFormatting sqref="AU821 AU808 AU795">
    <cfRule type="expression" dxfId="2797" priority="13681">
      <formula>IF(RIGHT(TEXT(AU795,"0.#"),1)=".",FALSE,TRUE)</formula>
    </cfRule>
    <cfRule type="expression" dxfId="2796" priority="13682">
      <formula>IF(RIGHT(TEXT(AU795,"0.#"),1)=".",TRUE,FALSE)</formula>
    </cfRule>
  </conditionalFormatting>
  <conditionalFormatting sqref="AU830 AU817 AU804">
    <cfRule type="expression" dxfId="2795" priority="13679">
      <formula>IF(RIGHT(TEXT(AU804,"0.#"),1)=".",FALSE,TRUE)</formula>
    </cfRule>
    <cfRule type="expression" dxfId="2794" priority="13680">
      <formula>IF(RIGHT(TEXT(AU804,"0.#"),1)=".",TRUE,FALSE)</formula>
    </cfRule>
  </conditionalFormatting>
  <conditionalFormatting sqref="AU822:AU829 AU820 AU809:AU816 AU807 AU796:AU803 AU794">
    <cfRule type="expression" dxfId="2793" priority="13677">
      <formula>IF(RIGHT(TEXT(AU794,"0.#"),1)=".",FALSE,TRUE)</formula>
    </cfRule>
    <cfRule type="expression" dxfId="2792" priority="13678">
      <formula>IF(RIGHT(TEXT(AU794,"0.#"),1)=".",TRUE,FALSE)</formula>
    </cfRule>
  </conditionalFormatting>
  <conditionalFormatting sqref="AM87">
    <cfRule type="expression" dxfId="2791" priority="13331">
      <formula>IF(RIGHT(TEXT(AM87,"0.#"),1)=".",FALSE,TRUE)</formula>
    </cfRule>
    <cfRule type="expression" dxfId="2790" priority="13332">
      <formula>IF(RIGHT(TEXT(AM87,"0.#"),1)=".",TRUE,FALSE)</formula>
    </cfRule>
  </conditionalFormatting>
  <conditionalFormatting sqref="AE55">
    <cfRule type="expression" dxfId="2789" priority="13399">
      <formula>IF(RIGHT(TEXT(AE55,"0.#"),1)=".",FALSE,TRUE)</formula>
    </cfRule>
    <cfRule type="expression" dxfId="2788" priority="13400">
      <formula>IF(RIGHT(TEXT(AE55,"0.#"),1)=".",TRUE,FALSE)</formula>
    </cfRule>
  </conditionalFormatting>
  <conditionalFormatting sqref="AI55">
    <cfRule type="expression" dxfId="2787" priority="13397">
      <formula>IF(RIGHT(TEXT(AI55,"0.#"),1)=".",FALSE,TRUE)</formula>
    </cfRule>
    <cfRule type="expression" dxfId="2786" priority="13398">
      <formula>IF(RIGHT(TEXT(AI55,"0.#"),1)=".",TRUE,FALSE)</formula>
    </cfRule>
  </conditionalFormatting>
  <conditionalFormatting sqref="AM34">
    <cfRule type="expression" dxfId="2785" priority="13477">
      <formula>IF(RIGHT(TEXT(AM34,"0.#"),1)=".",FALSE,TRUE)</formula>
    </cfRule>
    <cfRule type="expression" dxfId="2784" priority="13478">
      <formula>IF(RIGHT(TEXT(AM34,"0.#"),1)=".",TRUE,FALSE)</formula>
    </cfRule>
  </conditionalFormatting>
  <conditionalFormatting sqref="AE33">
    <cfRule type="expression" dxfId="2783" priority="13491">
      <formula>IF(RIGHT(TEXT(AE33,"0.#"),1)=".",FALSE,TRUE)</formula>
    </cfRule>
    <cfRule type="expression" dxfId="2782" priority="13492">
      <formula>IF(RIGHT(TEXT(AE33,"0.#"),1)=".",TRUE,FALSE)</formula>
    </cfRule>
  </conditionalFormatting>
  <conditionalFormatting sqref="AE34">
    <cfRule type="expression" dxfId="2781" priority="13489">
      <formula>IF(RIGHT(TEXT(AE34,"0.#"),1)=".",FALSE,TRUE)</formula>
    </cfRule>
    <cfRule type="expression" dxfId="2780" priority="13490">
      <formula>IF(RIGHT(TEXT(AE34,"0.#"),1)=".",TRUE,FALSE)</formula>
    </cfRule>
  </conditionalFormatting>
  <conditionalFormatting sqref="AI34">
    <cfRule type="expression" dxfId="2779" priority="13487">
      <formula>IF(RIGHT(TEXT(AI34,"0.#"),1)=".",FALSE,TRUE)</formula>
    </cfRule>
    <cfRule type="expression" dxfId="2778" priority="13488">
      <formula>IF(RIGHT(TEXT(AI34,"0.#"),1)=".",TRUE,FALSE)</formula>
    </cfRule>
  </conditionalFormatting>
  <conditionalFormatting sqref="AI33">
    <cfRule type="expression" dxfId="2777" priority="13485">
      <formula>IF(RIGHT(TEXT(AI33,"0.#"),1)=".",FALSE,TRUE)</formula>
    </cfRule>
    <cfRule type="expression" dxfId="2776" priority="13486">
      <formula>IF(RIGHT(TEXT(AI33,"0.#"),1)=".",TRUE,FALSE)</formula>
    </cfRule>
  </conditionalFormatting>
  <conditionalFormatting sqref="AI32">
    <cfRule type="expression" dxfId="2775" priority="13483">
      <formula>IF(RIGHT(TEXT(AI32,"0.#"),1)=".",FALSE,TRUE)</formula>
    </cfRule>
    <cfRule type="expression" dxfId="2774" priority="13484">
      <formula>IF(RIGHT(TEXT(AI32,"0.#"),1)=".",TRUE,FALSE)</formula>
    </cfRule>
  </conditionalFormatting>
  <conditionalFormatting sqref="AM32">
    <cfRule type="expression" dxfId="2773" priority="13481">
      <formula>IF(RIGHT(TEXT(AM32,"0.#"),1)=".",FALSE,TRUE)</formula>
    </cfRule>
    <cfRule type="expression" dxfId="2772" priority="13482">
      <formula>IF(RIGHT(TEXT(AM32,"0.#"),1)=".",TRUE,FALSE)</formula>
    </cfRule>
  </conditionalFormatting>
  <conditionalFormatting sqref="AM33">
    <cfRule type="expression" dxfId="2771" priority="13479">
      <formula>IF(RIGHT(TEXT(AM33,"0.#"),1)=".",FALSE,TRUE)</formula>
    </cfRule>
    <cfRule type="expression" dxfId="2770" priority="13480">
      <formula>IF(RIGHT(TEXT(AM33,"0.#"),1)=".",TRUE,FALSE)</formula>
    </cfRule>
  </conditionalFormatting>
  <conditionalFormatting sqref="AQ32:AQ34">
    <cfRule type="expression" dxfId="2769" priority="13471">
      <formula>IF(RIGHT(TEXT(AQ32,"0.#"),1)=".",FALSE,TRUE)</formula>
    </cfRule>
    <cfRule type="expression" dxfId="2768" priority="13472">
      <formula>IF(RIGHT(TEXT(AQ32,"0.#"),1)=".",TRUE,FALSE)</formula>
    </cfRule>
  </conditionalFormatting>
  <conditionalFormatting sqref="AU32:AU34">
    <cfRule type="expression" dxfId="2767" priority="13469">
      <formula>IF(RIGHT(TEXT(AU32,"0.#"),1)=".",FALSE,TRUE)</formula>
    </cfRule>
    <cfRule type="expression" dxfId="2766" priority="13470">
      <formula>IF(RIGHT(TEXT(AU32,"0.#"),1)=".",TRUE,FALSE)</formula>
    </cfRule>
  </conditionalFormatting>
  <conditionalFormatting sqref="AE53">
    <cfRule type="expression" dxfId="2765" priority="13403">
      <formula>IF(RIGHT(TEXT(AE53,"0.#"),1)=".",FALSE,TRUE)</formula>
    </cfRule>
    <cfRule type="expression" dxfId="2764" priority="13404">
      <formula>IF(RIGHT(TEXT(AE53,"0.#"),1)=".",TRUE,FALSE)</formula>
    </cfRule>
  </conditionalFormatting>
  <conditionalFormatting sqref="AE54">
    <cfRule type="expression" dxfId="2763" priority="13401">
      <formula>IF(RIGHT(TEXT(AE54,"0.#"),1)=".",FALSE,TRUE)</formula>
    </cfRule>
    <cfRule type="expression" dxfId="2762" priority="13402">
      <formula>IF(RIGHT(TEXT(AE54,"0.#"),1)=".",TRUE,FALSE)</formula>
    </cfRule>
  </conditionalFormatting>
  <conditionalFormatting sqref="AI54">
    <cfRule type="expression" dxfId="2761" priority="13395">
      <formula>IF(RIGHT(TEXT(AI54,"0.#"),1)=".",FALSE,TRUE)</formula>
    </cfRule>
    <cfRule type="expression" dxfId="2760" priority="13396">
      <formula>IF(RIGHT(TEXT(AI54,"0.#"),1)=".",TRUE,FALSE)</formula>
    </cfRule>
  </conditionalFormatting>
  <conditionalFormatting sqref="AI53">
    <cfRule type="expression" dxfId="2759" priority="13393">
      <formula>IF(RIGHT(TEXT(AI53,"0.#"),1)=".",FALSE,TRUE)</formula>
    </cfRule>
    <cfRule type="expression" dxfId="2758" priority="13394">
      <formula>IF(RIGHT(TEXT(AI53,"0.#"),1)=".",TRUE,FALSE)</formula>
    </cfRule>
  </conditionalFormatting>
  <conditionalFormatting sqref="AM53">
    <cfRule type="expression" dxfId="2757" priority="13391">
      <formula>IF(RIGHT(TEXT(AM53,"0.#"),1)=".",FALSE,TRUE)</formula>
    </cfRule>
    <cfRule type="expression" dxfId="2756" priority="13392">
      <formula>IF(RIGHT(TEXT(AM53,"0.#"),1)=".",TRUE,FALSE)</formula>
    </cfRule>
  </conditionalFormatting>
  <conditionalFormatting sqref="AM54">
    <cfRule type="expression" dxfId="2755" priority="13389">
      <formula>IF(RIGHT(TEXT(AM54,"0.#"),1)=".",FALSE,TRUE)</formula>
    </cfRule>
    <cfRule type="expression" dxfId="2754" priority="13390">
      <formula>IF(RIGHT(TEXT(AM54,"0.#"),1)=".",TRUE,FALSE)</formula>
    </cfRule>
  </conditionalFormatting>
  <conditionalFormatting sqref="AM55">
    <cfRule type="expression" dxfId="2753" priority="13387">
      <formula>IF(RIGHT(TEXT(AM55,"0.#"),1)=".",FALSE,TRUE)</formula>
    </cfRule>
    <cfRule type="expression" dxfId="2752" priority="13388">
      <formula>IF(RIGHT(TEXT(AM55,"0.#"),1)=".",TRUE,FALSE)</formula>
    </cfRule>
  </conditionalFormatting>
  <conditionalFormatting sqref="AE60">
    <cfRule type="expression" dxfId="2751" priority="13373">
      <formula>IF(RIGHT(TEXT(AE60,"0.#"),1)=".",FALSE,TRUE)</formula>
    </cfRule>
    <cfRule type="expression" dxfId="2750" priority="13374">
      <formula>IF(RIGHT(TEXT(AE60,"0.#"),1)=".",TRUE,FALSE)</formula>
    </cfRule>
  </conditionalFormatting>
  <conditionalFormatting sqref="AE61">
    <cfRule type="expression" dxfId="2749" priority="13371">
      <formula>IF(RIGHT(TEXT(AE61,"0.#"),1)=".",FALSE,TRUE)</formula>
    </cfRule>
    <cfRule type="expression" dxfId="2748" priority="13372">
      <formula>IF(RIGHT(TEXT(AE61,"0.#"),1)=".",TRUE,FALSE)</formula>
    </cfRule>
  </conditionalFormatting>
  <conditionalFormatting sqref="AE62">
    <cfRule type="expression" dxfId="2747" priority="13369">
      <formula>IF(RIGHT(TEXT(AE62,"0.#"),1)=".",FALSE,TRUE)</formula>
    </cfRule>
    <cfRule type="expression" dxfId="2746" priority="13370">
      <formula>IF(RIGHT(TEXT(AE62,"0.#"),1)=".",TRUE,FALSE)</formula>
    </cfRule>
  </conditionalFormatting>
  <conditionalFormatting sqref="AI62">
    <cfRule type="expression" dxfId="2745" priority="13367">
      <formula>IF(RIGHT(TEXT(AI62,"0.#"),1)=".",FALSE,TRUE)</formula>
    </cfRule>
    <cfRule type="expression" dxfId="2744" priority="13368">
      <formula>IF(RIGHT(TEXT(AI62,"0.#"),1)=".",TRUE,FALSE)</formula>
    </cfRule>
  </conditionalFormatting>
  <conditionalFormatting sqref="AI61">
    <cfRule type="expression" dxfId="2743" priority="13365">
      <formula>IF(RIGHT(TEXT(AI61,"0.#"),1)=".",FALSE,TRUE)</formula>
    </cfRule>
    <cfRule type="expression" dxfId="2742" priority="13366">
      <formula>IF(RIGHT(TEXT(AI61,"0.#"),1)=".",TRUE,FALSE)</formula>
    </cfRule>
  </conditionalFormatting>
  <conditionalFormatting sqref="AI60">
    <cfRule type="expression" dxfId="2741" priority="13363">
      <formula>IF(RIGHT(TEXT(AI60,"0.#"),1)=".",FALSE,TRUE)</formula>
    </cfRule>
    <cfRule type="expression" dxfId="2740" priority="13364">
      <formula>IF(RIGHT(TEXT(AI60,"0.#"),1)=".",TRUE,FALSE)</formula>
    </cfRule>
  </conditionalFormatting>
  <conditionalFormatting sqref="AM60">
    <cfRule type="expression" dxfId="2739" priority="13361">
      <formula>IF(RIGHT(TEXT(AM60,"0.#"),1)=".",FALSE,TRUE)</formula>
    </cfRule>
    <cfRule type="expression" dxfId="2738" priority="13362">
      <formula>IF(RIGHT(TEXT(AM60,"0.#"),1)=".",TRUE,FALSE)</formula>
    </cfRule>
  </conditionalFormatting>
  <conditionalFormatting sqref="AM61">
    <cfRule type="expression" dxfId="2737" priority="13359">
      <formula>IF(RIGHT(TEXT(AM61,"0.#"),1)=".",FALSE,TRUE)</formula>
    </cfRule>
    <cfRule type="expression" dxfId="2736" priority="13360">
      <formula>IF(RIGHT(TEXT(AM61,"0.#"),1)=".",TRUE,FALSE)</formula>
    </cfRule>
  </conditionalFormatting>
  <conditionalFormatting sqref="AM62">
    <cfRule type="expression" dxfId="2735" priority="13357">
      <formula>IF(RIGHT(TEXT(AM62,"0.#"),1)=".",FALSE,TRUE)</formula>
    </cfRule>
    <cfRule type="expression" dxfId="2734" priority="13358">
      <formula>IF(RIGHT(TEXT(AM62,"0.#"),1)=".",TRUE,FALSE)</formula>
    </cfRule>
  </conditionalFormatting>
  <conditionalFormatting sqref="AE87">
    <cfRule type="expression" dxfId="2733" priority="13343">
      <formula>IF(RIGHT(TEXT(AE87,"0.#"),1)=".",FALSE,TRUE)</formula>
    </cfRule>
    <cfRule type="expression" dxfId="2732" priority="13344">
      <formula>IF(RIGHT(TEXT(AE87,"0.#"),1)=".",TRUE,FALSE)</formula>
    </cfRule>
  </conditionalFormatting>
  <conditionalFormatting sqref="AE88">
    <cfRule type="expression" dxfId="2731" priority="13341">
      <formula>IF(RIGHT(TEXT(AE88,"0.#"),1)=".",FALSE,TRUE)</formula>
    </cfRule>
    <cfRule type="expression" dxfId="2730" priority="13342">
      <formula>IF(RIGHT(TEXT(AE88,"0.#"),1)=".",TRUE,FALSE)</formula>
    </cfRule>
  </conditionalFormatting>
  <conditionalFormatting sqref="AE89">
    <cfRule type="expression" dxfId="2729" priority="13339">
      <formula>IF(RIGHT(TEXT(AE89,"0.#"),1)=".",FALSE,TRUE)</formula>
    </cfRule>
    <cfRule type="expression" dxfId="2728" priority="13340">
      <formula>IF(RIGHT(TEXT(AE89,"0.#"),1)=".",TRUE,FALSE)</formula>
    </cfRule>
  </conditionalFormatting>
  <conditionalFormatting sqref="AI89">
    <cfRule type="expression" dxfId="2727" priority="13337">
      <formula>IF(RIGHT(TEXT(AI89,"0.#"),1)=".",FALSE,TRUE)</formula>
    </cfRule>
    <cfRule type="expression" dxfId="2726" priority="13338">
      <formula>IF(RIGHT(TEXT(AI89,"0.#"),1)=".",TRUE,FALSE)</formula>
    </cfRule>
  </conditionalFormatting>
  <conditionalFormatting sqref="AI88">
    <cfRule type="expression" dxfId="2725" priority="13335">
      <formula>IF(RIGHT(TEXT(AI88,"0.#"),1)=".",FALSE,TRUE)</formula>
    </cfRule>
    <cfRule type="expression" dxfId="2724" priority="13336">
      <formula>IF(RIGHT(TEXT(AI88,"0.#"),1)=".",TRUE,FALSE)</formula>
    </cfRule>
  </conditionalFormatting>
  <conditionalFormatting sqref="AI87">
    <cfRule type="expression" dxfId="2723" priority="13333">
      <formula>IF(RIGHT(TEXT(AI87,"0.#"),1)=".",FALSE,TRUE)</formula>
    </cfRule>
    <cfRule type="expression" dxfId="2722" priority="13334">
      <formula>IF(RIGHT(TEXT(AI87,"0.#"),1)=".",TRUE,FALSE)</formula>
    </cfRule>
  </conditionalFormatting>
  <conditionalFormatting sqref="AM88">
    <cfRule type="expression" dxfId="2721" priority="13329">
      <formula>IF(RIGHT(TEXT(AM88,"0.#"),1)=".",FALSE,TRUE)</formula>
    </cfRule>
    <cfRule type="expression" dxfId="2720" priority="13330">
      <formula>IF(RIGHT(TEXT(AM88,"0.#"),1)=".",TRUE,FALSE)</formula>
    </cfRule>
  </conditionalFormatting>
  <conditionalFormatting sqref="AM89">
    <cfRule type="expression" dxfId="2719" priority="13327">
      <formula>IF(RIGHT(TEXT(AM89,"0.#"),1)=".",FALSE,TRUE)</formula>
    </cfRule>
    <cfRule type="expression" dxfId="2718" priority="13328">
      <formula>IF(RIGHT(TEXT(AM89,"0.#"),1)=".",TRUE,FALSE)</formula>
    </cfRule>
  </conditionalFormatting>
  <conditionalFormatting sqref="AE92">
    <cfRule type="expression" dxfId="2717" priority="13313">
      <formula>IF(RIGHT(TEXT(AE92,"0.#"),1)=".",FALSE,TRUE)</formula>
    </cfRule>
    <cfRule type="expression" dxfId="2716" priority="13314">
      <formula>IF(RIGHT(TEXT(AE92,"0.#"),1)=".",TRUE,FALSE)</formula>
    </cfRule>
  </conditionalFormatting>
  <conditionalFormatting sqref="AE93">
    <cfRule type="expression" dxfId="2715" priority="13311">
      <formula>IF(RIGHT(TEXT(AE93,"0.#"),1)=".",FALSE,TRUE)</formula>
    </cfRule>
    <cfRule type="expression" dxfId="2714" priority="13312">
      <formula>IF(RIGHT(TEXT(AE93,"0.#"),1)=".",TRUE,FALSE)</formula>
    </cfRule>
  </conditionalFormatting>
  <conditionalFormatting sqref="AE94">
    <cfRule type="expression" dxfId="2713" priority="13309">
      <formula>IF(RIGHT(TEXT(AE94,"0.#"),1)=".",FALSE,TRUE)</formula>
    </cfRule>
    <cfRule type="expression" dxfId="2712" priority="13310">
      <formula>IF(RIGHT(TEXT(AE94,"0.#"),1)=".",TRUE,FALSE)</formula>
    </cfRule>
  </conditionalFormatting>
  <conditionalFormatting sqref="AI94">
    <cfRule type="expression" dxfId="2711" priority="13307">
      <formula>IF(RIGHT(TEXT(AI94,"0.#"),1)=".",FALSE,TRUE)</formula>
    </cfRule>
    <cfRule type="expression" dxfId="2710" priority="13308">
      <formula>IF(RIGHT(TEXT(AI94,"0.#"),1)=".",TRUE,FALSE)</formula>
    </cfRule>
  </conditionalFormatting>
  <conditionalFormatting sqref="AI93">
    <cfRule type="expression" dxfId="2709" priority="13305">
      <formula>IF(RIGHT(TEXT(AI93,"0.#"),1)=".",FALSE,TRUE)</formula>
    </cfRule>
    <cfRule type="expression" dxfId="2708" priority="13306">
      <formula>IF(RIGHT(TEXT(AI93,"0.#"),1)=".",TRUE,FALSE)</formula>
    </cfRule>
  </conditionalFormatting>
  <conditionalFormatting sqref="AI92">
    <cfRule type="expression" dxfId="2707" priority="13303">
      <formula>IF(RIGHT(TEXT(AI92,"0.#"),1)=".",FALSE,TRUE)</formula>
    </cfRule>
    <cfRule type="expression" dxfId="2706" priority="13304">
      <formula>IF(RIGHT(TEXT(AI92,"0.#"),1)=".",TRUE,FALSE)</formula>
    </cfRule>
  </conditionalFormatting>
  <conditionalFormatting sqref="AM92">
    <cfRule type="expression" dxfId="2705" priority="13301">
      <formula>IF(RIGHT(TEXT(AM92,"0.#"),1)=".",FALSE,TRUE)</formula>
    </cfRule>
    <cfRule type="expression" dxfId="2704" priority="13302">
      <formula>IF(RIGHT(TEXT(AM92,"0.#"),1)=".",TRUE,FALSE)</formula>
    </cfRule>
  </conditionalFormatting>
  <conditionalFormatting sqref="AM93">
    <cfRule type="expression" dxfId="2703" priority="13299">
      <formula>IF(RIGHT(TEXT(AM93,"0.#"),1)=".",FALSE,TRUE)</formula>
    </cfRule>
    <cfRule type="expression" dxfId="2702" priority="13300">
      <formula>IF(RIGHT(TEXT(AM93,"0.#"),1)=".",TRUE,FALSE)</formula>
    </cfRule>
  </conditionalFormatting>
  <conditionalFormatting sqref="AM94">
    <cfRule type="expression" dxfId="2701" priority="13297">
      <formula>IF(RIGHT(TEXT(AM94,"0.#"),1)=".",FALSE,TRUE)</formula>
    </cfRule>
    <cfRule type="expression" dxfId="2700" priority="13298">
      <formula>IF(RIGHT(TEXT(AM94,"0.#"),1)=".",TRUE,FALSE)</formula>
    </cfRule>
  </conditionalFormatting>
  <conditionalFormatting sqref="AE97">
    <cfRule type="expression" dxfId="2699" priority="13283">
      <formula>IF(RIGHT(TEXT(AE97,"0.#"),1)=".",FALSE,TRUE)</formula>
    </cfRule>
    <cfRule type="expression" dxfId="2698" priority="13284">
      <formula>IF(RIGHT(TEXT(AE97,"0.#"),1)=".",TRUE,FALSE)</formula>
    </cfRule>
  </conditionalFormatting>
  <conditionalFormatting sqref="AE98">
    <cfRule type="expression" dxfId="2697" priority="13281">
      <formula>IF(RIGHT(TEXT(AE98,"0.#"),1)=".",FALSE,TRUE)</formula>
    </cfRule>
    <cfRule type="expression" dxfId="2696" priority="13282">
      <formula>IF(RIGHT(TEXT(AE98,"0.#"),1)=".",TRUE,FALSE)</formula>
    </cfRule>
  </conditionalFormatting>
  <conditionalFormatting sqref="AE99">
    <cfRule type="expression" dxfId="2695" priority="13279">
      <formula>IF(RIGHT(TEXT(AE99,"0.#"),1)=".",FALSE,TRUE)</formula>
    </cfRule>
    <cfRule type="expression" dxfId="2694" priority="13280">
      <formula>IF(RIGHT(TEXT(AE99,"0.#"),1)=".",TRUE,FALSE)</formula>
    </cfRule>
  </conditionalFormatting>
  <conditionalFormatting sqref="AI99">
    <cfRule type="expression" dxfId="2693" priority="13277">
      <formula>IF(RIGHT(TEXT(AI99,"0.#"),1)=".",FALSE,TRUE)</formula>
    </cfRule>
    <cfRule type="expression" dxfId="2692" priority="13278">
      <formula>IF(RIGHT(TEXT(AI99,"0.#"),1)=".",TRUE,FALSE)</formula>
    </cfRule>
  </conditionalFormatting>
  <conditionalFormatting sqref="AI98">
    <cfRule type="expression" dxfId="2691" priority="13275">
      <formula>IF(RIGHT(TEXT(AI98,"0.#"),1)=".",FALSE,TRUE)</formula>
    </cfRule>
    <cfRule type="expression" dxfId="2690" priority="13276">
      <formula>IF(RIGHT(TEXT(AI98,"0.#"),1)=".",TRUE,FALSE)</formula>
    </cfRule>
  </conditionalFormatting>
  <conditionalFormatting sqref="AI97">
    <cfRule type="expression" dxfId="2689" priority="13273">
      <formula>IF(RIGHT(TEXT(AI97,"0.#"),1)=".",FALSE,TRUE)</formula>
    </cfRule>
    <cfRule type="expression" dxfId="2688" priority="13274">
      <formula>IF(RIGHT(TEXT(AI97,"0.#"),1)=".",TRUE,FALSE)</formula>
    </cfRule>
  </conditionalFormatting>
  <conditionalFormatting sqref="AM97">
    <cfRule type="expression" dxfId="2687" priority="13271">
      <formula>IF(RIGHT(TEXT(AM97,"0.#"),1)=".",FALSE,TRUE)</formula>
    </cfRule>
    <cfRule type="expression" dxfId="2686" priority="13272">
      <formula>IF(RIGHT(TEXT(AM97,"0.#"),1)=".",TRUE,FALSE)</formula>
    </cfRule>
  </conditionalFormatting>
  <conditionalFormatting sqref="AM98">
    <cfRule type="expression" dxfId="2685" priority="13269">
      <formula>IF(RIGHT(TEXT(AM98,"0.#"),1)=".",FALSE,TRUE)</formula>
    </cfRule>
    <cfRule type="expression" dxfId="2684" priority="13270">
      <formula>IF(RIGHT(TEXT(AM98,"0.#"),1)=".",TRUE,FALSE)</formula>
    </cfRule>
  </conditionalFormatting>
  <conditionalFormatting sqref="AM99">
    <cfRule type="expression" dxfId="2683" priority="13267">
      <formula>IF(RIGHT(TEXT(AM99,"0.#"),1)=".",FALSE,TRUE)</formula>
    </cfRule>
    <cfRule type="expression" dxfId="2682" priority="13268">
      <formula>IF(RIGHT(TEXT(AM99,"0.#"),1)=".",TRUE,FALSE)</formula>
    </cfRule>
  </conditionalFormatting>
  <conditionalFormatting sqref="AI101">
    <cfRule type="expression" dxfId="2681" priority="13253">
      <formula>IF(RIGHT(TEXT(AI101,"0.#"),1)=".",FALSE,TRUE)</formula>
    </cfRule>
    <cfRule type="expression" dxfId="2680" priority="13254">
      <formula>IF(RIGHT(TEXT(AI101,"0.#"),1)=".",TRUE,FALSE)</formula>
    </cfRule>
  </conditionalFormatting>
  <conditionalFormatting sqref="AM101">
    <cfRule type="expression" dxfId="2679" priority="13251">
      <formula>IF(RIGHT(TEXT(AM101,"0.#"),1)=".",FALSE,TRUE)</formula>
    </cfRule>
    <cfRule type="expression" dxfId="2678" priority="13252">
      <formula>IF(RIGHT(TEXT(AM101,"0.#"),1)=".",TRUE,FALSE)</formula>
    </cfRule>
  </conditionalFormatting>
  <conditionalFormatting sqref="AE102">
    <cfRule type="expression" dxfId="2677" priority="13249">
      <formula>IF(RIGHT(TEXT(AE102,"0.#"),1)=".",FALSE,TRUE)</formula>
    </cfRule>
    <cfRule type="expression" dxfId="2676" priority="13250">
      <formula>IF(RIGHT(TEXT(AE102,"0.#"),1)=".",TRUE,FALSE)</formula>
    </cfRule>
  </conditionalFormatting>
  <conditionalFormatting sqref="AI102">
    <cfRule type="expression" dxfId="2675" priority="13247">
      <formula>IF(RIGHT(TEXT(AI102,"0.#"),1)=".",FALSE,TRUE)</formula>
    </cfRule>
    <cfRule type="expression" dxfId="2674" priority="13248">
      <formula>IF(RIGHT(TEXT(AI102,"0.#"),1)=".",TRUE,FALSE)</formula>
    </cfRule>
  </conditionalFormatting>
  <conditionalFormatting sqref="AM102">
    <cfRule type="expression" dxfId="2673" priority="13245">
      <formula>IF(RIGHT(TEXT(AM102,"0.#"),1)=".",FALSE,TRUE)</formula>
    </cfRule>
    <cfRule type="expression" dxfId="2672" priority="13246">
      <formula>IF(RIGHT(TEXT(AM102,"0.#"),1)=".",TRUE,FALSE)</formula>
    </cfRule>
  </conditionalFormatting>
  <conditionalFormatting sqref="AQ102">
    <cfRule type="expression" dxfId="2671" priority="13243">
      <formula>IF(RIGHT(TEXT(AQ102,"0.#"),1)=".",FALSE,TRUE)</formula>
    </cfRule>
    <cfRule type="expression" dxfId="2670" priority="13244">
      <formula>IF(RIGHT(TEXT(AQ102,"0.#"),1)=".",TRUE,FALSE)</formula>
    </cfRule>
  </conditionalFormatting>
  <conditionalFormatting sqref="AE104">
    <cfRule type="expression" dxfId="2669" priority="13241">
      <formula>IF(RIGHT(TEXT(AE104,"0.#"),1)=".",FALSE,TRUE)</formula>
    </cfRule>
    <cfRule type="expression" dxfId="2668" priority="13242">
      <formula>IF(RIGHT(TEXT(AE104,"0.#"),1)=".",TRUE,FALSE)</formula>
    </cfRule>
  </conditionalFormatting>
  <conditionalFormatting sqref="AI104">
    <cfRule type="expression" dxfId="2667" priority="13239">
      <formula>IF(RIGHT(TEXT(AI104,"0.#"),1)=".",FALSE,TRUE)</formula>
    </cfRule>
    <cfRule type="expression" dxfId="2666" priority="13240">
      <formula>IF(RIGHT(TEXT(AI104,"0.#"),1)=".",TRUE,FALSE)</formula>
    </cfRule>
  </conditionalFormatting>
  <conditionalFormatting sqref="AM104">
    <cfRule type="expression" dxfId="2665" priority="13237">
      <formula>IF(RIGHT(TEXT(AM104,"0.#"),1)=".",FALSE,TRUE)</formula>
    </cfRule>
    <cfRule type="expression" dxfId="2664" priority="13238">
      <formula>IF(RIGHT(TEXT(AM104,"0.#"),1)=".",TRUE,FALSE)</formula>
    </cfRule>
  </conditionalFormatting>
  <conditionalFormatting sqref="AE105">
    <cfRule type="expression" dxfId="2663" priority="13235">
      <formula>IF(RIGHT(TEXT(AE105,"0.#"),1)=".",FALSE,TRUE)</formula>
    </cfRule>
    <cfRule type="expression" dxfId="2662" priority="13236">
      <formula>IF(RIGHT(TEXT(AE105,"0.#"),1)=".",TRUE,FALSE)</formula>
    </cfRule>
  </conditionalFormatting>
  <conditionalFormatting sqref="AI105">
    <cfRule type="expression" dxfId="2661" priority="13233">
      <formula>IF(RIGHT(TEXT(AI105,"0.#"),1)=".",FALSE,TRUE)</formula>
    </cfRule>
    <cfRule type="expression" dxfId="2660" priority="13234">
      <formula>IF(RIGHT(TEXT(AI105,"0.#"),1)=".",TRUE,FALSE)</formula>
    </cfRule>
  </conditionalFormatting>
  <conditionalFormatting sqref="AM105">
    <cfRule type="expression" dxfId="2659" priority="13231">
      <formula>IF(RIGHT(TEXT(AM105,"0.#"),1)=".",FALSE,TRUE)</formula>
    </cfRule>
    <cfRule type="expression" dxfId="2658" priority="13232">
      <formula>IF(RIGHT(TEXT(AM105,"0.#"),1)=".",TRUE,FALSE)</formula>
    </cfRule>
  </conditionalFormatting>
  <conditionalFormatting sqref="AE107">
    <cfRule type="expression" dxfId="2657" priority="13227">
      <formula>IF(RIGHT(TEXT(AE107,"0.#"),1)=".",FALSE,TRUE)</formula>
    </cfRule>
    <cfRule type="expression" dxfId="2656" priority="13228">
      <formula>IF(RIGHT(TEXT(AE107,"0.#"),1)=".",TRUE,FALSE)</formula>
    </cfRule>
  </conditionalFormatting>
  <conditionalFormatting sqref="AI107">
    <cfRule type="expression" dxfId="2655" priority="13225">
      <formula>IF(RIGHT(TEXT(AI107,"0.#"),1)=".",FALSE,TRUE)</formula>
    </cfRule>
    <cfRule type="expression" dxfId="2654" priority="13226">
      <formula>IF(RIGHT(TEXT(AI107,"0.#"),1)=".",TRUE,FALSE)</formula>
    </cfRule>
  </conditionalFormatting>
  <conditionalFormatting sqref="AM107">
    <cfRule type="expression" dxfId="2653" priority="13223">
      <formula>IF(RIGHT(TEXT(AM107,"0.#"),1)=".",FALSE,TRUE)</formula>
    </cfRule>
    <cfRule type="expression" dxfId="2652" priority="13224">
      <formula>IF(RIGHT(TEXT(AM107,"0.#"),1)=".",TRUE,FALSE)</formula>
    </cfRule>
  </conditionalFormatting>
  <conditionalFormatting sqref="AE108">
    <cfRule type="expression" dxfId="2651" priority="13221">
      <formula>IF(RIGHT(TEXT(AE108,"0.#"),1)=".",FALSE,TRUE)</formula>
    </cfRule>
    <cfRule type="expression" dxfId="2650" priority="13222">
      <formula>IF(RIGHT(TEXT(AE108,"0.#"),1)=".",TRUE,FALSE)</formula>
    </cfRule>
  </conditionalFormatting>
  <conditionalFormatting sqref="AI108">
    <cfRule type="expression" dxfId="2649" priority="13219">
      <formula>IF(RIGHT(TEXT(AI108,"0.#"),1)=".",FALSE,TRUE)</formula>
    </cfRule>
    <cfRule type="expression" dxfId="2648" priority="13220">
      <formula>IF(RIGHT(TEXT(AI108,"0.#"),1)=".",TRUE,FALSE)</formula>
    </cfRule>
  </conditionalFormatting>
  <conditionalFormatting sqref="AM108">
    <cfRule type="expression" dxfId="2647" priority="13217">
      <formula>IF(RIGHT(TEXT(AM108,"0.#"),1)=".",FALSE,TRUE)</formula>
    </cfRule>
    <cfRule type="expression" dxfId="2646" priority="13218">
      <formula>IF(RIGHT(TEXT(AM108,"0.#"),1)=".",TRUE,FALSE)</formula>
    </cfRule>
  </conditionalFormatting>
  <conditionalFormatting sqref="AE110">
    <cfRule type="expression" dxfId="2645" priority="13213">
      <formula>IF(RIGHT(TEXT(AE110,"0.#"),1)=".",FALSE,TRUE)</formula>
    </cfRule>
    <cfRule type="expression" dxfId="2644" priority="13214">
      <formula>IF(RIGHT(TEXT(AE110,"0.#"),1)=".",TRUE,FALSE)</formula>
    </cfRule>
  </conditionalFormatting>
  <conditionalFormatting sqref="AI110">
    <cfRule type="expression" dxfId="2643" priority="13211">
      <formula>IF(RIGHT(TEXT(AI110,"0.#"),1)=".",FALSE,TRUE)</formula>
    </cfRule>
    <cfRule type="expression" dxfId="2642" priority="13212">
      <formula>IF(RIGHT(TEXT(AI110,"0.#"),1)=".",TRUE,FALSE)</formula>
    </cfRule>
  </conditionalFormatting>
  <conditionalFormatting sqref="AM110">
    <cfRule type="expression" dxfId="2641" priority="13209">
      <formula>IF(RIGHT(TEXT(AM110,"0.#"),1)=".",FALSE,TRUE)</formula>
    </cfRule>
    <cfRule type="expression" dxfId="2640" priority="13210">
      <formula>IF(RIGHT(TEXT(AM110,"0.#"),1)=".",TRUE,FALSE)</formula>
    </cfRule>
  </conditionalFormatting>
  <conditionalFormatting sqref="AE111">
    <cfRule type="expression" dxfId="2639" priority="13207">
      <formula>IF(RIGHT(TEXT(AE111,"0.#"),1)=".",FALSE,TRUE)</formula>
    </cfRule>
    <cfRule type="expression" dxfId="2638" priority="13208">
      <formula>IF(RIGHT(TEXT(AE111,"0.#"),1)=".",TRUE,FALSE)</formula>
    </cfRule>
  </conditionalFormatting>
  <conditionalFormatting sqref="AI111">
    <cfRule type="expression" dxfId="2637" priority="13205">
      <formula>IF(RIGHT(TEXT(AI111,"0.#"),1)=".",FALSE,TRUE)</formula>
    </cfRule>
    <cfRule type="expression" dxfId="2636" priority="13206">
      <formula>IF(RIGHT(TEXT(AI111,"0.#"),1)=".",TRUE,FALSE)</formula>
    </cfRule>
  </conditionalFormatting>
  <conditionalFormatting sqref="AM111">
    <cfRule type="expression" dxfId="2635" priority="13203">
      <formula>IF(RIGHT(TEXT(AM111,"0.#"),1)=".",FALSE,TRUE)</formula>
    </cfRule>
    <cfRule type="expression" dxfId="2634" priority="13204">
      <formula>IF(RIGHT(TEXT(AM111,"0.#"),1)=".",TRUE,FALSE)</formula>
    </cfRule>
  </conditionalFormatting>
  <conditionalFormatting sqref="AE113">
    <cfRule type="expression" dxfId="2633" priority="13199">
      <formula>IF(RIGHT(TEXT(AE113,"0.#"),1)=".",FALSE,TRUE)</formula>
    </cfRule>
    <cfRule type="expression" dxfId="2632" priority="13200">
      <formula>IF(RIGHT(TEXT(AE113,"0.#"),1)=".",TRUE,FALSE)</formula>
    </cfRule>
  </conditionalFormatting>
  <conditionalFormatting sqref="AI113">
    <cfRule type="expression" dxfId="2631" priority="13197">
      <formula>IF(RIGHT(TEXT(AI113,"0.#"),1)=".",FALSE,TRUE)</formula>
    </cfRule>
    <cfRule type="expression" dxfId="2630" priority="13198">
      <formula>IF(RIGHT(TEXT(AI113,"0.#"),1)=".",TRUE,FALSE)</formula>
    </cfRule>
  </conditionalFormatting>
  <conditionalFormatting sqref="AM113">
    <cfRule type="expression" dxfId="2629" priority="13195">
      <formula>IF(RIGHT(TEXT(AM113,"0.#"),1)=".",FALSE,TRUE)</formula>
    </cfRule>
    <cfRule type="expression" dxfId="2628" priority="13196">
      <formula>IF(RIGHT(TEXT(AM113,"0.#"),1)=".",TRUE,FALSE)</formula>
    </cfRule>
  </conditionalFormatting>
  <conditionalFormatting sqref="AE114">
    <cfRule type="expression" dxfId="2627" priority="13193">
      <formula>IF(RIGHT(TEXT(AE114,"0.#"),1)=".",FALSE,TRUE)</formula>
    </cfRule>
    <cfRule type="expression" dxfId="2626" priority="13194">
      <formula>IF(RIGHT(TEXT(AE114,"0.#"),1)=".",TRUE,FALSE)</formula>
    </cfRule>
  </conditionalFormatting>
  <conditionalFormatting sqref="AI114">
    <cfRule type="expression" dxfId="2625" priority="13191">
      <formula>IF(RIGHT(TEXT(AI114,"0.#"),1)=".",FALSE,TRUE)</formula>
    </cfRule>
    <cfRule type="expression" dxfId="2624" priority="13192">
      <formula>IF(RIGHT(TEXT(AI114,"0.#"),1)=".",TRUE,FALSE)</formula>
    </cfRule>
  </conditionalFormatting>
  <conditionalFormatting sqref="AM114">
    <cfRule type="expression" dxfId="2623" priority="13189">
      <formula>IF(RIGHT(TEXT(AM114,"0.#"),1)=".",FALSE,TRUE)</formula>
    </cfRule>
    <cfRule type="expression" dxfId="2622" priority="13190">
      <formula>IF(RIGHT(TEXT(AM114,"0.#"),1)=".",TRUE,FALSE)</formula>
    </cfRule>
  </conditionalFormatting>
  <conditionalFormatting sqref="AQ116">
    <cfRule type="expression" dxfId="2621" priority="13185">
      <formula>IF(RIGHT(TEXT(AQ116,"0.#"),1)=".",FALSE,TRUE)</formula>
    </cfRule>
    <cfRule type="expression" dxfId="2620" priority="13186">
      <formula>IF(RIGHT(TEXT(AQ116,"0.#"),1)=".",TRUE,FALSE)</formula>
    </cfRule>
  </conditionalFormatting>
  <conditionalFormatting sqref="AI116">
    <cfRule type="expression" dxfId="2619" priority="13183">
      <formula>IF(RIGHT(TEXT(AI116,"0.#"),1)=".",FALSE,TRUE)</formula>
    </cfRule>
    <cfRule type="expression" dxfId="2618" priority="13184">
      <formula>IF(RIGHT(TEXT(AI116,"0.#"),1)=".",TRUE,FALSE)</formula>
    </cfRule>
  </conditionalFormatting>
  <conditionalFormatting sqref="AM116">
    <cfRule type="expression" dxfId="2617" priority="13181">
      <formula>IF(RIGHT(TEXT(AM116,"0.#"),1)=".",FALSE,TRUE)</formula>
    </cfRule>
    <cfRule type="expression" dxfId="2616" priority="13182">
      <formula>IF(RIGHT(TEXT(AM116,"0.#"),1)=".",TRUE,FALSE)</formula>
    </cfRule>
  </conditionalFormatting>
  <conditionalFormatting sqref="AM117">
    <cfRule type="expression" dxfId="2615" priority="13179">
      <formula>IF(RIGHT(TEXT(AM117,"0.#"),1)=".",FALSE,TRUE)</formula>
    </cfRule>
    <cfRule type="expression" dxfId="2614" priority="13180">
      <formula>IF(RIGHT(TEXT(AM117,"0.#"),1)=".",TRUE,FALSE)</formula>
    </cfRule>
  </conditionalFormatting>
  <conditionalFormatting sqref="AI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I134:AI135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3:AO1131">
    <cfRule type="expression" dxfId="2423" priority="2889">
      <formula>IF(AND(AL1103&gt;=0, RIGHT(TEXT(AL1103,"0.#"),1)&lt;&gt;"."),TRUE,FALSE)</formula>
    </cfRule>
    <cfRule type="expression" dxfId="2422" priority="2890">
      <formula>IF(AND(AL1103&gt;=0, RIGHT(TEXT(AL1103,"0.#"),1)="."),TRUE,FALSE)</formula>
    </cfRule>
    <cfRule type="expression" dxfId="2421" priority="2891">
      <formula>IF(AND(AL1103&lt;0, RIGHT(TEXT(AL1103,"0.#"),1)&lt;&gt;"."),TRUE,FALSE)</formula>
    </cfRule>
    <cfRule type="expression" dxfId="2420" priority="2892">
      <formula>IF(AND(AL1103&lt;0, RIGHT(TEXT(AL1103,"0.#"),1)="."),TRUE,FALSE)</formula>
    </cfRule>
  </conditionalFormatting>
  <conditionalFormatting sqref="Y1103:Y1131">
    <cfRule type="expression" dxfId="2419" priority="2887">
      <formula>IF(RIGHT(TEXT(Y1103,"0.#"),1)=".",FALSE,TRUE)</formula>
    </cfRule>
    <cfRule type="expression" dxfId="2418" priority="2888">
      <formula>IF(RIGHT(TEXT(Y1103,"0.#"),1)=".",TRUE,FALSE)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8:AO838">
    <cfRule type="expression" dxfId="2409" priority="2841">
      <formula>IF(AND(AL838&gt;=0, RIGHT(TEXT(AL838,"0.#"),1)&lt;&gt;"."),TRUE,FALSE)</formula>
    </cfRule>
    <cfRule type="expression" dxfId="2408" priority="2842">
      <formula>IF(AND(AL838&gt;=0, RIGHT(TEXT(AL838,"0.#"),1)="."),TRUE,FALSE)</formula>
    </cfRule>
    <cfRule type="expression" dxfId="2407" priority="2843">
      <formula>IF(AND(AL838&lt;0, RIGHT(TEXT(AL838,"0.#"),1)&lt;&gt;"."),TRUE,FALSE)</formula>
    </cfRule>
    <cfRule type="expression" dxfId="2406" priority="2844">
      <formula>IF(AND(AL838&lt;0, RIGHT(TEXT(AL838,"0.#"),1)="."),TRUE,FALSE)</formula>
    </cfRule>
  </conditionalFormatting>
  <conditionalFormatting sqref="Y838">
    <cfRule type="expression" dxfId="2405" priority="2839">
      <formula>IF(RIGHT(TEXT(Y838,"0.#"),1)=".",FALSE,TRUE)</formula>
    </cfRule>
    <cfRule type="expression" dxfId="2404" priority="2840">
      <formula>IF(RIGHT(TEXT(Y838,"0.#"),1)=".",TRUE,FALSE)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1">
    <cfRule type="expression" dxfId="2085" priority="2093">
      <formula>IF(RIGHT(TEXT(Y871,"0.#"),1)=".",FALSE,TRUE)</formula>
    </cfRule>
    <cfRule type="expression" dxfId="2084" priority="2094">
      <formula>IF(RIGHT(TEXT(Y871,"0.#"),1)=".",TRUE,FALSE)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4">
    <cfRule type="expression" dxfId="2081" priority="2081">
      <formula>IF(RIGHT(TEXT(Y904,"0.#"),1)=".",FALSE,TRUE)</formula>
    </cfRule>
    <cfRule type="expression" dxfId="2080" priority="2082">
      <formula>IF(RIGHT(TEXT(Y904,"0.#"),1)=".",TRUE,FALSE)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5 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1:AO871">
    <cfRule type="expression" dxfId="1985" priority="2095">
      <formula>IF(AND(AL871&gt;=0, RIGHT(TEXT(AL871,"0.#"),1)&lt;&gt;"."),TRUE,FALSE)</formula>
    </cfRule>
    <cfRule type="expression" dxfId="1984" priority="2096">
      <formula>IF(AND(AL871&gt;=0, RIGHT(TEXT(AL871,"0.#"),1)="."),TRUE,FALSE)</formula>
    </cfRule>
    <cfRule type="expression" dxfId="1983" priority="2097">
      <formula>IF(AND(AL871&lt;0, RIGHT(TEXT(AL871,"0.#"),1)&lt;&gt;"."),TRUE,FALSE)</formula>
    </cfRule>
    <cfRule type="expression" dxfId="1982" priority="2098">
      <formula>IF(AND(AL871&lt;0, RIGHT(TEXT(AL871,"0.#"),1)="."),TRUE,FALSE)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4:AO904">
    <cfRule type="expression" dxfId="1977" priority="2083">
      <formula>IF(AND(AL904&gt;=0, RIGHT(TEXT(AL904,"0.#"),1)&lt;&gt;"."),TRUE,FALSE)</formula>
    </cfRule>
    <cfRule type="expression" dxfId="1976" priority="2084">
      <formula>IF(AND(AL904&gt;=0, RIGHT(TEXT(AL904,"0.#"),1)="."),TRUE,FALSE)</formula>
    </cfRule>
    <cfRule type="expression" dxfId="1975" priority="2085">
      <formula>IF(AND(AL904&lt;0, RIGHT(TEXT(AL904,"0.#"),1)&lt;&gt;"."),TRUE,FALSE)</formula>
    </cfRule>
    <cfRule type="expression" dxfId="1974" priority="2086">
      <formula>IF(AND(AL904&lt;0, RIGHT(TEXT(AL904,"0.#"),1)="."),TRUE,FALSE)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0">
    <cfRule type="expression" dxfId="719" priority="15">
      <formula>IF(RIGHT(TEXT(Y870,"0.#"),1)=".",FALSE,TRUE)</formula>
    </cfRule>
    <cfRule type="expression" dxfId="718" priority="16">
      <formula>IF(RIGHT(TEXT(Y870,"0.#"),1)=".",TRUE,FALSE)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903">
    <cfRule type="expression" dxfId="713" priority="9">
      <formula>IF(RIGHT(TEXT(Y903,"0.#"),1)=".",FALSE,TRUE)</formula>
    </cfRule>
    <cfRule type="expression" dxfId="712" priority="10">
      <formula>IF(RIGHT(TEXT(Y903,"0.#"),1)=".",TRUE,FALSE)</formula>
    </cfRule>
  </conditionalFormatting>
  <conditionalFormatting sqref="AL903:AO903">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0"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t="s">
        <v>575</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年金特別会計国民年金勘定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年金特別会計国民年金勘定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年金特別会計国民年金勘定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年金特別会計国民年金勘定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年金特別会計国民年金勘定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年金特別会計国民年金勘定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年金特別会計国民年金勘定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年金特別会計国民年金勘定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年金特別会計国民年金勘定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年金特別会計国民年金勘定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年金特別会計国民年金勘定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年金特別会計国民年金勘定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800" t="s">
        <v>265</v>
      </c>
      <c r="H2" s="785"/>
      <c r="I2" s="785"/>
      <c r="J2" s="785"/>
      <c r="K2" s="785"/>
      <c r="L2" s="785"/>
      <c r="M2" s="785"/>
      <c r="N2" s="785"/>
      <c r="O2" s="786"/>
      <c r="P2" s="784" t="s">
        <v>59</v>
      </c>
      <c r="Q2" s="785"/>
      <c r="R2" s="785"/>
      <c r="S2" s="785"/>
      <c r="T2" s="785"/>
      <c r="U2" s="785"/>
      <c r="V2" s="785"/>
      <c r="W2" s="785"/>
      <c r="X2" s="786"/>
      <c r="Y2" s="1015"/>
      <c r="Z2" s="412"/>
      <c r="AA2" s="413"/>
      <c r="AB2" s="1019" t="s">
        <v>11</v>
      </c>
      <c r="AC2" s="1020"/>
      <c r="AD2" s="1021"/>
      <c r="AE2" s="1007" t="s">
        <v>557</v>
      </c>
      <c r="AF2" s="1007"/>
      <c r="AG2" s="1007"/>
      <c r="AH2" s="1007"/>
      <c r="AI2" s="1007" t="s">
        <v>554</v>
      </c>
      <c r="AJ2" s="1007"/>
      <c r="AK2" s="1007"/>
      <c r="AL2" s="1007"/>
      <c r="AM2" s="1007" t="s">
        <v>528</v>
      </c>
      <c r="AN2" s="1007"/>
      <c r="AO2" s="1007"/>
      <c r="AP2" s="457"/>
      <c r="AQ2" s="176" t="s">
        <v>354</v>
      </c>
      <c r="AR2" s="169"/>
      <c r="AS2" s="169"/>
      <c r="AT2" s="170"/>
      <c r="AU2" s="373" t="s">
        <v>253</v>
      </c>
      <c r="AV2" s="373"/>
      <c r="AW2" s="373"/>
      <c r="AX2" s="374"/>
    </row>
    <row r="3" spans="1:50" ht="18.75" customHeight="1" x14ac:dyDescent="0.15">
      <c r="A3" s="511"/>
      <c r="B3" s="512"/>
      <c r="C3" s="512"/>
      <c r="D3" s="512"/>
      <c r="E3" s="512"/>
      <c r="F3" s="513"/>
      <c r="G3" s="566"/>
      <c r="H3" s="379"/>
      <c r="I3" s="379"/>
      <c r="J3" s="379"/>
      <c r="K3" s="379"/>
      <c r="L3" s="379"/>
      <c r="M3" s="379"/>
      <c r="N3" s="379"/>
      <c r="O3" s="567"/>
      <c r="P3" s="580"/>
      <c r="Q3" s="379"/>
      <c r="R3" s="379"/>
      <c r="S3" s="379"/>
      <c r="T3" s="379"/>
      <c r="U3" s="379"/>
      <c r="V3" s="379"/>
      <c r="W3" s="379"/>
      <c r="X3" s="567"/>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4"/>
      <c r="B4" s="512"/>
      <c r="C4" s="512"/>
      <c r="D4" s="512"/>
      <c r="E4" s="512"/>
      <c r="F4" s="513"/>
      <c r="G4" s="539"/>
      <c r="H4" s="1025"/>
      <c r="I4" s="1025"/>
      <c r="J4" s="1025"/>
      <c r="K4" s="1025"/>
      <c r="L4" s="1025"/>
      <c r="M4" s="1025"/>
      <c r="N4" s="1025"/>
      <c r="O4" s="1026"/>
      <c r="P4" s="161"/>
      <c r="Q4" s="654"/>
      <c r="R4" s="654"/>
      <c r="S4" s="654"/>
      <c r="T4" s="654"/>
      <c r="U4" s="654"/>
      <c r="V4" s="654"/>
      <c r="W4" s="654"/>
      <c r="X4" s="655"/>
      <c r="Y4" s="1011" t="s">
        <v>12</v>
      </c>
      <c r="Z4" s="1012"/>
      <c r="AA4" s="1013"/>
      <c r="AB4" s="550"/>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5"/>
      <c r="B5" s="516"/>
      <c r="C5" s="516"/>
      <c r="D5" s="516"/>
      <c r="E5" s="516"/>
      <c r="F5" s="517"/>
      <c r="G5" s="1027"/>
      <c r="H5" s="1028"/>
      <c r="I5" s="1028"/>
      <c r="J5" s="1028"/>
      <c r="K5" s="1028"/>
      <c r="L5" s="1028"/>
      <c r="M5" s="1028"/>
      <c r="N5" s="1028"/>
      <c r="O5" s="1029"/>
      <c r="P5" s="1033"/>
      <c r="Q5" s="1033"/>
      <c r="R5" s="1033"/>
      <c r="S5" s="1033"/>
      <c r="T5" s="1033"/>
      <c r="U5" s="1033"/>
      <c r="V5" s="1033"/>
      <c r="W5" s="1033"/>
      <c r="X5" s="1034"/>
      <c r="Y5" s="303" t="s">
        <v>54</v>
      </c>
      <c r="Z5" s="1008"/>
      <c r="AA5" s="1009"/>
      <c r="AB5" s="521"/>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5"/>
      <c r="B6" s="516"/>
      <c r="C6" s="516"/>
      <c r="D6" s="516"/>
      <c r="E6" s="516"/>
      <c r="F6" s="517"/>
      <c r="G6" s="1030"/>
      <c r="H6" s="1031"/>
      <c r="I6" s="1031"/>
      <c r="J6" s="1031"/>
      <c r="K6" s="1031"/>
      <c r="L6" s="1031"/>
      <c r="M6" s="1031"/>
      <c r="N6" s="1031"/>
      <c r="O6" s="1032"/>
      <c r="P6" s="656"/>
      <c r="Q6" s="656"/>
      <c r="R6" s="656"/>
      <c r="S6" s="656"/>
      <c r="T6" s="656"/>
      <c r="U6" s="656"/>
      <c r="V6" s="656"/>
      <c r="W6" s="656"/>
      <c r="X6" s="657"/>
      <c r="Y6" s="1035" t="s">
        <v>13</v>
      </c>
      <c r="Z6" s="1008"/>
      <c r="AA6" s="1009"/>
      <c r="AB6" s="460"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1" t="s">
        <v>473</v>
      </c>
      <c r="B9" s="512"/>
      <c r="C9" s="512"/>
      <c r="D9" s="512"/>
      <c r="E9" s="512"/>
      <c r="F9" s="513"/>
      <c r="G9" s="800" t="s">
        <v>265</v>
      </c>
      <c r="H9" s="785"/>
      <c r="I9" s="785"/>
      <c r="J9" s="785"/>
      <c r="K9" s="785"/>
      <c r="L9" s="785"/>
      <c r="M9" s="785"/>
      <c r="N9" s="785"/>
      <c r="O9" s="786"/>
      <c r="P9" s="784" t="s">
        <v>59</v>
      </c>
      <c r="Q9" s="785"/>
      <c r="R9" s="785"/>
      <c r="S9" s="785"/>
      <c r="T9" s="785"/>
      <c r="U9" s="785"/>
      <c r="V9" s="785"/>
      <c r="W9" s="785"/>
      <c r="X9" s="786"/>
      <c r="Y9" s="1015"/>
      <c r="Z9" s="412"/>
      <c r="AA9" s="413"/>
      <c r="AB9" s="1019" t="s">
        <v>11</v>
      </c>
      <c r="AC9" s="1020"/>
      <c r="AD9" s="1021"/>
      <c r="AE9" s="1007" t="s">
        <v>558</v>
      </c>
      <c r="AF9" s="1007"/>
      <c r="AG9" s="1007"/>
      <c r="AH9" s="1007"/>
      <c r="AI9" s="1007" t="s">
        <v>554</v>
      </c>
      <c r="AJ9" s="1007"/>
      <c r="AK9" s="1007"/>
      <c r="AL9" s="1007"/>
      <c r="AM9" s="1007" t="s">
        <v>528</v>
      </c>
      <c r="AN9" s="1007"/>
      <c r="AO9" s="1007"/>
      <c r="AP9" s="457"/>
      <c r="AQ9" s="176" t="s">
        <v>354</v>
      </c>
      <c r="AR9" s="169"/>
      <c r="AS9" s="169"/>
      <c r="AT9" s="170"/>
      <c r="AU9" s="373" t="s">
        <v>253</v>
      </c>
      <c r="AV9" s="373"/>
      <c r="AW9" s="373"/>
      <c r="AX9" s="374"/>
    </row>
    <row r="10" spans="1:50" ht="18.75" customHeight="1" x14ac:dyDescent="0.15">
      <c r="A10" s="511"/>
      <c r="B10" s="512"/>
      <c r="C10" s="512"/>
      <c r="D10" s="512"/>
      <c r="E10" s="512"/>
      <c r="F10" s="513"/>
      <c r="G10" s="566"/>
      <c r="H10" s="379"/>
      <c r="I10" s="379"/>
      <c r="J10" s="379"/>
      <c r="K10" s="379"/>
      <c r="L10" s="379"/>
      <c r="M10" s="379"/>
      <c r="N10" s="379"/>
      <c r="O10" s="567"/>
      <c r="P10" s="580"/>
      <c r="Q10" s="379"/>
      <c r="R10" s="379"/>
      <c r="S10" s="379"/>
      <c r="T10" s="379"/>
      <c r="U10" s="379"/>
      <c r="V10" s="379"/>
      <c r="W10" s="379"/>
      <c r="X10" s="567"/>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4"/>
      <c r="B11" s="512"/>
      <c r="C11" s="512"/>
      <c r="D11" s="512"/>
      <c r="E11" s="512"/>
      <c r="F11" s="513"/>
      <c r="G11" s="539"/>
      <c r="H11" s="1025"/>
      <c r="I11" s="1025"/>
      <c r="J11" s="1025"/>
      <c r="K11" s="1025"/>
      <c r="L11" s="1025"/>
      <c r="M11" s="1025"/>
      <c r="N11" s="1025"/>
      <c r="O11" s="1026"/>
      <c r="P11" s="161"/>
      <c r="Q11" s="654"/>
      <c r="R11" s="654"/>
      <c r="S11" s="654"/>
      <c r="T11" s="654"/>
      <c r="U11" s="654"/>
      <c r="V11" s="654"/>
      <c r="W11" s="654"/>
      <c r="X11" s="655"/>
      <c r="Y11" s="1011" t="s">
        <v>12</v>
      </c>
      <c r="Z11" s="1012"/>
      <c r="AA11" s="1013"/>
      <c r="AB11" s="550"/>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5"/>
      <c r="B12" s="516"/>
      <c r="C12" s="516"/>
      <c r="D12" s="516"/>
      <c r="E12" s="516"/>
      <c r="F12" s="517"/>
      <c r="G12" s="1027"/>
      <c r="H12" s="1028"/>
      <c r="I12" s="1028"/>
      <c r="J12" s="1028"/>
      <c r="K12" s="1028"/>
      <c r="L12" s="1028"/>
      <c r="M12" s="1028"/>
      <c r="N12" s="1028"/>
      <c r="O12" s="1029"/>
      <c r="P12" s="1033"/>
      <c r="Q12" s="1033"/>
      <c r="R12" s="1033"/>
      <c r="S12" s="1033"/>
      <c r="T12" s="1033"/>
      <c r="U12" s="1033"/>
      <c r="V12" s="1033"/>
      <c r="W12" s="1033"/>
      <c r="X12" s="1034"/>
      <c r="Y12" s="303" t="s">
        <v>54</v>
      </c>
      <c r="Z12" s="1008"/>
      <c r="AA12" s="1009"/>
      <c r="AB12" s="521"/>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30"/>
      <c r="H13" s="1031"/>
      <c r="I13" s="1031"/>
      <c r="J13" s="1031"/>
      <c r="K13" s="1031"/>
      <c r="L13" s="1031"/>
      <c r="M13" s="1031"/>
      <c r="N13" s="1031"/>
      <c r="O13" s="1032"/>
      <c r="P13" s="656"/>
      <c r="Q13" s="656"/>
      <c r="R13" s="656"/>
      <c r="S13" s="656"/>
      <c r="T13" s="656"/>
      <c r="U13" s="656"/>
      <c r="V13" s="656"/>
      <c r="W13" s="656"/>
      <c r="X13" s="657"/>
      <c r="Y13" s="1035" t="s">
        <v>13</v>
      </c>
      <c r="Z13" s="1008"/>
      <c r="AA13" s="1009"/>
      <c r="AB13" s="460"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1" t="s">
        <v>473</v>
      </c>
      <c r="B16" s="512"/>
      <c r="C16" s="512"/>
      <c r="D16" s="512"/>
      <c r="E16" s="512"/>
      <c r="F16" s="513"/>
      <c r="G16" s="800" t="s">
        <v>265</v>
      </c>
      <c r="H16" s="785"/>
      <c r="I16" s="785"/>
      <c r="J16" s="785"/>
      <c r="K16" s="785"/>
      <c r="L16" s="785"/>
      <c r="M16" s="785"/>
      <c r="N16" s="785"/>
      <c r="O16" s="786"/>
      <c r="P16" s="784" t="s">
        <v>59</v>
      </c>
      <c r="Q16" s="785"/>
      <c r="R16" s="785"/>
      <c r="S16" s="785"/>
      <c r="T16" s="785"/>
      <c r="U16" s="785"/>
      <c r="V16" s="785"/>
      <c r="W16" s="785"/>
      <c r="X16" s="786"/>
      <c r="Y16" s="1015"/>
      <c r="Z16" s="412"/>
      <c r="AA16" s="413"/>
      <c r="AB16" s="1019" t="s">
        <v>11</v>
      </c>
      <c r="AC16" s="1020"/>
      <c r="AD16" s="1021"/>
      <c r="AE16" s="1007" t="s">
        <v>557</v>
      </c>
      <c r="AF16" s="1007"/>
      <c r="AG16" s="1007"/>
      <c r="AH16" s="1007"/>
      <c r="AI16" s="1007" t="s">
        <v>555</v>
      </c>
      <c r="AJ16" s="1007"/>
      <c r="AK16" s="1007"/>
      <c r="AL16" s="1007"/>
      <c r="AM16" s="1007" t="s">
        <v>528</v>
      </c>
      <c r="AN16" s="1007"/>
      <c r="AO16" s="1007"/>
      <c r="AP16" s="457"/>
      <c r="AQ16" s="176" t="s">
        <v>354</v>
      </c>
      <c r="AR16" s="169"/>
      <c r="AS16" s="169"/>
      <c r="AT16" s="170"/>
      <c r="AU16" s="373" t="s">
        <v>253</v>
      </c>
      <c r="AV16" s="373"/>
      <c r="AW16" s="373"/>
      <c r="AX16" s="374"/>
    </row>
    <row r="17" spans="1:50" ht="18.75" customHeight="1" x14ac:dyDescent="0.15">
      <c r="A17" s="511"/>
      <c r="B17" s="512"/>
      <c r="C17" s="512"/>
      <c r="D17" s="512"/>
      <c r="E17" s="512"/>
      <c r="F17" s="513"/>
      <c r="G17" s="566"/>
      <c r="H17" s="379"/>
      <c r="I17" s="379"/>
      <c r="J17" s="379"/>
      <c r="K17" s="379"/>
      <c r="L17" s="379"/>
      <c r="M17" s="379"/>
      <c r="N17" s="379"/>
      <c r="O17" s="567"/>
      <c r="P17" s="580"/>
      <c r="Q17" s="379"/>
      <c r="R17" s="379"/>
      <c r="S17" s="379"/>
      <c r="T17" s="379"/>
      <c r="U17" s="379"/>
      <c r="V17" s="379"/>
      <c r="W17" s="379"/>
      <c r="X17" s="567"/>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4"/>
      <c r="B18" s="512"/>
      <c r="C18" s="512"/>
      <c r="D18" s="512"/>
      <c r="E18" s="512"/>
      <c r="F18" s="513"/>
      <c r="G18" s="539"/>
      <c r="H18" s="1025"/>
      <c r="I18" s="1025"/>
      <c r="J18" s="1025"/>
      <c r="K18" s="1025"/>
      <c r="L18" s="1025"/>
      <c r="M18" s="1025"/>
      <c r="N18" s="1025"/>
      <c r="O18" s="1026"/>
      <c r="P18" s="161"/>
      <c r="Q18" s="654"/>
      <c r="R18" s="654"/>
      <c r="S18" s="654"/>
      <c r="T18" s="654"/>
      <c r="U18" s="654"/>
      <c r="V18" s="654"/>
      <c r="W18" s="654"/>
      <c r="X18" s="655"/>
      <c r="Y18" s="1011" t="s">
        <v>12</v>
      </c>
      <c r="Z18" s="1012"/>
      <c r="AA18" s="1013"/>
      <c r="AB18" s="550"/>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5"/>
      <c r="B19" s="516"/>
      <c r="C19" s="516"/>
      <c r="D19" s="516"/>
      <c r="E19" s="516"/>
      <c r="F19" s="517"/>
      <c r="G19" s="1027"/>
      <c r="H19" s="1028"/>
      <c r="I19" s="1028"/>
      <c r="J19" s="1028"/>
      <c r="K19" s="1028"/>
      <c r="L19" s="1028"/>
      <c r="M19" s="1028"/>
      <c r="N19" s="1028"/>
      <c r="O19" s="1029"/>
      <c r="P19" s="1033"/>
      <c r="Q19" s="1033"/>
      <c r="R19" s="1033"/>
      <c r="S19" s="1033"/>
      <c r="T19" s="1033"/>
      <c r="U19" s="1033"/>
      <c r="V19" s="1033"/>
      <c r="W19" s="1033"/>
      <c r="X19" s="1034"/>
      <c r="Y19" s="303" t="s">
        <v>54</v>
      </c>
      <c r="Z19" s="1008"/>
      <c r="AA19" s="1009"/>
      <c r="AB19" s="521"/>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30"/>
      <c r="H20" s="1031"/>
      <c r="I20" s="1031"/>
      <c r="J20" s="1031"/>
      <c r="K20" s="1031"/>
      <c r="L20" s="1031"/>
      <c r="M20" s="1031"/>
      <c r="N20" s="1031"/>
      <c r="O20" s="1032"/>
      <c r="P20" s="656"/>
      <c r="Q20" s="656"/>
      <c r="R20" s="656"/>
      <c r="S20" s="656"/>
      <c r="T20" s="656"/>
      <c r="U20" s="656"/>
      <c r="V20" s="656"/>
      <c r="W20" s="656"/>
      <c r="X20" s="657"/>
      <c r="Y20" s="1035" t="s">
        <v>13</v>
      </c>
      <c r="Z20" s="1008"/>
      <c r="AA20" s="1009"/>
      <c r="AB20" s="460"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1" t="s">
        <v>473</v>
      </c>
      <c r="B23" s="512"/>
      <c r="C23" s="512"/>
      <c r="D23" s="512"/>
      <c r="E23" s="512"/>
      <c r="F23" s="513"/>
      <c r="G23" s="800" t="s">
        <v>265</v>
      </c>
      <c r="H23" s="785"/>
      <c r="I23" s="785"/>
      <c r="J23" s="785"/>
      <c r="K23" s="785"/>
      <c r="L23" s="785"/>
      <c r="M23" s="785"/>
      <c r="N23" s="785"/>
      <c r="O23" s="786"/>
      <c r="P23" s="784" t="s">
        <v>59</v>
      </c>
      <c r="Q23" s="785"/>
      <c r="R23" s="785"/>
      <c r="S23" s="785"/>
      <c r="T23" s="785"/>
      <c r="U23" s="785"/>
      <c r="V23" s="785"/>
      <c r="W23" s="785"/>
      <c r="X23" s="786"/>
      <c r="Y23" s="1015"/>
      <c r="Z23" s="412"/>
      <c r="AA23" s="413"/>
      <c r="AB23" s="1019" t="s">
        <v>11</v>
      </c>
      <c r="AC23" s="1020"/>
      <c r="AD23" s="1021"/>
      <c r="AE23" s="1007" t="s">
        <v>559</v>
      </c>
      <c r="AF23" s="1007"/>
      <c r="AG23" s="1007"/>
      <c r="AH23" s="1007"/>
      <c r="AI23" s="1007" t="s">
        <v>554</v>
      </c>
      <c r="AJ23" s="1007"/>
      <c r="AK23" s="1007"/>
      <c r="AL23" s="1007"/>
      <c r="AM23" s="1007" t="s">
        <v>528</v>
      </c>
      <c r="AN23" s="1007"/>
      <c r="AO23" s="1007"/>
      <c r="AP23" s="457"/>
      <c r="AQ23" s="176" t="s">
        <v>354</v>
      </c>
      <c r="AR23" s="169"/>
      <c r="AS23" s="169"/>
      <c r="AT23" s="170"/>
      <c r="AU23" s="373" t="s">
        <v>253</v>
      </c>
      <c r="AV23" s="373"/>
      <c r="AW23" s="373"/>
      <c r="AX23" s="374"/>
    </row>
    <row r="24" spans="1:50" ht="18.75" customHeight="1" x14ac:dyDescent="0.15">
      <c r="A24" s="511"/>
      <c r="B24" s="512"/>
      <c r="C24" s="512"/>
      <c r="D24" s="512"/>
      <c r="E24" s="512"/>
      <c r="F24" s="513"/>
      <c r="G24" s="566"/>
      <c r="H24" s="379"/>
      <c r="I24" s="379"/>
      <c r="J24" s="379"/>
      <c r="K24" s="379"/>
      <c r="L24" s="379"/>
      <c r="M24" s="379"/>
      <c r="N24" s="379"/>
      <c r="O24" s="567"/>
      <c r="P24" s="580"/>
      <c r="Q24" s="379"/>
      <c r="R24" s="379"/>
      <c r="S24" s="379"/>
      <c r="T24" s="379"/>
      <c r="U24" s="379"/>
      <c r="V24" s="379"/>
      <c r="W24" s="379"/>
      <c r="X24" s="567"/>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4"/>
      <c r="B25" s="512"/>
      <c r="C25" s="512"/>
      <c r="D25" s="512"/>
      <c r="E25" s="512"/>
      <c r="F25" s="513"/>
      <c r="G25" s="539"/>
      <c r="H25" s="1025"/>
      <c r="I25" s="1025"/>
      <c r="J25" s="1025"/>
      <c r="K25" s="1025"/>
      <c r="L25" s="1025"/>
      <c r="M25" s="1025"/>
      <c r="N25" s="1025"/>
      <c r="O25" s="1026"/>
      <c r="P25" s="161"/>
      <c r="Q25" s="654"/>
      <c r="R25" s="654"/>
      <c r="S25" s="654"/>
      <c r="T25" s="654"/>
      <c r="U25" s="654"/>
      <c r="V25" s="654"/>
      <c r="W25" s="654"/>
      <c r="X25" s="655"/>
      <c r="Y25" s="1011" t="s">
        <v>12</v>
      </c>
      <c r="Z25" s="1012"/>
      <c r="AA25" s="1013"/>
      <c r="AB25" s="550"/>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5"/>
      <c r="B26" s="516"/>
      <c r="C26" s="516"/>
      <c r="D26" s="516"/>
      <c r="E26" s="516"/>
      <c r="F26" s="517"/>
      <c r="G26" s="1027"/>
      <c r="H26" s="1028"/>
      <c r="I26" s="1028"/>
      <c r="J26" s="1028"/>
      <c r="K26" s="1028"/>
      <c r="L26" s="1028"/>
      <c r="M26" s="1028"/>
      <c r="N26" s="1028"/>
      <c r="O26" s="1029"/>
      <c r="P26" s="1033"/>
      <c r="Q26" s="1033"/>
      <c r="R26" s="1033"/>
      <c r="S26" s="1033"/>
      <c r="T26" s="1033"/>
      <c r="U26" s="1033"/>
      <c r="V26" s="1033"/>
      <c r="W26" s="1033"/>
      <c r="X26" s="1034"/>
      <c r="Y26" s="303" t="s">
        <v>54</v>
      </c>
      <c r="Z26" s="1008"/>
      <c r="AA26" s="1009"/>
      <c r="AB26" s="521"/>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30"/>
      <c r="H27" s="1031"/>
      <c r="I27" s="1031"/>
      <c r="J27" s="1031"/>
      <c r="K27" s="1031"/>
      <c r="L27" s="1031"/>
      <c r="M27" s="1031"/>
      <c r="N27" s="1031"/>
      <c r="O27" s="1032"/>
      <c r="P27" s="656"/>
      <c r="Q27" s="656"/>
      <c r="R27" s="656"/>
      <c r="S27" s="656"/>
      <c r="T27" s="656"/>
      <c r="U27" s="656"/>
      <c r="V27" s="656"/>
      <c r="W27" s="656"/>
      <c r="X27" s="657"/>
      <c r="Y27" s="1035" t="s">
        <v>13</v>
      </c>
      <c r="Z27" s="1008"/>
      <c r="AA27" s="1009"/>
      <c r="AB27" s="460"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1" t="s">
        <v>473</v>
      </c>
      <c r="B30" s="512"/>
      <c r="C30" s="512"/>
      <c r="D30" s="512"/>
      <c r="E30" s="512"/>
      <c r="F30" s="513"/>
      <c r="G30" s="800" t="s">
        <v>265</v>
      </c>
      <c r="H30" s="785"/>
      <c r="I30" s="785"/>
      <c r="J30" s="785"/>
      <c r="K30" s="785"/>
      <c r="L30" s="785"/>
      <c r="M30" s="785"/>
      <c r="N30" s="785"/>
      <c r="O30" s="786"/>
      <c r="P30" s="784" t="s">
        <v>59</v>
      </c>
      <c r="Q30" s="785"/>
      <c r="R30" s="785"/>
      <c r="S30" s="785"/>
      <c r="T30" s="785"/>
      <c r="U30" s="785"/>
      <c r="V30" s="785"/>
      <c r="W30" s="785"/>
      <c r="X30" s="786"/>
      <c r="Y30" s="1015"/>
      <c r="Z30" s="412"/>
      <c r="AA30" s="413"/>
      <c r="AB30" s="1019" t="s">
        <v>11</v>
      </c>
      <c r="AC30" s="1020"/>
      <c r="AD30" s="1021"/>
      <c r="AE30" s="1007" t="s">
        <v>557</v>
      </c>
      <c r="AF30" s="1007"/>
      <c r="AG30" s="1007"/>
      <c r="AH30" s="1007"/>
      <c r="AI30" s="1007" t="s">
        <v>554</v>
      </c>
      <c r="AJ30" s="1007"/>
      <c r="AK30" s="1007"/>
      <c r="AL30" s="1007"/>
      <c r="AM30" s="1007" t="s">
        <v>552</v>
      </c>
      <c r="AN30" s="1007"/>
      <c r="AO30" s="1007"/>
      <c r="AP30" s="457"/>
      <c r="AQ30" s="176" t="s">
        <v>354</v>
      </c>
      <c r="AR30" s="169"/>
      <c r="AS30" s="169"/>
      <c r="AT30" s="170"/>
      <c r="AU30" s="373" t="s">
        <v>253</v>
      </c>
      <c r="AV30" s="373"/>
      <c r="AW30" s="373"/>
      <c r="AX30" s="374"/>
    </row>
    <row r="31" spans="1:50" ht="18.75" customHeight="1" x14ac:dyDescent="0.15">
      <c r="A31" s="511"/>
      <c r="B31" s="512"/>
      <c r="C31" s="512"/>
      <c r="D31" s="512"/>
      <c r="E31" s="512"/>
      <c r="F31" s="513"/>
      <c r="G31" s="566"/>
      <c r="H31" s="379"/>
      <c r="I31" s="379"/>
      <c r="J31" s="379"/>
      <c r="K31" s="379"/>
      <c r="L31" s="379"/>
      <c r="M31" s="379"/>
      <c r="N31" s="379"/>
      <c r="O31" s="567"/>
      <c r="P31" s="580"/>
      <c r="Q31" s="379"/>
      <c r="R31" s="379"/>
      <c r="S31" s="379"/>
      <c r="T31" s="379"/>
      <c r="U31" s="379"/>
      <c r="V31" s="379"/>
      <c r="W31" s="379"/>
      <c r="X31" s="567"/>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4"/>
      <c r="B32" s="512"/>
      <c r="C32" s="512"/>
      <c r="D32" s="512"/>
      <c r="E32" s="512"/>
      <c r="F32" s="513"/>
      <c r="G32" s="539"/>
      <c r="H32" s="1025"/>
      <c r="I32" s="1025"/>
      <c r="J32" s="1025"/>
      <c r="K32" s="1025"/>
      <c r="L32" s="1025"/>
      <c r="M32" s="1025"/>
      <c r="N32" s="1025"/>
      <c r="O32" s="1026"/>
      <c r="P32" s="161"/>
      <c r="Q32" s="654"/>
      <c r="R32" s="654"/>
      <c r="S32" s="654"/>
      <c r="T32" s="654"/>
      <c r="U32" s="654"/>
      <c r="V32" s="654"/>
      <c r="W32" s="654"/>
      <c r="X32" s="655"/>
      <c r="Y32" s="1011" t="s">
        <v>12</v>
      </c>
      <c r="Z32" s="1012"/>
      <c r="AA32" s="1013"/>
      <c r="AB32" s="550"/>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5"/>
      <c r="B33" s="516"/>
      <c r="C33" s="516"/>
      <c r="D33" s="516"/>
      <c r="E33" s="516"/>
      <c r="F33" s="517"/>
      <c r="G33" s="1027"/>
      <c r="H33" s="1028"/>
      <c r="I33" s="1028"/>
      <c r="J33" s="1028"/>
      <c r="K33" s="1028"/>
      <c r="L33" s="1028"/>
      <c r="M33" s="1028"/>
      <c r="N33" s="1028"/>
      <c r="O33" s="1029"/>
      <c r="P33" s="1033"/>
      <c r="Q33" s="1033"/>
      <c r="R33" s="1033"/>
      <c r="S33" s="1033"/>
      <c r="T33" s="1033"/>
      <c r="U33" s="1033"/>
      <c r="V33" s="1033"/>
      <c r="W33" s="1033"/>
      <c r="X33" s="1034"/>
      <c r="Y33" s="303" t="s">
        <v>54</v>
      </c>
      <c r="Z33" s="1008"/>
      <c r="AA33" s="1009"/>
      <c r="AB33" s="521"/>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30"/>
      <c r="H34" s="1031"/>
      <c r="I34" s="1031"/>
      <c r="J34" s="1031"/>
      <c r="K34" s="1031"/>
      <c r="L34" s="1031"/>
      <c r="M34" s="1031"/>
      <c r="N34" s="1031"/>
      <c r="O34" s="1032"/>
      <c r="P34" s="656"/>
      <c r="Q34" s="656"/>
      <c r="R34" s="656"/>
      <c r="S34" s="656"/>
      <c r="T34" s="656"/>
      <c r="U34" s="656"/>
      <c r="V34" s="656"/>
      <c r="W34" s="656"/>
      <c r="X34" s="657"/>
      <c r="Y34" s="1035" t="s">
        <v>13</v>
      </c>
      <c r="Z34" s="1008"/>
      <c r="AA34" s="1009"/>
      <c r="AB34" s="460"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1" t="s">
        <v>473</v>
      </c>
      <c r="B37" s="512"/>
      <c r="C37" s="512"/>
      <c r="D37" s="512"/>
      <c r="E37" s="512"/>
      <c r="F37" s="513"/>
      <c r="G37" s="800" t="s">
        <v>265</v>
      </c>
      <c r="H37" s="785"/>
      <c r="I37" s="785"/>
      <c r="J37" s="785"/>
      <c r="K37" s="785"/>
      <c r="L37" s="785"/>
      <c r="M37" s="785"/>
      <c r="N37" s="785"/>
      <c r="O37" s="786"/>
      <c r="P37" s="784" t="s">
        <v>59</v>
      </c>
      <c r="Q37" s="785"/>
      <c r="R37" s="785"/>
      <c r="S37" s="785"/>
      <c r="T37" s="785"/>
      <c r="U37" s="785"/>
      <c r="V37" s="785"/>
      <c r="W37" s="785"/>
      <c r="X37" s="786"/>
      <c r="Y37" s="1015"/>
      <c r="Z37" s="412"/>
      <c r="AA37" s="413"/>
      <c r="AB37" s="1019" t="s">
        <v>11</v>
      </c>
      <c r="AC37" s="1020"/>
      <c r="AD37" s="1021"/>
      <c r="AE37" s="1007" t="s">
        <v>559</v>
      </c>
      <c r="AF37" s="1007"/>
      <c r="AG37" s="1007"/>
      <c r="AH37" s="1007"/>
      <c r="AI37" s="1007" t="s">
        <v>556</v>
      </c>
      <c r="AJ37" s="1007"/>
      <c r="AK37" s="1007"/>
      <c r="AL37" s="1007"/>
      <c r="AM37" s="1007" t="s">
        <v>553</v>
      </c>
      <c r="AN37" s="1007"/>
      <c r="AO37" s="1007"/>
      <c r="AP37" s="457"/>
      <c r="AQ37" s="176" t="s">
        <v>354</v>
      </c>
      <c r="AR37" s="169"/>
      <c r="AS37" s="169"/>
      <c r="AT37" s="170"/>
      <c r="AU37" s="373" t="s">
        <v>253</v>
      </c>
      <c r="AV37" s="373"/>
      <c r="AW37" s="373"/>
      <c r="AX37" s="374"/>
    </row>
    <row r="38" spans="1:50" ht="18.75" customHeight="1" x14ac:dyDescent="0.15">
      <c r="A38" s="511"/>
      <c r="B38" s="512"/>
      <c r="C38" s="512"/>
      <c r="D38" s="512"/>
      <c r="E38" s="512"/>
      <c r="F38" s="513"/>
      <c r="G38" s="566"/>
      <c r="H38" s="379"/>
      <c r="I38" s="379"/>
      <c r="J38" s="379"/>
      <c r="K38" s="379"/>
      <c r="L38" s="379"/>
      <c r="M38" s="379"/>
      <c r="N38" s="379"/>
      <c r="O38" s="567"/>
      <c r="P38" s="580"/>
      <c r="Q38" s="379"/>
      <c r="R38" s="379"/>
      <c r="S38" s="379"/>
      <c r="T38" s="379"/>
      <c r="U38" s="379"/>
      <c r="V38" s="379"/>
      <c r="W38" s="379"/>
      <c r="X38" s="567"/>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4"/>
      <c r="B39" s="512"/>
      <c r="C39" s="512"/>
      <c r="D39" s="512"/>
      <c r="E39" s="512"/>
      <c r="F39" s="513"/>
      <c r="G39" s="539"/>
      <c r="H39" s="1025"/>
      <c r="I39" s="1025"/>
      <c r="J39" s="1025"/>
      <c r="K39" s="1025"/>
      <c r="L39" s="1025"/>
      <c r="M39" s="1025"/>
      <c r="N39" s="1025"/>
      <c r="O39" s="1026"/>
      <c r="P39" s="161"/>
      <c r="Q39" s="654"/>
      <c r="R39" s="654"/>
      <c r="S39" s="654"/>
      <c r="T39" s="654"/>
      <c r="U39" s="654"/>
      <c r="V39" s="654"/>
      <c r="W39" s="654"/>
      <c r="X39" s="655"/>
      <c r="Y39" s="1011" t="s">
        <v>12</v>
      </c>
      <c r="Z39" s="1012"/>
      <c r="AA39" s="1013"/>
      <c r="AB39" s="550"/>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5"/>
      <c r="B40" s="516"/>
      <c r="C40" s="516"/>
      <c r="D40" s="516"/>
      <c r="E40" s="516"/>
      <c r="F40" s="517"/>
      <c r="G40" s="1027"/>
      <c r="H40" s="1028"/>
      <c r="I40" s="1028"/>
      <c r="J40" s="1028"/>
      <c r="K40" s="1028"/>
      <c r="L40" s="1028"/>
      <c r="M40" s="1028"/>
      <c r="N40" s="1028"/>
      <c r="O40" s="1029"/>
      <c r="P40" s="1033"/>
      <c r="Q40" s="1033"/>
      <c r="R40" s="1033"/>
      <c r="S40" s="1033"/>
      <c r="T40" s="1033"/>
      <c r="U40" s="1033"/>
      <c r="V40" s="1033"/>
      <c r="W40" s="1033"/>
      <c r="X40" s="1034"/>
      <c r="Y40" s="303" t="s">
        <v>54</v>
      </c>
      <c r="Z40" s="1008"/>
      <c r="AA40" s="1009"/>
      <c r="AB40" s="521"/>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30"/>
      <c r="H41" s="1031"/>
      <c r="I41" s="1031"/>
      <c r="J41" s="1031"/>
      <c r="K41" s="1031"/>
      <c r="L41" s="1031"/>
      <c r="M41" s="1031"/>
      <c r="N41" s="1031"/>
      <c r="O41" s="1032"/>
      <c r="P41" s="656"/>
      <c r="Q41" s="656"/>
      <c r="R41" s="656"/>
      <c r="S41" s="656"/>
      <c r="T41" s="656"/>
      <c r="U41" s="656"/>
      <c r="V41" s="656"/>
      <c r="W41" s="656"/>
      <c r="X41" s="657"/>
      <c r="Y41" s="1035" t="s">
        <v>13</v>
      </c>
      <c r="Z41" s="1008"/>
      <c r="AA41" s="1009"/>
      <c r="AB41" s="460"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1" t="s">
        <v>473</v>
      </c>
      <c r="B44" s="512"/>
      <c r="C44" s="512"/>
      <c r="D44" s="512"/>
      <c r="E44" s="512"/>
      <c r="F44" s="513"/>
      <c r="G44" s="800" t="s">
        <v>265</v>
      </c>
      <c r="H44" s="785"/>
      <c r="I44" s="785"/>
      <c r="J44" s="785"/>
      <c r="K44" s="785"/>
      <c r="L44" s="785"/>
      <c r="M44" s="785"/>
      <c r="N44" s="785"/>
      <c r="O44" s="786"/>
      <c r="P44" s="784" t="s">
        <v>59</v>
      </c>
      <c r="Q44" s="785"/>
      <c r="R44" s="785"/>
      <c r="S44" s="785"/>
      <c r="T44" s="785"/>
      <c r="U44" s="785"/>
      <c r="V44" s="785"/>
      <c r="W44" s="785"/>
      <c r="X44" s="786"/>
      <c r="Y44" s="1015"/>
      <c r="Z44" s="412"/>
      <c r="AA44" s="413"/>
      <c r="AB44" s="1019" t="s">
        <v>11</v>
      </c>
      <c r="AC44" s="1020"/>
      <c r="AD44" s="1021"/>
      <c r="AE44" s="1007" t="s">
        <v>557</v>
      </c>
      <c r="AF44" s="1007"/>
      <c r="AG44" s="1007"/>
      <c r="AH44" s="1007"/>
      <c r="AI44" s="1007" t="s">
        <v>554</v>
      </c>
      <c r="AJ44" s="1007"/>
      <c r="AK44" s="1007"/>
      <c r="AL44" s="1007"/>
      <c r="AM44" s="1007" t="s">
        <v>528</v>
      </c>
      <c r="AN44" s="1007"/>
      <c r="AO44" s="1007"/>
      <c r="AP44" s="457"/>
      <c r="AQ44" s="176" t="s">
        <v>354</v>
      </c>
      <c r="AR44" s="169"/>
      <c r="AS44" s="169"/>
      <c r="AT44" s="170"/>
      <c r="AU44" s="373" t="s">
        <v>253</v>
      </c>
      <c r="AV44" s="373"/>
      <c r="AW44" s="373"/>
      <c r="AX44" s="374"/>
    </row>
    <row r="45" spans="1:50" ht="18.75" customHeight="1" x14ac:dyDescent="0.15">
      <c r="A45" s="511"/>
      <c r="B45" s="512"/>
      <c r="C45" s="512"/>
      <c r="D45" s="512"/>
      <c r="E45" s="512"/>
      <c r="F45" s="513"/>
      <c r="G45" s="566"/>
      <c r="H45" s="379"/>
      <c r="I45" s="379"/>
      <c r="J45" s="379"/>
      <c r="K45" s="379"/>
      <c r="L45" s="379"/>
      <c r="M45" s="379"/>
      <c r="N45" s="379"/>
      <c r="O45" s="567"/>
      <c r="P45" s="580"/>
      <c r="Q45" s="379"/>
      <c r="R45" s="379"/>
      <c r="S45" s="379"/>
      <c r="T45" s="379"/>
      <c r="U45" s="379"/>
      <c r="V45" s="379"/>
      <c r="W45" s="379"/>
      <c r="X45" s="567"/>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4"/>
      <c r="B46" s="512"/>
      <c r="C46" s="512"/>
      <c r="D46" s="512"/>
      <c r="E46" s="512"/>
      <c r="F46" s="513"/>
      <c r="G46" s="539"/>
      <c r="H46" s="1025"/>
      <c r="I46" s="1025"/>
      <c r="J46" s="1025"/>
      <c r="K46" s="1025"/>
      <c r="L46" s="1025"/>
      <c r="M46" s="1025"/>
      <c r="N46" s="1025"/>
      <c r="O46" s="1026"/>
      <c r="P46" s="161"/>
      <c r="Q46" s="654"/>
      <c r="R46" s="654"/>
      <c r="S46" s="654"/>
      <c r="T46" s="654"/>
      <c r="U46" s="654"/>
      <c r="V46" s="654"/>
      <c r="W46" s="654"/>
      <c r="X46" s="655"/>
      <c r="Y46" s="1011" t="s">
        <v>12</v>
      </c>
      <c r="Z46" s="1012"/>
      <c r="AA46" s="1013"/>
      <c r="AB46" s="550"/>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5"/>
      <c r="B47" s="516"/>
      <c r="C47" s="516"/>
      <c r="D47" s="516"/>
      <c r="E47" s="516"/>
      <c r="F47" s="517"/>
      <c r="G47" s="1027"/>
      <c r="H47" s="1028"/>
      <c r="I47" s="1028"/>
      <c r="J47" s="1028"/>
      <c r="K47" s="1028"/>
      <c r="L47" s="1028"/>
      <c r="M47" s="1028"/>
      <c r="N47" s="1028"/>
      <c r="O47" s="1029"/>
      <c r="P47" s="1033"/>
      <c r="Q47" s="1033"/>
      <c r="R47" s="1033"/>
      <c r="S47" s="1033"/>
      <c r="T47" s="1033"/>
      <c r="U47" s="1033"/>
      <c r="V47" s="1033"/>
      <c r="W47" s="1033"/>
      <c r="X47" s="1034"/>
      <c r="Y47" s="303" t="s">
        <v>54</v>
      </c>
      <c r="Z47" s="1008"/>
      <c r="AA47" s="1009"/>
      <c r="AB47" s="521"/>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30"/>
      <c r="H48" s="1031"/>
      <c r="I48" s="1031"/>
      <c r="J48" s="1031"/>
      <c r="K48" s="1031"/>
      <c r="L48" s="1031"/>
      <c r="M48" s="1031"/>
      <c r="N48" s="1031"/>
      <c r="O48" s="1032"/>
      <c r="P48" s="656"/>
      <c r="Q48" s="656"/>
      <c r="R48" s="656"/>
      <c r="S48" s="656"/>
      <c r="T48" s="656"/>
      <c r="U48" s="656"/>
      <c r="V48" s="656"/>
      <c r="W48" s="656"/>
      <c r="X48" s="657"/>
      <c r="Y48" s="1035" t="s">
        <v>13</v>
      </c>
      <c r="Z48" s="1008"/>
      <c r="AA48" s="1009"/>
      <c r="AB48" s="460"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1" t="s">
        <v>473</v>
      </c>
      <c r="B51" s="512"/>
      <c r="C51" s="512"/>
      <c r="D51" s="512"/>
      <c r="E51" s="512"/>
      <c r="F51" s="513"/>
      <c r="G51" s="800" t="s">
        <v>265</v>
      </c>
      <c r="H51" s="785"/>
      <c r="I51" s="785"/>
      <c r="J51" s="785"/>
      <c r="K51" s="785"/>
      <c r="L51" s="785"/>
      <c r="M51" s="785"/>
      <c r="N51" s="785"/>
      <c r="O51" s="786"/>
      <c r="P51" s="784" t="s">
        <v>59</v>
      </c>
      <c r="Q51" s="785"/>
      <c r="R51" s="785"/>
      <c r="S51" s="785"/>
      <c r="T51" s="785"/>
      <c r="U51" s="785"/>
      <c r="V51" s="785"/>
      <c r="W51" s="785"/>
      <c r="X51" s="786"/>
      <c r="Y51" s="1015"/>
      <c r="Z51" s="412"/>
      <c r="AA51" s="413"/>
      <c r="AB51" s="457" t="s">
        <v>11</v>
      </c>
      <c r="AC51" s="1020"/>
      <c r="AD51" s="1021"/>
      <c r="AE51" s="1007" t="s">
        <v>557</v>
      </c>
      <c r="AF51" s="1007"/>
      <c r="AG51" s="1007"/>
      <c r="AH51" s="1007"/>
      <c r="AI51" s="1007" t="s">
        <v>554</v>
      </c>
      <c r="AJ51" s="1007"/>
      <c r="AK51" s="1007"/>
      <c r="AL51" s="1007"/>
      <c r="AM51" s="1007" t="s">
        <v>528</v>
      </c>
      <c r="AN51" s="1007"/>
      <c r="AO51" s="1007"/>
      <c r="AP51" s="457"/>
      <c r="AQ51" s="176" t="s">
        <v>354</v>
      </c>
      <c r="AR51" s="169"/>
      <c r="AS51" s="169"/>
      <c r="AT51" s="170"/>
      <c r="AU51" s="373" t="s">
        <v>253</v>
      </c>
      <c r="AV51" s="373"/>
      <c r="AW51" s="373"/>
      <c r="AX51" s="374"/>
    </row>
    <row r="52" spans="1:50" ht="18.75" customHeight="1" x14ac:dyDescent="0.15">
      <c r="A52" s="511"/>
      <c r="B52" s="512"/>
      <c r="C52" s="512"/>
      <c r="D52" s="512"/>
      <c r="E52" s="512"/>
      <c r="F52" s="513"/>
      <c r="G52" s="566"/>
      <c r="H52" s="379"/>
      <c r="I52" s="379"/>
      <c r="J52" s="379"/>
      <c r="K52" s="379"/>
      <c r="L52" s="379"/>
      <c r="M52" s="379"/>
      <c r="N52" s="379"/>
      <c r="O52" s="567"/>
      <c r="P52" s="580"/>
      <c r="Q52" s="379"/>
      <c r="R52" s="379"/>
      <c r="S52" s="379"/>
      <c r="T52" s="379"/>
      <c r="U52" s="379"/>
      <c r="V52" s="379"/>
      <c r="W52" s="379"/>
      <c r="X52" s="567"/>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4"/>
      <c r="B53" s="512"/>
      <c r="C53" s="512"/>
      <c r="D53" s="512"/>
      <c r="E53" s="512"/>
      <c r="F53" s="513"/>
      <c r="G53" s="539"/>
      <c r="H53" s="1025"/>
      <c r="I53" s="1025"/>
      <c r="J53" s="1025"/>
      <c r="K53" s="1025"/>
      <c r="L53" s="1025"/>
      <c r="M53" s="1025"/>
      <c r="N53" s="1025"/>
      <c r="O53" s="1026"/>
      <c r="P53" s="161"/>
      <c r="Q53" s="654"/>
      <c r="R53" s="654"/>
      <c r="S53" s="654"/>
      <c r="T53" s="654"/>
      <c r="U53" s="654"/>
      <c r="V53" s="654"/>
      <c r="W53" s="654"/>
      <c r="X53" s="655"/>
      <c r="Y53" s="1011" t="s">
        <v>12</v>
      </c>
      <c r="Z53" s="1012"/>
      <c r="AA53" s="1013"/>
      <c r="AB53" s="550"/>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5"/>
      <c r="B54" s="516"/>
      <c r="C54" s="516"/>
      <c r="D54" s="516"/>
      <c r="E54" s="516"/>
      <c r="F54" s="517"/>
      <c r="G54" s="1027"/>
      <c r="H54" s="1028"/>
      <c r="I54" s="1028"/>
      <c r="J54" s="1028"/>
      <c r="K54" s="1028"/>
      <c r="L54" s="1028"/>
      <c r="M54" s="1028"/>
      <c r="N54" s="1028"/>
      <c r="O54" s="1029"/>
      <c r="P54" s="1033"/>
      <c r="Q54" s="1033"/>
      <c r="R54" s="1033"/>
      <c r="S54" s="1033"/>
      <c r="T54" s="1033"/>
      <c r="U54" s="1033"/>
      <c r="V54" s="1033"/>
      <c r="W54" s="1033"/>
      <c r="X54" s="1034"/>
      <c r="Y54" s="303" t="s">
        <v>54</v>
      </c>
      <c r="Z54" s="1008"/>
      <c r="AA54" s="1009"/>
      <c r="AB54" s="521"/>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30"/>
      <c r="H55" s="1031"/>
      <c r="I55" s="1031"/>
      <c r="J55" s="1031"/>
      <c r="K55" s="1031"/>
      <c r="L55" s="1031"/>
      <c r="M55" s="1031"/>
      <c r="N55" s="1031"/>
      <c r="O55" s="1032"/>
      <c r="P55" s="656"/>
      <c r="Q55" s="656"/>
      <c r="R55" s="656"/>
      <c r="S55" s="656"/>
      <c r="T55" s="656"/>
      <c r="U55" s="656"/>
      <c r="V55" s="656"/>
      <c r="W55" s="656"/>
      <c r="X55" s="657"/>
      <c r="Y55" s="1035" t="s">
        <v>13</v>
      </c>
      <c r="Z55" s="1008"/>
      <c r="AA55" s="1009"/>
      <c r="AB55" s="460"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1" t="s">
        <v>473</v>
      </c>
      <c r="B58" s="512"/>
      <c r="C58" s="512"/>
      <c r="D58" s="512"/>
      <c r="E58" s="512"/>
      <c r="F58" s="513"/>
      <c r="G58" s="800" t="s">
        <v>265</v>
      </c>
      <c r="H58" s="785"/>
      <c r="I58" s="785"/>
      <c r="J58" s="785"/>
      <c r="K58" s="785"/>
      <c r="L58" s="785"/>
      <c r="M58" s="785"/>
      <c r="N58" s="785"/>
      <c r="O58" s="786"/>
      <c r="P58" s="784" t="s">
        <v>59</v>
      </c>
      <c r="Q58" s="785"/>
      <c r="R58" s="785"/>
      <c r="S58" s="785"/>
      <c r="T58" s="785"/>
      <c r="U58" s="785"/>
      <c r="V58" s="785"/>
      <c r="W58" s="785"/>
      <c r="X58" s="786"/>
      <c r="Y58" s="1015"/>
      <c r="Z58" s="412"/>
      <c r="AA58" s="413"/>
      <c r="AB58" s="1019" t="s">
        <v>11</v>
      </c>
      <c r="AC58" s="1020"/>
      <c r="AD58" s="1021"/>
      <c r="AE58" s="1007" t="s">
        <v>557</v>
      </c>
      <c r="AF58" s="1007"/>
      <c r="AG58" s="1007"/>
      <c r="AH58" s="1007"/>
      <c r="AI58" s="1007" t="s">
        <v>554</v>
      </c>
      <c r="AJ58" s="1007"/>
      <c r="AK58" s="1007"/>
      <c r="AL58" s="1007"/>
      <c r="AM58" s="1007" t="s">
        <v>528</v>
      </c>
      <c r="AN58" s="1007"/>
      <c r="AO58" s="1007"/>
      <c r="AP58" s="457"/>
      <c r="AQ58" s="176" t="s">
        <v>354</v>
      </c>
      <c r="AR58" s="169"/>
      <c r="AS58" s="169"/>
      <c r="AT58" s="170"/>
      <c r="AU58" s="373" t="s">
        <v>253</v>
      </c>
      <c r="AV58" s="373"/>
      <c r="AW58" s="373"/>
      <c r="AX58" s="374"/>
    </row>
    <row r="59" spans="1:50" ht="18.75" customHeight="1" x14ac:dyDescent="0.15">
      <c r="A59" s="511"/>
      <c r="B59" s="512"/>
      <c r="C59" s="512"/>
      <c r="D59" s="512"/>
      <c r="E59" s="512"/>
      <c r="F59" s="513"/>
      <c r="G59" s="566"/>
      <c r="H59" s="379"/>
      <c r="I59" s="379"/>
      <c r="J59" s="379"/>
      <c r="K59" s="379"/>
      <c r="L59" s="379"/>
      <c r="M59" s="379"/>
      <c r="N59" s="379"/>
      <c r="O59" s="567"/>
      <c r="P59" s="580"/>
      <c r="Q59" s="379"/>
      <c r="R59" s="379"/>
      <c r="S59" s="379"/>
      <c r="T59" s="379"/>
      <c r="U59" s="379"/>
      <c r="V59" s="379"/>
      <c r="W59" s="379"/>
      <c r="X59" s="567"/>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4"/>
      <c r="B60" s="512"/>
      <c r="C60" s="512"/>
      <c r="D60" s="512"/>
      <c r="E60" s="512"/>
      <c r="F60" s="513"/>
      <c r="G60" s="539"/>
      <c r="H60" s="1025"/>
      <c r="I60" s="1025"/>
      <c r="J60" s="1025"/>
      <c r="K60" s="1025"/>
      <c r="L60" s="1025"/>
      <c r="M60" s="1025"/>
      <c r="N60" s="1025"/>
      <c r="O60" s="1026"/>
      <c r="P60" s="161"/>
      <c r="Q60" s="654"/>
      <c r="R60" s="654"/>
      <c r="S60" s="654"/>
      <c r="T60" s="654"/>
      <c r="U60" s="654"/>
      <c r="V60" s="654"/>
      <c r="W60" s="654"/>
      <c r="X60" s="655"/>
      <c r="Y60" s="1011" t="s">
        <v>12</v>
      </c>
      <c r="Z60" s="1012"/>
      <c r="AA60" s="1013"/>
      <c r="AB60" s="550"/>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5"/>
      <c r="B61" s="516"/>
      <c r="C61" s="516"/>
      <c r="D61" s="516"/>
      <c r="E61" s="516"/>
      <c r="F61" s="517"/>
      <c r="G61" s="1027"/>
      <c r="H61" s="1028"/>
      <c r="I61" s="1028"/>
      <c r="J61" s="1028"/>
      <c r="K61" s="1028"/>
      <c r="L61" s="1028"/>
      <c r="M61" s="1028"/>
      <c r="N61" s="1028"/>
      <c r="O61" s="1029"/>
      <c r="P61" s="1033"/>
      <c r="Q61" s="1033"/>
      <c r="R61" s="1033"/>
      <c r="S61" s="1033"/>
      <c r="T61" s="1033"/>
      <c r="U61" s="1033"/>
      <c r="V61" s="1033"/>
      <c r="W61" s="1033"/>
      <c r="X61" s="1034"/>
      <c r="Y61" s="303" t="s">
        <v>54</v>
      </c>
      <c r="Z61" s="1008"/>
      <c r="AA61" s="1009"/>
      <c r="AB61" s="521"/>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30"/>
      <c r="H62" s="1031"/>
      <c r="I62" s="1031"/>
      <c r="J62" s="1031"/>
      <c r="K62" s="1031"/>
      <c r="L62" s="1031"/>
      <c r="M62" s="1031"/>
      <c r="N62" s="1031"/>
      <c r="O62" s="1032"/>
      <c r="P62" s="656"/>
      <c r="Q62" s="656"/>
      <c r="R62" s="656"/>
      <c r="S62" s="656"/>
      <c r="T62" s="656"/>
      <c r="U62" s="656"/>
      <c r="V62" s="656"/>
      <c r="W62" s="656"/>
      <c r="X62" s="657"/>
      <c r="Y62" s="1035" t="s">
        <v>13</v>
      </c>
      <c r="Z62" s="1008"/>
      <c r="AA62" s="1009"/>
      <c r="AB62" s="460"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1" t="s">
        <v>473</v>
      </c>
      <c r="B65" s="512"/>
      <c r="C65" s="512"/>
      <c r="D65" s="512"/>
      <c r="E65" s="512"/>
      <c r="F65" s="513"/>
      <c r="G65" s="800" t="s">
        <v>265</v>
      </c>
      <c r="H65" s="785"/>
      <c r="I65" s="785"/>
      <c r="J65" s="785"/>
      <c r="K65" s="785"/>
      <c r="L65" s="785"/>
      <c r="M65" s="785"/>
      <c r="N65" s="785"/>
      <c r="O65" s="786"/>
      <c r="P65" s="784" t="s">
        <v>59</v>
      </c>
      <c r="Q65" s="785"/>
      <c r="R65" s="785"/>
      <c r="S65" s="785"/>
      <c r="T65" s="785"/>
      <c r="U65" s="785"/>
      <c r="V65" s="785"/>
      <c r="W65" s="785"/>
      <c r="X65" s="786"/>
      <c r="Y65" s="1015"/>
      <c r="Z65" s="412"/>
      <c r="AA65" s="413"/>
      <c r="AB65" s="1019" t="s">
        <v>11</v>
      </c>
      <c r="AC65" s="1020"/>
      <c r="AD65" s="1021"/>
      <c r="AE65" s="1007" t="s">
        <v>557</v>
      </c>
      <c r="AF65" s="1007"/>
      <c r="AG65" s="1007"/>
      <c r="AH65" s="1007"/>
      <c r="AI65" s="1007" t="s">
        <v>554</v>
      </c>
      <c r="AJ65" s="1007"/>
      <c r="AK65" s="1007"/>
      <c r="AL65" s="1007"/>
      <c r="AM65" s="1007" t="s">
        <v>528</v>
      </c>
      <c r="AN65" s="1007"/>
      <c r="AO65" s="1007"/>
      <c r="AP65" s="457"/>
      <c r="AQ65" s="176" t="s">
        <v>354</v>
      </c>
      <c r="AR65" s="169"/>
      <c r="AS65" s="169"/>
      <c r="AT65" s="170"/>
      <c r="AU65" s="373" t="s">
        <v>253</v>
      </c>
      <c r="AV65" s="373"/>
      <c r="AW65" s="373"/>
      <c r="AX65" s="374"/>
    </row>
    <row r="66" spans="1:50" ht="18.75" customHeight="1" x14ac:dyDescent="0.15">
      <c r="A66" s="511"/>
      <c r="B66" s="512"/>
      <c r="C66" s="512"/>
      <c r="D66" s="512"/>
      <c r="E66" s="512"/>
      <c r="F66" s="513"/>
      <c r="G66" s="566"/>
      <c r="H66" s="379"/>
      <c r="I66" s="379"/>
      <c r="J66" s="379"/>
      <c r="K66" s="379"/>
      <c r="L66" s="379"/>
      <c r="M66" s="379"/>
      <c r="N66" s="379"/>
      <c r="O66" s="567"/>
      <c r="P66" s="580"/>
      <c r="Q66" s="379"/>
      <c r="R66" s="379"/>
      <c r="S66" s="379"/>
      <c r="T66" s="379"/>
      <c r="U66" s="379"/>
      <c r="V66" s="379"/>
      <c r="W66" s="379"/>
      <c r="X66" s="567"/>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4"/>
      <c r="B67" s="512"/>
      <c r="C67" s="512"/>
      <c r="D67" s="512"/>
      <c r="E67" s="512"/>
      <c r="F67" s="513"/>
      <c r="G67" s="539"/>
      <c r="H67" s="1025"/>
      <c r="I67" s="1025"/>
      <c r="J67" s="1025"/>
      <c r="K67" s="1025"/>
      <c r="L67" s="1025"/>
      <c r="M67" s="1025"/>
      <c r="N67" s="1025"/>
      <c r="O67" s="1026"/>
      <c r="P67" s="161"/>
      <c r="Q67" s="654"/>
      <c r="R67" s="654"/>
      <c r="S67" s="654"/>
      <c r="T67" s="654"/>
      <c r="U67" s="654"/>
      <c r="V67" s="654"/>
      <c r="W67" s="654"/>
      <c r="X67" s="655"/>
      <c r="Y67" s="1011" t="s">
        <v>12</v>
      </c>
      <c r="Z67" s="1012"/>
      <c r="AA67" s="1013"/>
      <c r="AB67" s="550"/>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5"/>
      <c r="B68" s="516"/>
      <c r="C68" s="516"/>
      <c r="D68" s="516"/>
      <c r="E68" s="516"/>
      <c r="F68" s="517"/>
      <c r="G68" s="1027"/>
      <c r="H68" s="1028"/>
      <c r="I68" s="1028"/>
      <c r="J68" s="1028"/>
      <c r="K68" s="1028"/>
      <c r="L68" s="1028"/>
      <c r="M68" s="1028"/>
      <c r="N68" s="1028"/>
      <c r="O68" s="1029"/>
      <c r="P68" s="1033"/>
      <c r="Q68" s="1033"/>
      <c r="R68" s="1033"/>
      <c r="S68" s="1033"/>
      <c r="T68" s="1033"/>
      <c r="U68" s="1033"/>
      <c r="V68" s="1033"/>
      <c r="W68" s="1033"/>
      <c r="X68" s="1034"/>
      <c r="Y68" s="303" t="s">
        <v>54</v>
      </c>
      <c r="Z68" s="1008"/>
      <c r="AA68" s="1009"/>
      <c r="AB68" s="521"/>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30"/>
      <c r="H69" s="1031"/>
      <c r="I69" s="1031"/>
      <c r="J69" s="1031"/>
      <c r="K69" s="1031"/>
      <c r="L69" s="1031"/>
      <c r="M69" s="1031"/>
      <c r="N69" s="1031"/>
      <c r="O69" s="1032"/>
      <c r="P69" s="656"/>
      <c r="Q69" s="656"/>
      <c r="R69" s="656"/>
      <c r="S69" s="656"/>
      <c r="T69" s="656"/>
      <c r="U69" s="656"/>
      <c r="V69" s="656"/>
      <c r="W69" s="656"/>
      <c r="X69" s="657"/>
      <c r="Y69" s="303" t="s">
        <v>13</v>
      </c>
      <c r="Z69" s="1008"/>
      <c r="AA69" s="1009"/>
      <c r="AB69" s="496"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7" t="s">
        <v>492</v>
      </c>
      <c r="H2" s="438"/>
      <c r="I2" s="438"/>
      <c r="J2" s="438"/>
      <c r="K2" s="438"/>
      <c r="L2" s="438"/>
      <c r="M2" s="438"/>
      <c r="N2" s="438"/>
      <c r="O2" s="438"/>
      <c r="P2" s="438"/>
      <c r="Q2" s="438"/>
      <c r="R2" s="438"/>
      <c r="S2" s="438"/>
      <c r="T2" s="438"/>
      <c r="U2" s="438"/>
      <c r="V2" s="438"/>
      <c r="W2" s="438"/>
      <c r="X2" s="438"/>
      <c r="Y2" s="438"/>
      <c r="Z2" s="438"/>
      <c r="AA2" s="438"/>
      <c r="AB2" s="439"/>
      <c r="AC2" s="437"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3"/>
      <c r="B4" s="1044"/>
      <c r="C4" s="1044"/>
      <c r="D4" s="1044"/>
      <c r="E4" s="1044"/>
      <c r="F4" s="1045"/>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3"/>
      <c r="B16" s="1044"/>
      <c r="C16" s="1044"/>
      <c r="D16" s="1044"/>
      <c r="E16" s="1044"/>
      <c r="F16" s="104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3"/>
      <c r="B17" s="1044"/>
      <c r="C17" s="1044"/>
      <c r="D17" s="1044"/>
      <c r="E17" s="1044"/>
      <c r="F17" s="1045"/>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3"/>
      <c r="B29" s="1044"/>
      <c r="C29" s="1044"/>
      <c r="D29" s="1044"/>
      <c r="E29" s="1044"/>
      <c r="F29" s="104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3"/>
      <c r="B30" s="1044"/>
      <c r="C30" s="1044"/>
      <c r="D30" s="1044"/>
      <c r="E30" s="1044"/>
      <c r="F30" s="1045"/>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3"/>
      <c r="B42" s="1044"/>
      <c r="C42" s="1044"/>
      <c r="D42" s="1044"/>
      <c r="E42" s="1044"/>
      <c r="F42" s="104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3"/>
      <c r="B43" s="1044"/>
      <c r="C43" s="1044"/>
      <c r="D43" s="1044"/>
      <c r="E43" s="1044"/>
      <c r="F43" s="1045"/>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3"/>
      <c r="B56" s="1044"/>
      <c r="C56" s="1044"/>
      <c r="D56" s="1044"/>
      <c r="E56" s="1044"/>
      <c r="F56" s="104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3"/>
      <c r="B57" s="1044"/>
      <c r="C57" s="1044"/>
      <c r="D57" s="1044"/>
      <c r="E57" s="1044"/>
      <c r="F57" s="1045"/>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3"/>
      <c r="B69" s="1044"/>
      <c r="C69" s="1044"/>
      <c r="D69" s="1044"/>
      <c r="E69" s="1044"/>
      <c r="F69" s="104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3"/>
      <c r="B70" s="1044"/>
      <c r="C70" s="1044"/>
      <c r="D70" s="1044"/>
      <c r="E70" s="1044"/>
      <c r="F70" s="1045"/>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3"/>
      <c r="B82" s="1044"/>
      <c r="C82" s="1044"/>
      <c r="D82" s="1044"/>
      <c r="E82" s="1044"/>
      <c r="F82" s="104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3"/>
      <c r="B83" s="1044"/>
      <c r="C83" s="1044"/>
      <c r="D83" s="1044"/>
      <c r="E83" s="1044"/>
      <c r="F83" s="1045"/>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3"/>
      <c r="B95" s="1044"/>
      <c r="C95" s="1044"/>
      <c r="D95" s="1044"/>
      <c r="E95" s="1044"/>
      <c r="F95" s="104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3"/>
      <c r="B96" s="1044"/>
      <c r="C96" s="1044"/>
      <c r="D96" s="1044"/>
      <c r="E96" s="1044"/>
      <c r="F96" s="1045"/>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3"/>
      <c r="B109" s="1044"/>
      <c r="C109" s="1044"/>
      <c r="D109" s="1044"/>
      <c r="E109" s="1044"/>
      <c r="F109" s="104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3"/>
      <c r="B110" s="1044"/>
      <c r="C110" s="1044"/>
      <c r="D110" s="1044"/>
      <c r="E110" s="1044"/>
      <c r="F110" s="104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3"/>
      <c r="B122" s="1044"/>
      <c r="C122" s="1044"/>
      <c r="D122" s="1044"/>
      <c r="E122" s="1044"/>
      <c r="F122" s="104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3"/>
      <c r="B123" s="1044"/>
      <c r="C123" s="1044"/>
      <c r="D123" s="1044"/>
      <c r="E123" s="1044"/>
      <c r="F123" s="104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3"/>
      <c r="B135" s="1044"/>
      <c r="C135" s="1044"/>
      <c r="D135" s="1044"/>
      <c r="E135" s="1044"/>
      <c r="F135" s="104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3"/>
      <c r="B136" s="1044"/>
      <c r="C136" s="1044"/>
      <c r="D136" s="1044"/>
      <c r="E136" s="1044"/>
      <c r="F136" s="104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3"/>
      <c r="B148" s="1044"/>
      <c r="C148" s="1044"/>
      <c r="D148" s="1044"/>
      <c r="E148" s="1044"/>
      <c r="F148" s="104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3"/>
      <c r="B149" s="1044"/>
      <c r="C149" s="1044"/>
      <c r="D149" s="1044"/>
      <c r="E149" s="1044"/>
      <c r="F149" s="104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3"/>
      <c r="B162" s="1044"/>
      <c r="C162" s="1044"/>
      <c r="D162" s="1044"/>
      <c r="E162" s="1044"/>
      <c r="F162" s="104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3"/>
      <c r="B163" s="1044"/>
      <c r="C163" s="1044"/>
      <c r="D163" s="1044"/>
      <c r="E163" s="1044"/>
      <c r="F163" s="104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3"/>
      <c r="B175" s="1044"/>
      <c r="C175" s="1044"/>
      <c r="D175" s="1044"/>
      <c r="E175" s="1044"/>
      <c r="F175" s="104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3"/>
      <c r="B176" s="1044"/>
      <c r="C176" s="1044"/>
      <c r="D176" s="1044"/>
      <c r="E176" s="1044"/>
      <c r="F176" s="104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3"/>
      <c r="B188" s="1044"/>
      <c r="C188" s="1044"/>
      <c r="D188" s="1044"/>
      <c r="E188" s="1044"/>
      <c r="F188" s="104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3"/>
      <c r="B189" s="1044"/>
      <c r="C189" s="1044"/>
      <c r="D189" s="1044"/>
      <c r="E189" s="1044"/>
      <c r="F189" s="104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3"/>
      <c r="B201" s="1044"/>
      <c r="C201" s="1044"/>
      <c r="D201" s="1044"/>
      <c r="E201" s="1044"/>
      <c r="F201" s="104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3"/>
      <c r="B202" s="1044"/>
      <c r="C202" s="1044"/>
      <c r="D202" s="1044"/>
      <c r="E202" s="1044"/>
      <c r="F202" s="104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3"/>
      <c r="B215" s="1044"/>
      <c r="C215" s="1044"/>
      <c r="D215" s="1044"/>
      <c r="E215" s="1044"/>
      <c r="F215" s="104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3"/>
      <c r="B216" s="1044"/>
      <c r="C216" s="1044"/>
      <c r="D216" s="1044"/>
      <c r="E216" s="1044"/>
      <c r="F216" s="104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3"/>
      <c r="B228" s="1044"/>
      <c r="C228" s="1044"/>
      <c r="D228" s="1044"/>
      <c r="E228" s="1044"/>
      <c r="F228" s="104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3"/>
      <c r="B229" s="1044"/>
      <c r="C229" s="1044"/>
      <c r="D229" s="1044"/>
      <c r="E229" s="1044"/>
      <c r="F229" s="104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3"/>
      <c r="B241" s="1044"/>
      <c r="C241" s="1044"/>
      <c r="D241" s="1044"/>
      <c r="E241" s="1044"/>
      <c r="F241" s="104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3"/>
      <c r="B242" s="1044"/>
      <c r="C242" s="1044"/>
      <c r="D242" s="1044"/>
      <c r="E242" s="1044"/>
      <c r="F242" s="104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3"/>
      <c r="B254" s="1044"/>
      <c r="C254" s="1044"/>
      <c r="D254" s="1044"/>
      <c r="E254" s="1044"/>
      <c r="F254" s="104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3"/>
      <c r="B255" s="1044"/>
      <c r="C255" s="1044"/>
      <c r="D255" s="1044"/>
      <c r="E255" s="1044"/>
      <c r="F255" s="104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2019-05-13T06:49:49Z</cp:lastPrinted>
  <dcterms:created xsi:type="dcterms:W3CDTF">2012-03-13T00:50:25Z</dcterms:created>
  <dcterms:modified xsi:type="dcterms:W3CDTF">2019-05-23T09:59:45Z</dcterms:modified>
</cp:coreProperties>
</file>