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賃金構造基本統計調査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<sst xmlns="http://schemas.openxmlformats.org/spreadsheetml/2006/main" count="3047" uniqueCount="712">
  <si>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</si>
  <si>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</si>
  <si>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</si>
  <si>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</si>
  <si>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</si>
  <si>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</si>
  <si>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</si>
  <si>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</si>
  <si>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</si>
  <si>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</si>
  <si>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</si>
  <si>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</si>
  <si>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</si>
  <si>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</si>
  <si>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</si>
  <si>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</si>
  <si>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</si>
  <si>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</si>
  <si>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</si>
  <si>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</si>
  <si>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</si>
  <si>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</si>
  <si>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</si>
  <si>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</si>
  <si>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</si>
  <si>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</si>
  <si>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</si>
  <si>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</si>
  <si>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</si>
  <si>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</si>
  <si>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</si>
  <si>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</si>
  <si>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</si>
  <si>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</si>
  <si>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</si>
  <si>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</si>
  <si>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</si>
  <si>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</si>
  <si>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</si>
  <si>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</si>
  <si>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</si>
  <si>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</si>
  <si>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</si>
  <si>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</si>
  <si>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</si>
  <si>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</si>
  <si>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</si>
  <si>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</si>
  <si>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</si>
  <si>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</si>
  <si>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</si>
  <si>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</si>
  <si>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</si>
  <si>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</si>
  <si>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</si>
  <si>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</si>
  <si>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</si>
  <si>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</si>
  <si>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</si>
  <si>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</si>
  <si>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</si>
  <si>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</si>
  <si>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</si>
  <si>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</si>
  <si>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</si>
  <si>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</si>
  <si>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</si>
  <si>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</si>
  <si>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</si>
  <si>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</si>
  <si>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</si>
  <si>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</si>
  <si>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</si>
  <si>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</si>
  <si>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</si>
  <si>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</si>
  <si>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</si>
  <si>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</si>
  <si>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</si>
  <si>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</si>
  <si>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</si>
  <si>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</si>
  <si>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</si>
  <si>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</si>
  <si>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</si>
  <si>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</si>
  <si>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</si>
  <si>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</si>
  <si>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</si>
  <si>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</si>
  <si>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</si>
  <si>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</si>
  <si>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</si>
  <si>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</si>
  <si>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</si>
  <si>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</si>
  <si>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</si>
  <si>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</si>
  <si>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</si>
  <si>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</si>
  <si>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</si>
  <si>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</si>
  <si>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</si>
  <si>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</si>
  <si>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</si>
  <si>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</si>
  <si>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</si>
  <si>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</si>
  <si>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</si>
  <si>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</si>
  <si>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</si>
  <si>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</si>
  <si>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</si>
  <si>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</si>
  <si>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</si>
  <si>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</si>
  <si>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</si>
  <si>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</si>
  <si>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</si>
  <si>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</si>
  <si>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</si>
  <si>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</si>
  <si>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</si>
  <si>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</si>
  <si>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</si>
  <si>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</si>
  <si>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</si>
  <si>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</si>
  <si>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</si>
  <si>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</si>
  <si>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</si>
  <si>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</si>
  <si>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</si>
  <si>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</si>
  <si>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</si>
  <si>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</si>
  <si>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</si>
  <si>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</si>
  <si>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</si>
  <si>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</si>
  <si>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</si>
  <si>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</si>
  <si>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</si>
  <si>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</si>
  <si>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</si>
  <si>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</si>
  <si>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</si>
  <si>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</si>
  <si>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</si>
  <si>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</si>
  <si>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</si>
  <si>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</si>
  <si>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</si>
  <si>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</si>
  <si>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</si>
  <si>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</si>
  <si>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</si>
  <si>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</si>
  <si>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</si>
  <si>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</si>
  <si>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</si>
  <si>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</si>
  <si>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</si>
  <si>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</si>
  <si>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</si>
  <si>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</si>
  <si>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</si>
  <si>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</si>
  <si>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</si>
  <si>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</si>
  <si>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</si>
  <si>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</si>
  <si>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</si>
  <si>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</si>
  <si>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</si>
  <si>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</si>
  <si>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</si>
  <si>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</si>
  <si>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</si>
  <si>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</si>
  <si>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</si>
  <si>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</si>
  <si>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</si>
  <si>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</si>
  <si>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</si>
  <si>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</si>
  <si>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</si>
  <si>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</si>
  <si>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</si>
  <si>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</si>
  <si>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</si>
  <si>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</si>
  <si>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</si>
  <si>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</si>
  <si>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</si>
  <si>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</si>
  <si>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</si>
  <si>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</si>
  <si>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</si>
  <si>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</si>
  <si>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</si>
  <si>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</si>
  <si>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</si>
  <si>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</si>
  <si>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</si>
  <si>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</si>
  <si>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</si>
  <si>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</si>
  <si>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</si>
  <si>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</si>
  <si>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</si>
  <si>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</si>
  <si>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</si>
  <si>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</si>
  <si>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</si>
  <si>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</si>
  <si>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</si>
  <si>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</si>
  <si>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</si>
  <si>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</si>
  <si>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</si>
  <si>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</si>
  <si>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</si>
  <si>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</si>
  <si>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</si>
  <si>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</si>
  <si>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</si>
  <si>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</si>
  <si>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</si>
  <si>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</si>
  <si>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</si>
  <si>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</si>
  <si>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</si>
  <si>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</si>
  <si>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</si>
  <si>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</si>
  <si>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</si>
  <si>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</si>
  <si>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</si>
  <si>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</si>
  <si>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</si>
  <si>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</si>
  <si>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</si>
  <si>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</si>
  <si>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</si>
  <si>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</si>
  <si>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</si>
  <si>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</si>
  <si>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</si>
  <si>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</si>
  <si>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</si>
  <si>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</si>
  <si>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</si>
  <si>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</si>
  <si>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</si>
  <si>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</si>
  <si>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</si>
  <si>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</si>
  <si>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</si>
  <si>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</si>
  <si>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</si>
  <si>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</si>
  <si>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</si>
  <si>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</si>
  <si>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</si>
  <si>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</si>
  <si>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</si>
  <si>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</si>
  <si>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</si>
  <si>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</si>
  <si>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</si>
  <si>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</si>
  <si>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</si>
  <si>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</si>
  <si>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</si>
  <si>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</si>
  <si>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</si>
  <si>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</si>
  <si>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</si>
  <si>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</si>
  <si>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</si>
  <si>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</si>
  <si>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</si>
  <si>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</si>
  <si>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</si>
  <si>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</si>
  <si>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</si>
  <si>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</si>
  <si>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</si>
  <si>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</si>
  <si>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</si>
  <si>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</si>
  <si>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</si>
  <si>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</si>
  <si>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</si>
  <si>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</si>
  <si>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</si>
  <si>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</si>
  <si>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</si>
  <si>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</si>
  <si>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</si>
  <si>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</si>
  <si>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</si>
  <si>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</si>
  <si>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</si>
  <si>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</si>
  <si>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</si>
  <si>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</si>
  <si>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</si>
  <si>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</si>
  <si>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</si>
  <si>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</si>
  <si>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</si>
  <si>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</si>
  <si>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</si>
  <si>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</si>
  <si>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</si>
  <si>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</si>
  <si>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</si>
  <si>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</si>
  <si>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</si>
  <si>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</si>
  <si>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</si>
  <si>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</si>
  <si>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</si>
  <si>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</si>
  <si>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</si>
  <si>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</si>
  <si>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</si>
  <si>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</si>
  <si>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</si>
  <si>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</si>
  <si>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</si>
  <si>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</si>
  <si>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</si>
  <si>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</si>
  <si>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</si>
  <si>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</si>
  <si>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</si>
  <si>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</si>
  <si>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</si>
  <si>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</si>
  <si>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</si>
  <si>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</si>
  <si>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</si>
  <si>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</si>
  <si>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</si>
  <si>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</si>
  <si>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</si>
  <si>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</si>
  <si>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</si>
  <si>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</si>
  <si>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</si>
  <si>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</si>
  <si>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</si>
  <si>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</si>
  <si>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</si>
  <si>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</si>
  <si>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</si>
  <si>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</si>
  <si>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</si>
  <si>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</si>
  <si>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</si>
  <si>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</si>
  <si>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</si>
  <si>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</si>
  <si>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</si>
  <si>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</si>
  <si>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</si>
  <si>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</si>
  <si>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</si>
  <si>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</si>
  <si>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</si>
  <si>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</si>
  <si>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</si>
  <si>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</si>
  <si>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</si>
  <si>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</si>
  <si>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</si>
  <si>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</si>
  <si>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</si>
  <si>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</si>
  <si>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</si>
  <si>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</si>
  <si>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</si>
  <si>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</si>
  <si>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</si>
  <si>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</si>
  <si>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</si>
  <si>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</si>
  <si>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</si>
  <si>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</si>
  <si>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</si>
  <si>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</si>
  <si>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</si>
  <si>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</si>
  <si>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</si>
  <si>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</si>
  <si>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</si>
  <si>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</si>
  <si>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</si>
  <si>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</si>
  <si>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</si>
  <si>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</si>
  <si>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</si>
  <si>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</si>
  <si>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</si>
  <si>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</si>
  <si>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</si>
  <si>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</si>
  <si>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</si>
  <si>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</si>
  <si>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</si>
  <si>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</si>
  <si>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</si>
  <si>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</si>
  <si>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</si>
  <si>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</si>
  <si>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</si>
  <si>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</si>
  <si>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</si>
  <si>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</si>
  <si>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</si>
  <si>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</si>
  <si>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</si>
  <si>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</si>
  <si>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</si>
  <si>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</si>
  <si>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</si>
  <si>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</si>
  <si>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</si>
  <si>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</si>
  <si>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</si>
  <si>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</si>
  <si>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</si>
  <si>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</si>
  <si>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</si>
  <si>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</si>
  <si>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</si>
  <si>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</si>
  <si>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</si>
  <si>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</si>
  <si>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</si>
  <si>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</si>
  <si>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</si>
  <si>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</si>
  <si>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</si>
  <si>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</si>
  <si>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</si>
  <si>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</si>
  <si>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</si>
  <si>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</si>
  <si>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</si>
  <si>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</si>
  <si>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</si>
  <si>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</si>
  <si>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</si>
  <si>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</si>
  <si>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</si>
  <si>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</si>
  <si>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</si>
  <si>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</si>
  <si>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</si>
  <si>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</si>
  <si>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</si>
  <si>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</si>
  <si>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</si>
  <si>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</si>
  <si>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</si>
  <si>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</si>
  <si>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</si>
  <si>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</si>
  <si>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</si>
  <si>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</si>
  <si>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</si>
  <si>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</si>
  <si>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</si>
  <si>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</si>
  <si>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</si>
  <si>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</si>
  <si>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</si>
  <si>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</si>
  <si>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</si>
  <si>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</si>
  <si>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</si>
  <si>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</si>
  <si>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</si>
  <si>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</si>
  <si>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</si>
  <si>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</si>
  <si>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</si>
  <si>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</si>
  <si>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</si>
  <si>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</si>
  <si>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</si>
  <si>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</si>
  <si>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</si>
  <si>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</si>
  <si>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</si>
  <si>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</si>
  <si>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</si>
  <si>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</si>
  <si>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</si>
  <si>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</si>
  <si>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</si>
  <si>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</si>
  <si>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</si>
  <si>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</si>
  <si>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</si>
  <si>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</si>
  <si>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</si>
  <si>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</si>
  <si>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</si>
  <si>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</si>
  <si>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</si>
  <si>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</si>
  <si>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</si>
  <si>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</si>
  <si>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</si>
  <si>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</si>
  <si>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</si>
  <si>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</si>
  <si>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</si>
  <si>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</si>
  <si>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</si>
  <si>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</si>
  <si>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</si>
  <si>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</si>
  <si>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</si>
  <si>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</si>
  <si>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</si>
  <si>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</si>
  <si>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</si>
  <si>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</si>
  <si>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</si>
  <si>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</si>
  <si>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</si>
  <si>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</si>
  <si>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</si>
  <si>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</si>
  <si>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</si>
  <si>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</si>
  <si>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</si>
  <si>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</si>
  <si>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</si>
  <si>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</si>
  <si>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</si>
  <si>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</si>
  <si>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</si>
  <si>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</si>
  <si>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</si>
  <si>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</si>
  <si>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</si>
  <si>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</si>
  <si>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</si>
  <si>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</si>
  <si>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</si>
  <si>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</si>
  <si>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</si>
  <si>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</si>
  <si>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</si>
  <si>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統計法（平成19年5月23日法律第53号）第9条
賃金構造基本統計調査規則（昭和39年労働省令第8号）</t>
  </si>
  <si>
    <t>政策統括官（統計・情報政策、政策評価担当）</t>
    <rPh sb="0" eb="5">
      <t>セイサクトウカツカン</t>
    </rPh>
    <rPh sb="6" eb="8">
      <t>トウケイ</t>
    </rPh>
    <rPh sb="9" eb="11">
      <t>ジョウホウ</t>
    </rPh>
    <rPh sb="11" eb="13">
      <t>セイサク</t>
    </rPh>
    <rPh sb="14" eb="16">
      <t>セイサク</t>
    </rPh>
    <rPh sb="16" eb="18">
      <t>ヒョウカ</t>
    </rPh>
    <rPh sb="18" eb="20">
      <t>タントウ</t>
    </rPh>
    <phoneticPr fontId="8"/>
  </si>
  <si>
    <t>賃金福祉統計室</t>
    <rPh sb="0" eb="2">
      <t>チンギン</t>
    </rPh>
    <rPh sb="2" eb="4">
      <t>フクシ</t>
    </rPh>
    <rPh sb="4" eb="7">
      <t>トウケイシツ</t>
    </rPh>
    <phoneticPr fontId="8"/>
  </si>
  <si>
    <t>-</t>
    <phoneticPr fontId="8"/>
  </si>
  <si>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</si>
  <si>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母集団データベース」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rPh sb="67" eb="70">
      <t>ジギョウショ</t>
    </rPh>
    <rPh sb="70" eb="73">
      <t>ボシュウダン</t>
    </rPh>
    <phoneticPr fontId="8"/>
  </si>
  <si>
    <t>-</t>
    <phoneticPr fontId="8"/>
  </si>
  <si>
    <t>-</t>
    <phoneticPr fontId="8"/>
  </si>
  <si>
    <t>-</t>
    <phoneticPr fontId="8"/>
  </si>
  <si>
    <t>-</t>
    <phoneticPr fontId="8"/>
  </si>
  <si>
    <t>○</t>
  </si>
  <si>
    <t>厚生労働省</t>
    <rPh sb="0" eb="2">
      <t>コウセイ</t>
    </rPh>
    <rPh sb="2" eb="5">
      <t>ロウドウショウ</t>
    </rPh>
    <phoneticPr fontId="8"/>
  </si>
  <si>
    <t>-</t>
    <phoneticPr fontId="8"/>
  </si>
  <si>
    <t>-</t>
    <phoneticPr fontId="8"/>
  </si>
  <si>
    <t>-</t>
    <phoneticPr fontId="8"/>
  </si>
  <si>
    <t>-</t>
    <phoneticPr fontId="8"/>
  </si>
  <si>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8"/>
  </si>
  <si>
    <t>取りまとめ、公表できた調査数</t>
    <rPh sb="0" eb="1">
      <t>ト</t>
    </rPh>
    <rPh sb="6" eb="8">
      <t>コウヒョウ</t>
    </rPh>
    <rPh sb="11" eb="14">
      <t>チョウサスウ</t>
    </rPh>
    <phoneticPr fontId="8"/>
  </si>
  <si>
    <t>調査数</t>
    <rPh sb="0" eb="3">
      <t>チョウサスウ</t>
    </rPh>
    <phoneticPr fontId="8"/>
  </si>
  <si>
    <t>-</t>
    <phoneticPr fontId="8"/>
  </si>
  <si>
    <t>賃金構造基本統計調査費</t>
    <rPh sb="0" eb="10">
      <t>チンギンコウゾウキホントウケイチョウサ</t>
    </rPh>
    <rPh sb="10" eb="11">
      <t>ヒ</t>
    </rPh>
    <phoneticPr fontId="8"/>
  </si>
  <si>
    <t>事業所数</t>
    <rPh sb="0" eb="3">
      <t>ジギョウショ</t>
    </rPh>
    <rPh sb="3" eb="4">
      <t>スウ</t>
    </rPh>
    <phoneticPr fontId="8"/>
  </si>
  <si>
    <t>当該調査は基幹統計であり、調査結果は施策立案に利用される他、国民にも広く利用されており、国民や社会のニーズを的確に反映している。</t>
  </si>
  <si>
    <t>基幹統計であり、厚生労働行政をはじめ各種施策の基礎資料を得ることを目的とするため、国が実施すべき事業である。</t>
    <phoneticPr fontId="8"/>
  </si>
  <si>
    <t>調査結果は施策立案に利用される他、国民にも広く利用されており、優先度の高い事業である。</t>
  </si>
  <si>
    <t>有</t>
  </si>
  <si>
    <t>‐</t>
  </si>
  <si>
    <t>-</t>
    <phoneticPr fontId="8"/>
  </si>
  <si>
    <t>可能な限りコストの削減に努めているところ。</t>
  </si>
  <si>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</si>
  <si>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phoneticPr fontId="8"/>
  </si>
  <si>
    <t>当初見込みの80,000の調査客体数に対し、約78,000の活動実績となっており、概ね見込みに見合ったものである。</t>
    <phoneticPr fontId="8"/>
  </si>
  <si>
    <t>調査結果は厚生労働行政の基礎資料として広く活用されている。</t>
  </si>
  <si>
    <t>927 ，  935</t>
    <phoneticPr fontId="8"/>
  </si>
  <si>
    <t>17 ，  643</t>
    <phoneticPr fontId="8"/>
  </si>
  <si>
    <t>17 ，  582</t>
    <phoneticPr fontId="8"/>
  </si>
  <si>
    <t>933 ，  941</t>
    <phoneticPr fontId="8"/>
  </si>
  <si>
    <t>17 ，  519</t>
    <phoneticPr fontId="8"/>
  </si>
  <si>
    <t>901 ，  909</t>
    <phoneticPr fontId="8"/>
  </si>
  <si>
    <t>928 ，  936</t>
    <phoneticPr fontId="8"/>
  </si>
  <si>
    <t>0915</t>
    <phoneticPr fontId="8"/>
  </si>
  <si>
    <t>雑役務費</t>
    <rPh sb="0" eb="1">
      <t>ザツ</t>
    </rPh>
    <rPh sb="1" eb="3">
      <t>エキム</t>
    </rPh>
    <rPh sb="3" eb="4">
      <t>ヒ</t>
    </rPh>
    <phoneticPr fontId="8"/>
  </si>
  <si>
    <t>調査票データ入力</t>
    <rPh sb="0" eb="3">
      <t>チョウサヒョウ</t>
    </rPh>
    <rPh sb="6" eb="8">
      <t>ニュウリョク</t>
    </rPh>
    <phoneticPr fontId="8"/>
  </si>
  <si>
    <t>印刷製本費</t>
    <rPh sb="0" eb="2">
      <t>インサツ</t>
    </rPh>
    <rPh sb="2" eb="4">
      <t>セイホン</t>
    </rPh>
    <rPh sb="4" eb="5">
      <t>ヒ</t>
    </rPh>
    <phoneticPr fontId="8"/>
  </si>
  <si>
    <t>賃金</t>
    <rPh sb="0" eb="2">
      <t>チンギン</t>
    </rPh>
    <phoneticPr fontId="8"/>
  </si>
  <si>
    <t>臨時集計員の雇用</t>
    <rPh sb="0" eb="2">
      <t>リンジ</t>
    </rPh>
    <rPh sb="2" eb="5">
      <t>シュウケイイン</t>
    </rPh>
    <rPh sb="6" eb="8">
      <t>コヨウ</t>
    </rPh>
    <phoneticPr fontId="8"/>
  </si>
  <si>
    <t>統計調査員手当</t>
    <rPh sb="0" eb="2">
      <t>トウケイ</t>
    </rPh>
    <rPh sb="2" eb="5">
      <t>チョウサイン</t>
    </rPh>
    <rPh sb="5" eb="7">
      <t>テアテ</t>
    </rPh>
    <phoneticPr fontId="8"/>
  </si>
  <si>
    <t>統計調査員の雇用</t>
    <rPh sb="0" eb="2">
      <t>トウケイ</t>
    </rPh>
    <rPh sb="2" eb="5">
      <t>チョウサイン</t>
    </rPh>
    <rPh sb="6" eb="8">
      <t>コヨウ</t>
    </rPh>
    <phoneticPr fontId="8"/>
  </si>
  <si>
    <t>厚生労働統計調査費</t>
    <rPh sb="0" eb="2">
      <t>コウセイ</t>
    </rPh>
    <rPh sb="2" eb="4">
      <t>ロウドウ</t>
    </rPh>
    <rPh sb="4" eb="6">
      <t>トウケイ</t>
    </rPh>
    <rPh sb="6" eb="9">
      <t>チョウサヒ</t>
    </rPh>
    <phoneticPr fontId="8"/>
  </si>
  <si>
    <t>調査費用</t>
    <rPh sb="0" eb="2">
      <t>チョウサ</t>
    </rPh>
    <rPh sb="2" eb="4">
      <t>ヒヨウ</t>
    </rPh>
    <phoneticPr fontId="8"/>
  </si>
  <si>
    <t>E.東京労働局</t>
    <rPh sb="2" eb="4">
      <t>トウキョウ</t>
    </rPh>
    <rPh sb="4" eb="7">
      <t>ロウドウキョク</t>
    </rPh>
    <phoneticPr fontId="8"/>
  </si>
  <si>
    <t>D.個人Ａ</t>
    <rPh sb="2" eb="4">
      <t>コジン</t>
    </rPh>
    <phoneticPr fontId="8"/>
  </si>
  <si>
    <t>A.民間会社等【一般競争契約（最低価格）】</t>
    <rPh sb="2" eb="4">
      <t>ミンカン</t>
    </rPh>
    <rPh sb="4" eb="6">
      <t>カイシャ</t>
    </rPh>
    <rPh sb="6" eb="7">
      <t>トウ</t>
    </rPh>
    <rPh sb="8" eb="10">
      <t>イッパン</t>
    </rPh>
    <rPh sb="10" eb="12">
      <t>キョウソウ</t>
    </rPh>
    <rPh sb="12" eb="14">
      <t>ケイヤク</t>
    </rPh>
    <rPh sb="15" eb="17">
      <t>サイテイ</t>
    </rPh>
    <rPh sb="17" eb="19">
      <t>カカク</t>
    </rPh>
    <phoneticPr fontId="8"/>
  </si>
  <si>
    <t>調査票移送</t>
    <rPh sb="0" eb="3">
      <t>チョウサヒョウ</t>
    </rPh>
    <rPh sb="3" eb="5">
      <t>イソウ</t>
    </rPh>
    <phoneticPr fontId="8"/>
  </si>
  <si>
    <t>個人Ａ</t>
    <rPh sb="0" eb="2">
      <t>コジン</t>
    </rPh>
    <phoneticPr fontId="8"/>
  </si>
  <si>
    <t>-</t>
    <phoneticPr fontId="8"/>
  </si>
  <si>
    <t>個人Ｂ</t>
    <rPh sb="0" eb="2">
      <t>コジン</t>
    </rPh>
    <phoneticPr fontId="8"/>
  </si>
  <si>
    <t>個人Ｃ</t>
    <rPh sb="0" eb="2">
      <t>コジン</t>
    </rPh>
    <phoneticPr fontId="8"/>
  </si>
  <si>
    <t>個人Ｄ</t>
    <rPh sb="0" eb="2">
      <t>コジン</t>
    </rPh>
    <phoneticPr fontId="8"/>
  </si>
  <si>
    <t>-</t>
    <phoneticPr fontId="8"/>
  </si>
  <si>
    <t>個人Ｅ</t>
    <rPh sb="0" eb="2">
      <t>コジン</t>
    </rPh>
    <phoneticPr fontId="8"/>
  </si>
  <si>
    <t>個人Ｆ</t>
    <rPh sb="0" eb="2">
      <t>コジン</t>
    </rPh>
    <phoneticPr fontId="8"/>
  </si>
  <si>
    <t>個人Ｇ</t>
    <rPh sb="0" eb="2">
      <t>コジン</t>
    </rPh>
    <phoneticPr fontId="8"/>
  </si>
  <si>
    <t>-</t>
    <phoneticPr fontId="8"/>
  </si>
  <si>
    <t>個人Ｈ</t>
    <rPh sb="0" eb="2">
      <t>コジン</t>
    </rPh>
    <phoneticPr fontId="8"/>
  </si>
  <si>
    <t>個人Ｉ</t>
    <rPh sb="0" eb="2">
      <t>コジン</t>
    </rPh>
    <phoneticPr fontId="8"/>
  </si>
  <si>
    <t>個人Ｊ</t>
    <rPh sb="0" eb="2">
      <t>コジン</t>
    </rPh>
    <phoneticPr fontId="8"/>
  </si>
  <si>
    <t>-</t>
    <phoneticPr fontId="8"/>
  </si>
  <si>
    <t>報告書の内容点検、調査票の受付、内容点検業務</t>
    <rPh sb="0" eb="3">
      <t>ホウコクショ</t>
    </rPh>
    <rPh sb="4" eb="6">
      <t>ナイヨウ</t>
    </rPh>
    <rPh sb="6" eb="8">
      <t>テンケン</t>
    </rPh>
    <rPh sb="9" eb="12">
      <t>チョウサヒョウ</t>
    </rPh>
    <rPh sb="13" eb="15">
      <t>ウケツケ</t>
    </rPh>
    <rPh sb="16" eb="18">
      <t>ナイヨウ</t>
    </rPh>
    <rPh sb="18" eb="20">
      <t>テンケン</t>
    </rPh>
    <rPh sb="20" eb="22">
      <t>ギョウム</t>
    </rPh>
    <phoneticPr fontId="8"/>
  </si>
  <si>
    <t>厚生労働省東京労働局</t>
    <rPh sb="0" eb="2">
      <t>コウセイ</t>
    </rPh>
    <rPh sb="2" eb="5">
      <t>ロウドウショウ</t>
    </rPh>
    <rPh sb="5" eb="7">
      <t>トウキョウ</t>
    </rPh>
    <rPh sb="7" eb="10">
      <t>ロウドウキョク</t>
    </rPh>
    <phoneticPr fontId="8"/>
  </si>
  <si>
    <t>賃金構造基本統計調査の実施（統計調査員手当・旅費等）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リョヒ</t>
    </rPh>
    <rPh sb="24" eb="25">
      <t>トウ</t>
    </rPh>
    <phoneticPr fontId="8"/>
  </si>
  <si>
    <t>統計調査員手当</t>
    <rPh sb="0" eb="2">
      <t>トウケイ</t>
    </rPh>
    <rPh sb="2" eb="5">
      <t>チョウサイン</t>
    </rPh>
    <rPh sb="5" eb="7">
      <t>テアテ</t>
    </rPh>
    <phoneticPr fontId="8"/>
  </si>
  <si>
    <t>厚生労働統計調査費</t>
    <rPh sb="0" eb="2">
      <t>コウセイ</t>
    </rPh>
    <rPh sb="2" eb="4">
      <t>ロウドウ</t>
    </rPh>
    <rPh sb="4" eb="6">
      <t>トウケイ</t>
    </rPh>
    <rPh sb="6" eb="9">
      <t>チョウサヒ</t>
    </rPh>
    <phoneticPr fontId="8"/>
  </si>
  <si>
    <t>職員旅費</t>
    <rPh sb="0" eb="2">
      <t>ショクイン</t>
    </rPh>
    <rPh sb="2" eb="4">
      <t>リョヒ</t>
    </rPh>
    <phoneticPr fontId="8"/>
  </si>
  <si>
    <t>委員等旅費</t>
    <rPh sb="0" eb="2">
      <t>イイン</t>
    </rPh>
    <rPh sb="2" eb="3">
      <t>トウ</t>
    </rPh>
    <rPh sb="3" eb="5">
      <t>リョヒ</t>
    </rPh>
    <phoneticPr fontId="8"/>
  </si>
  <si>
    <t>賃金構造基本統計調査</t>
    <rPh sb="0" eb="10">
      <t>チンギンコウゾウキホントウケイチョウサ</t>
    </rPh>
    <phoneticPr fontId="8"/>
  </si>
  <si>
    <t>執行額（千円）／調査箇所　　　　　　　　　　　　　　</t>
    <rPh sb="0" eb="2">
      <t>シッコウ</t>
    </rPh>
    <rPh sb="2" eb="3">
      <t>ガク</t>
    </rPh>
    <rPh sb="4" eb="6">
      <t>センエン</t>
    </rPh>
    <rPh sb="8" eb="10">
      <t>チョウサ</t>
    </rPh>
    <rPh sb="10" eb="12">
      <t>カショ</t>
    </rPh>
    <phoneticPr fontId="8"/>
  </si>
  <si>
    <t>円</t>
    <rPh sb="0" eb="1">
      <t>エン</t>
    </rPh>
    <phoneticPr fontId="8"/>
  </si>
  <si>
    <t>130,274/78,095</t>
    <phoneticPr fontId="8"/>
  </si>
  <si>
    <t>130,156/78,248</t>
    <phoneticPr fontId="8"/>
  </si>
  <si>
    <t>200,864/78,482</t>
    <phoneticPr fontId="8"/>
  </si>
  <si>
    <t>「調査結果の公表」に関しては、前年度に実施した調査について、遅延なく公表を行い、調査環境が厳しくなる中、必要な調査精度を維持すべく取り組みを行っており、30年度の有効回答率は72.4％（29年度は72.6％）と前年度と同水準を維持している。
調達にあたっては、適正な執行に努めた。今後も引き続き適正かつ効率的な予算の執行に努める。</t>
    <phoneticPr fontId="8"/>
  </si>
  <si>
    <t>B.株式会社東計電算</t>
    <rPh sb="2" eb="10">
      <t>カブシキガイシャトウケイデンサン</t>
    </rPh>
    <phoneticPr fontId="8"/>
  </si>
  <si>
    <t>集計結果表出力</t>
    <rPh sb="0" eb="2">
      <t>シュウケイ</t>
    </rPh>
    <rPh sb="2" eb="5">
      <t>ケッカヒョウ</t>
    </rPh>
    <rPh sb="5" eb="7">
      <t>シュツリョク</t>
    </rPh>
    <phoneticPr fontId="8"/>
  </si>
  <si>
    <t>C.株式会社東日本統計センター</t>
    <rPh sb="2" eb="6">
      <t>カブシキガイシャ</t>
    </rPh>
    <rPh sb="6" eb="9">
      <t>ヒガシニホン</t>
    </rPh>
    <rPh sb="9" eb="11">
      <t>トウケイ</t>
    </rPh>
    <phoneticPr fontId="8"/>
  </si>
  <si>
    <t>事業協同組合ＥＰＣ－ＪＡＰＡＮ</t>
    <rPh sb="0" eb="2">
      <t>ジギョウ</t>
    </rPh>
    <rPh sb="2" eb="4">
      <t>キョウドウ</t>
    </rPh>
    <rPh sb="4" eb="6">
      <t>クミアイ</t>
    </rPh>
    <phoneticPr fontId="8"/>
  </si>
  <si>
    <t>調査用品作成</t>
    <rPh sb="0" eb="2">
      <t>チョウサ</t>
    </rPh>
    <rPh sb="2" eb="4">
      <t>ヨウヒン</t>
    </rPh>
    <rPh sb="4" eb="6">
      <t>サクセイ</t>
    </rPh>
    <phoneticPr fontId="8"/>
  </si>
  <si>
    <t>（有）正陽印刷</t>
    <rPh sb="0" eb="3">
      <t>ユウゲンガイシャ</t>
    </rPh>
    <rPh sb="3" eb="5">
      <t>セイヨウ</t>
    </rPh>
    <rPh sb="5" eb="7">
      <t>インサツ</t>
    </rPh>
    <phoneticPr fontId="8"/>
  </si>
  <si>
    <t>報告書作成及び印刷</t>
    <rPh sb="0" eb="3">
      <t>ホウコクショ</t>
    </rPh>
    <rPh sb="3" eb="5">
      <t>サクセイ</t>
    </rPh>
    <rPh sb="5" eb="6">
      <t>オヨ</t>
    </rPh>
    <rPh sb="7" eb="9">
      <t>インサツ</t>
    </rPh>
    <phoneticPr fontId="8"/>
  </si>
  <si>
    <t>株式会社東計電算</t>
    <rPh sb="0" eb="2">
      <t>カブシキ</t>
    </rPh>
    <rPh sb="2" eb="4">
      <t>カイシャ</t>
    </rPh>
    <rPh sb="4" eb="6">
      <t>トウケイ</t>
    </rPh>
    <rPh sb="6" eb="8">
      <t>デンサン</t>
    </rPh>
    <phoneticPr fontId="8"/>
  </si>
  <si>
    <t>株式会社内山回漕店</t>
    <rPh sb="0" eb="4">
      <t>カブシキガイシャ</t>
    </rPh>
    <rPh sb="4" eb="9">
      <t>ウチヤマカイソウテン</t>
    </rPh>
    <phoneticPr fontId="8"/>
  </si>
  <si>
    <t>調査票データ入力</t>
    <rPh sb="0" eb="3">
      <t>チョウサヒョウ</t>
    </rPh>
    <rPh sb="6" eb="8">
      <t>ニュウリョク</t>
    </rPh>
    <phoneticPr fontId="8"/>
  </si>
  <si>
    <t>調査用品封入・発送</t>
    <rPh sb="0" eb="2">
      <t>チョウサ</t>
    </rPh>
    <rPh sb="2" eb="4">
      <t>ヨウヒン</t>
    </rPh>
    <rPh sb="4" eb="6">
      <t>フウニュウ</t>
    </rPh>
    <rPh sb="7" eb="9">
      <t>ハッソウ</t>
    </rPh>
    <phoneticPr fontId="8"/>
  </si>
  <si>
    <t>-</t>
    <phoneticPr fontId="8"/>
  </si>
  <si>
    <t>-</t>
    <phoneticPr fontId="8"/>
  </si>
  <si>
    <t>-</t>
    <phoneticPr fontId="8"/>
  </si>
  <si>
    <t>-</t>
    <phoneticPr fontId="8"/>
  </si>
  <si>
    <t>-</t>
    <phoneticPr fontId="8"/>
  </si>
  <si>
    <t>株式会社東日本統計センター</t>
    <rPh sb="0" eb="4">
      <t>カブシキガイシャ</t>
    </rPh>
    <rPh sb="4" eb="7">
      <t>ヒガシニホン</t>
    </rPh>
    <rPh sb="7" eb="9">
      <t>トウケイ</t>
    </rPh>
    <phoneticPr fontId="8"/>
  </si>
  <si>
    <t>集計結果表出力</t>
    <rPh sb="0" eb="7">
      <t>シュウケイケッカヒョウシュツリョク</t>
    </rPh>
    <phoneticPr fontId="8"/>
  </si>
  <si>
    <t>厚生労働省北海道労働局</t>
    <rPh sb="0" eb="2">
      <t>コウセイ</t>
    </rPh>
    <rPh sb="2" eb="5">
      <t>ロウドウショウ</t>
    </rPh>
    <rPh sb="5" eb="8">
      <t>ホッカイドウ</t>
    </rPh>
    <rPh sb="8" eb="11">
      <t>ロウドウキョク</t>
    </rPh>
    <phoneticPr fontId="8"/>
  </si>
  <si>
    <t>厚生労働省愛知労働局</t>
    <rPh sb="0" eb="2">
      <t>コウセイ</t>
    </rPh>
    <rPh sb="2" eb="5">
      <t>ロウドウショウ</t>
    </rPh>
    <rPh sb="5" eb="7">
      <t>アイチ</t>
    </rPh>
    <rPh sb="7" eb="10">
      <t>ロウドウキョク</t>
    </rPh>
    <phoneticPr fontId="8"/>
  </si>
  <si>
    <t>厚生労働省福岡労働局</t>
    <rPh sb="0" eb="2">
      <t>コウセイ</t>
    </rPh>
    <rPh sb="2" eb="5">
      <t>ロウドウショウ</t>
    </rPh>
    <rPh sb="5" eb="7">
      <t>フクオカ</t>
    </rPh>
    <rPh sb="7" eb="10">
      <t>ロウドウキョク</t>
    </rPh>
    <phoneticPr fontId="8"/>
  </si>
  <si>
    <t>厚生労働省兵庫労働局</t>
    <rPh sb="0" eb="2">
      <t>コウセイ</t>
    </rPh>
    <rPh sb="2" eb="5">
      <t>ロウドウショウ</t>
    </rPh>
    <rPh sb="5" eb="7">
      <t>ヒョウゴ</t>
    </rPh>
    <rPh sb="7" eb="10">
      <t>ロウドウキョク</t>
    </rPh>
    <phoneticPr fontId="8"/>
  </si>
  <si>
    <t>厚生労働省神奈川労働局</t>
    <rPh sb="0" eb="2">
      <t>コウセイ</t>
    </rPh>
    <rPh sb="2" eb="5">
      <t>ロウドウショウ</t>
    </rPh>
    <rPh sb="5" eb="8">
      <t>カナガワ</t>
    </rPh>
    <rPh sb="8" eb="11">
      <t>ロウドウキョク</t>
    </rPh>
    <phoneticPr fontId="8"/>
  </si>
  <si>
    <t>厚生労働省埼玉労働局</t>
    <rPh sb="0" eb="2">
      <t>コウセイ</t>
    </rPh>
    <rPh sb="2" eb="5">
      <t>ロウドウショウ</t>
    </rPh>
    <rPh sb="5" eb="7">
      <t>サイタマ</t>
    </rPh>
    <rPh sb="7" eb="10">
      <t>ロウドウキョク</t>
    </rPh>
    <phoneticPr fontId="8"/>
  </si>
  <si>
    <t>厚生労働省千葉労働局</t>
    <rPh sb="0" eb="2">
      <t>コウセイ</t>
    </rPh>
    <rPh sb="2" eb="5">
      <t>ロウドウショウ</t>
    </rPh>
    <rPh sb="5" eb="7">
      <t>チバ</t>
    </rPh>
    <rPh sb="7" eb="10">
      <t>ロウドウキョク</t>
    </rPh>
    <phoneticPr fontId="8"/>
  </si>
  <si>
    <t>厚生労働省大阪労働局</t>
    <rPh sb="0" eb="2">
      <t>コウセイ</t>
    </rPh>
    <rPh sb="2" eb="5">
      <t>ロウドウショウ</t>
    </rPh>
    <rPh sb="5" eb="7">
      <t>オオサカ</t>
    </rPh>
    <rPh sb="7" eb="10">
      <t>ロウドウキョク</t>
    </rPh>
    <phoneticPr fontId="8"/>
  </si>
  <si>
    <t>厚生労働省広島労働局</t>
    <rPh sb="0" eb="2">
      <t>コウセイ</t>
    </rPh>
    <rPh sb="2" eb="5">
      <t>ロウドウショウ</t>
    </rPh>
    <rPh sb="5" eb="7">
      <t>ヒロシマ</t>
    </rPh>
    <rPh sb="7" eb="10">
      <t>ロウドウキョク</t>
    </rPh>
    <phoneticPr fontId="8"/>
  </si>
  <si>
    <t>-</t>
    <phoneticPr fontId="8"/>
  </si>
  <si>
    <t>-</t>
    <phoneticPr fontId="8"/>
  </si>
  <si>
    <t>雑役務費</t>
    <rPh sb="0" eb="1">
      <t>ザツ</t>
    </rPh>
    <rPh sb="1" eb="4">
      <t>エキムヒ</t>
    </rPh>
    <phoneticPr fontId="8"/>
  </si>
  <si>
    <t>賃金構造基本統計調査試験調査費</t>
    <rPh sb="0" eb="10">
      <t>チンギンコウゾウキホントウケイチョウサ</t>
    </rPh>
    <rPh sb="10" eb="12">
      <t>シケン</t>
    </rPh>
    <rPh sb="12" eb="15">
      <t>チョウサヒ</t>
    </rPh>
    <phoneticPr fontId="8"/>
  </si>
  <si>
    <t>賃金構造基本統計調査試験調査</t>
    <rPh sb="0" eb="10">
      <t>チンギンコウゾウキホントウケイチョウサ</t>
    </rPh>
    <rPh sb="10" eb="12">
      <t>シケン</t>
    </rPh>
    <rPh sb="12" eb="14">
      <t>チョウサ</t>
    </rPh>
    <phoneticPr fontId="8"/>
  </si>
  <si>
    <t>株式会社サーベイリサーチセンター</t>
    <rPh sb="0" eb="4">
      <t>カブシキガイシャ</t>
    </rPh>
    <phoneticPr fontId="8"/>
  </si>
  <si>
    <t>賃金福祉統計官　中原慎一</t>
    <rPh sb="0" eb="2">
      <t>チンギン</t>
    </rPh>
    <rPh sb="2" eb="4">
      <t>フクシ</t>
    </rPh>
    <rPh sb="4" eb="6">
      <t>トウケイ</t>
    </rPh>
    <rPh sb="6" eb="7">
      <t>カン</t>
    </rPh>
    <rPh sb="8" eb="10">
      <t>ナカハラ</t>
    </rPh>
    <rPh sb="10" eb="12">
      <t>シンイチ</t>
    </rPh>
    <phoneticPr fontId="8"/>
  </si>
  <si>
    <t>厚生労働統計の実施に必要最小限の費途・使途に限定されている。</t>
    <phoneticPr fontId="8"/>
  </si>
  <si>
    <t>A.株式会社サーベイリサーチセンター</t>
    <rPh sb="2" eb="6">
      <t>カブシキガイシャ</t>
    </rPh>
    <phoneticPr fontId="8"/>
  </si>
  <si>
    <t>千円/箇所</t>
    <rPh sb="0" eb="2">
      <t>センエン</t>
    </rPh>
    <rPh sb="3" eb="5">
      <t>カショ</t>
    </rPh>
    <phoneticPr fontId="8"/>
  </si>
  <si>
    <t>賃金構造基本統計調査
事業所調査客対数：78,482
公表予定：令和２年３月</t>
    <rPh sb="0" eb="10">
      <t>チンギンコウゾウキホントウケイチョウサ</t>
    </rPh>
    <rPh sb="11" eb="13">
      <t>ジギョウ</t>
    </rPh>
    <rPh sb="13" eb="16">
      <t>ショチョウサ</t>
    </rPh>
    <rPh sb="16" eb="17">
      <t>キャク</t>
    </rPh>
    <rPh sb="17" eb="19">
      <t>タイスウ</t>
    </rPh>
    <rPh sb="27" eb="29">
      <t>コウヒョウ</t>
    </rPh>
    <rPh sb="29" eb="31">
      <t>ヨテイ</t>
    </rPh>
    <rPh sb="32" eb="34">
      <t>レイワ</t>
    </rPh>
    <rPh sb="35" eb="36">
      <t>ネン</t>
    </rPh>
    <rPh sb="37" eb="38">
      <t>ガツ</t>
    </rPh>
    <phoneticPr fontId="8"/>
  </si>
  <si>
    <t>-</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</si>
  <si>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</si>
  <si>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</si>
  <si>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</si>
  <si>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</si>
  <si>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</si>
  <si>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</si>
  <si>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</si>
  <si>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</si>
  <si>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</si>
  <si>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</si>
  <si>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</si>
  <si>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</si>
  <si>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</si>
  <si>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</si>
  <si>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</si>
  <si>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</si>
  <si>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</si>
  <si>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</si>
  <si>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r>
      <t>D</t>
    </r>
    <r>
      <rPr>
        <sz val="11"/>
        <color theme="1"/>
        <rFont val="ＭＳ Ｐゴシック"/>
        <family val="2"/>
        <charset val="128"/>
        <scheme val="minor"/>
      </rPr>
      <t>.</t>
    </r>
    <r>
      <rPr>
        <sz val="11"/>
        <color theme="1"/>
        <rFont val="ＭＳ Ｐゴシック"/>
        <family val="2"/>
        <charset val="128"/>
        <scheme val="minor"/>
      </rPr>
      <t>臨時集計員</t>
    </r>
    <phoneticPr fontId="8"/>
  </si>
  <si>
    <r>
      <t>E</t>
    </r>
    <r>
      <rPr>
        <sz val="11"/>
        <color theme="1"/>
        <rFont val="ＭＳ Ｐゴシック"/>
        <family val="2"/>
        <charset val="128"/>
        <scheme val="minor"/>
      </rPr>
      <t>.</t>
    </r>
    <r>
      <rPr>
        <sz val="11"/>
        <color theme="1"/>
        <rFont val="ＭＳ Ｐゴシック"/>
        <family val="2"/>
        <charset val="128"/>
        <scheme val="minor"/>
      </rPr>
      <t>都道府県労働局（47局）</t>
    </r>
    <phoneticPr fontId="8"/>
  </si>
  <si>
    <t>C.民間企業（２社）【随意契約（少額）】</t>
    <phoneticPr fontId="8"/>
  </si>
  <si>
    <r>
      <t>B</t>
    </r>
    <r>
      <rPr>
        <sz val="11"/>
        <color theme="1"/>
        <rFont val="ＭＳ Ｐゴシック"/>
        <family val="2"/>
        <charset val="128"/>
        <scheme val="minor"/>
      </rPr>
      <t>.</t>
    </r>
    <r>
      <rPr>
        <sz val="11"/>
        <color theme="1"/>
        <rFont val="ＭＳ Ｐゴシック"/>
        <family val="2"/>
        <charset val="128"/>
        <scheme val="minor"/>
      </rPr>
      <t>民間会社【随意契約（その他）】</t>
    </r>
    <phoneticPr fontId="8"/>
  </si>
  <si>
    <t>31年度は、調査票の内容点検業務効率化に向けた調査票審査支援システムの開発、及び、回答者の利便性向上のための電子調査票開発により増加となったものである。</t>
    <rPh sb="2" eb="4">
      <t>ネンド</t>
    </rPh>
    <rPh sb="20" eb="21">
      <t>ム</t>
    </rPh>
    <phoneticPr fontId="8"/>
  </si>
  <si>
    <t>一般競争入札における１者応札や不落随契となった案件があったため、仕様や予定価格の見直し等により改善を図っていくこととしたい。</t>
    <rPh sb="0" eb="2">
      <t>イッパン</t>
    </rPh>
    <rPh sb="2" eb="4">
      <t>キョウソウ</t>
    </rPh>
    <rPh sb="4" eb="6">
      <t>ニュウサツ</t>
    </rPh>
    <rPh sb="11" eb="12">
      <t>シャ</t>
    </rPh>
    <rPh sb="12" eb="14">
      <t>オウサツ</t>
    </rPh>
    <rPh sb="15" eb="17">
      <t>フラク</t>
    </rPh>
    <rPh sb="17" eb="19">
      <t>ズイケイ</t>
    </rPh>
    <rPh sb="23" eb="25">
      <t>アンケン</t>
    </rPh>
    <rPh sb="32" eb="34">
      <t>シヨウ</t>
    </rPh>
    <rPh sb="35" eb="37">
      <t>ヨテイ</t>
    </rPh>
    <rPh sb="37" eb="39">
      <t>カカク</t>
    </rPh>
    <rPh sb="40" eb="42">
      <t>ミナオ</t>
    </rPh>
    <rPh sb="43" eb="44">
      <t>ナド</t>
    </rPh>
    <rPh sb="47" eb="49">
      <t>カイゼン</t>
    </rPh>
    <rPh sb="50" eb="51">
      <t>ハカ</t>
    </rPh>
    <phoneticPr fontId="8"/>
  </si>
  <si>
    <t>-</t>
    <phoneticPr fontId="8"/>
  </si>
  <si>
    <t>-</t>
    <phoneticPr fontId="8"/>
  </si>
  <si>
    <t>△</t>
  </si>
  <si>
    <t>令和元年調査より郵送調査を導入。令和2年調査よりオンライン調査の導入を検討中。</t>
    <rPh sb="0" eb="2">
      <t>レイワ</t>
    </rPh>
    <rPh sb="2" eb="4">
      <t>ガンネン</t>
    </rPh>
    <rPh sb="4" eb="6">
      <t>チョウサ</t>
    </rPh>
    <rPh sb="8" eb="10">
      <t>ユウソウ</t>
    </rPh>
    <rPh sb="10" eb="12">
      <t>チョウサ</t>
    </rPh>
    <rPh sb="13" eb="15">
      <t>ドウニュウ</t>
    </rPh>
    <rPh sb="16" eb="18">
      <t>レイワ</t>
    </rPh>
    <rPh sb="19" eb="20">
      <t>ネン</t>
    </rPh>
    <rPh sb="20" eb="22">
      <t>チョウサ</t>
    </rPh>
    <rPh sb="32" eb="34">
      <t>ドウニュウ</t>
    </rPh>
    <rPh sb="35" eb="37">
      <t>ケントウ</t>
    </rPh>
    <rPh sb="37" eb="38">
      <t>チュウ</t>
    </rPh>
    <phoneticPr fontId="8"/>
  </si>
  <si>
    <t>「調査の実施」に関しては、調査計画と異なる取り扱いを行っていたため、調査計画を見直し、総務省の承認を得て令和元年調査を実施する。
調達に当たっては可能な範囲で一般競争入札を実施する等、引き続き効率的な実施に努める。また、調査結果については、国民にわかりやすいように公表資料を作成し遅延なく公表する。事業の目標は達成できており、このまま継続して事業を実施する。</t>
    <rPh sb="1" eb="3">
      <t>チョウサ</t>
    </rPh>
    <rPh sb="4" eb="6">
      <t>ジッシ</t>
    </rPh>
    <rPh sb="8" eb="9">
      <t>カン</t>
    </rPh>
    <rPh sb="13" eb="15">
      <t>チョウサ</t>
    </rPh>
    <rPh sb="15" eb="17">
      <t>ケイカク</t>
    </rPh>
    <rPh sb="18" eb="19">
      <t>コト</t>
    </rPh>
    <rPh sb="21" eb="22">
      <t>ト</t>
    </rPh>
    <rPh sb="23" eb="24">
      <t>アツカ</t>
    </rPh>
    <rPh sb="26" eb="27">
      <t>オコナ</t>
    </rPh>
    <rPh sb="34" eb="36">
      <t>チョウサ</t>
    </rPh>
    <rPh sb="36" eb="38">
      <t>ケイカク</t>
    </rPh>
    <rPh sb="39" eb="41">
      <t>ミナオ</t>
    </rPh>
    <rPh sb="43" eb="46">
      <t>ソウムショウ</t>
    </rPh>
    <rPh sb="47" eb="49">
      <t>ショウニン</t>
    </rPh>
    <rPh sb="50" eb="51">
      <t>エ</t>
    </rPh>
    <rPh sb="52" eb="54">
      <t>レイワ</t>
    </rPh>
    <rPh sb="54" eb="56">
      <t>ガンネン</t>
    </rPh>
    <rPh sb="56" eb="58">
      <t>チョウサ</t>
    </rPh>
    <rPh sb="59" eb="61">
      <t>ジッシ</t>
    </rPh>
    <rPh sb="149" eb="151">
      <t>ジギョウ</t>
    </rPh>
    <rPh sb="152" eb="154">
      <t>モクヒョウ</t>
    </rPh>
    <rPh sb="155" eb="157">
      <t>タッセイ</t>
    </rPh>
    <rPh sb="167" eb="169">
      <t>ケイゾク</t>
    </rPh>
    <rPh sb="171" eb="173">
      <t>ジギョウ</t>
    </rPh>
    <rPh sb="174" eb="176">
      <t>ジッシ</t>
    </rPh>
    <phoneticPr fontId="8"/>
  </si>
  <si>
    <t>144,664/78,203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</si>
</sst>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7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2" fillId="0" borderId="0" xfId="7" applyFont="1" applyProtection="1">
      <alignment vertical="center"/>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2 2"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122464</xdr:colOff>
      <xdr:row>740</xdr:row>
      <xdr:rowOff>65011</xdr:rowOff>
    </xdr:from>
    <xdr:to>
      <xdr:col>33</xdr:col>
      <xdr:colOff>172091</xdr:colOff>
      <xdr:row>744</xdr:row>
      <xdr:rowOff>213889</xdr:rowOff>
    </xdr:to>
    <xdr:grpSp>
      <xdr:nvGrpSpPr>
        <xdr:cNvPr id="3" name="グループ化 21"/>
        <xdr:cNvGrpSpPr>
          <a:grpSpLocks/>
        </xdr:cNvGrpSpPr>
      </xdr:nvGrpSpPr>
      <xdr:grpSpPr bwMode="auto">
        <a:xfrm>
          <a:off x="4372995" y="38081667"/>
          <a:ext cx="2478502" cy="1577628"/>
          <a:chOff x="6819201" y="32652263"/>
          <a:chExt cx="1624553" cy="1440811"/>
        </a:xfrm>
      </xdr:grpSpPr>
      <xdr:sp macro="" textlink="">
        <xdr:nvSpPr>
          <xdr:cNvPr id="4" name="テキスト ボックス 3"/>
          <xdr:cNvSpPr txBox="1"/>
        </xdr:nvSpPr>
        <xdr:spPr>
          <a:xfrm>
            <a:off x="6864581" y="32652263"/>
            <a:ext cx="1524720" cy="657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厚生労働省</a:t>
            </a:r>
            <a:endParaRPr kumimoji="1" lang="en-US" altLang="ja-JP" sz="1100">
              <a:solidFill>
                <a:schemeClr val="dk1"/>
              </a:solidFill>
              <a:latin typeface="+mn-ea"/>
              <a:ea typeface="+mn-ea"/>
              <a:cs typeface="+mn-cs"/>
            </a:endParaRPr>
          </a:p>
          <a:p>
            <a:pPr algn="ctr"/>
            <a:r>
              <a:rPr kumimoji="1" lang="ja-JP" altLang="en-US" sz="1100">
                <a:solidFill>
                  <a:sysClr val="windowText" lastClr="000000"/>
                </a:solidFill>
                <a:latin typeface="+mn-ea"/>
                <a:ea typeface="+mn-ea"/>
                <a:cs typeface="+mn-cs"/>
              </a:rPr>
              <a:t>１４５百万</a:t>
            </a:r>
            <a:r>
              <a:rPr kumimoji="1" lang="ja-JP" altLang="en-US" sz="1100">
                <a:solidFill>
                  <a:schemeClr val="dk1"/>
                </a:solidFill>
                <a:latin typeface="+mn-ea"/>
                <a:ea typeface="+mn-ea"/>
                <a:cs typeface="+mn-cs"/>
              </a:rPr>
              <a:t>円</a:t>
            </a:r>
            <a:endParaRPr lang="ja-JP" sz="1100">
              <a:latin typeface="+mn-ea"/>
              <a:ea typeface="+mn-ea"/>
            </a:endParaRPr>
          </a:p>
        </xdr:txBody>
      </xdr:sp>
      <xdr:sp macro="" textlink="">
        <xdr:nvSpPr>
          <xdr:cNvPr id="5" name="大かっこ 4"/>
          <xdr:cNvSpPr/>
        </xdr:nvSpPr>
        <xdr:spPr>
          <a:xfrm>
            <a:off x="6819201" y="33351650"/>
            <a:ext cx="1624553" cy="741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基幹統計調査である</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賃金構造基本統計調査を</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実施するための経費</a:t>
            </a:r>
            <a:endParaRPr kumimoji="1" lang="en-US" sz="1100">
              <a:solidFill>
                <a:schemeClr val="tx1"/>
              </a:solidFill>
              <a:latin typeface="+mn-ea"/>
              <a:ea typeface="+mn-ea"/>
              <a:cs typeface="+mn-cs"/>
            </a:endParaRPr>
          </a:p>
        </xdr:txBody>
      </xdr:sp>
    </xdr:grpSp>
    <xdr:clientData/>
  </xdr:twoCellAnchor>
  <xdr:twoCellAnchor>
    <xdr:from>
      <xdr:col>6</xdr:col>
      <xdr:colOff>79865</xdr:colOff>
      <xdr:row>749</xdr:row>
      <xdr:rowOff>42005</xdr:rowOff>
    </xdr:from>
    <xdr:to>
      <xdr:col>18</xdr:col>
      <xdr:colOff>26228</xdr:colOff>
      <xdr:row>750</xdr:row>
      <xdr:rowOff>100312</xdr:rowOff>
    </xdr:to>
    <xdr:sp macro="" textlink="">
      <xdr:nvSpPr>
        <xdr:cNvPr id="6" name="テキスト ボックス 5"/>
        <xdr:cNvSpPr txBox="1"/>
      </xdr:nvSpPr>
      <xdr:spPr>
        <a:xfrm>
          <a:off x="1280015" y="43161680"/>
          <a:ext cx="2346663" cy="410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一般競争入札（最低価格）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158750</xdr:colOff>
      <xdr:row>750</xdr:row>
      <xdr:rowOff>13607</xdr:rowOff>
    </xdr:from>
    <xdr:to>
      <xdr:col>16</xdr:col>
      <xdr:colOff>42334</xdr:colOff>
      <xdr:row>756</xdr:row>
      <xdr:rowOff>378442</xdr:rowOff>
    </xdr:to>
    <xdr:grpSp>
      <xdr:nvGrpSpPr>
        <xdr:cNvPr id="7" name="グループ化 1"/>
        <xdr:cNvGrpSpPr>
          <a:grpSpLocks/>
        </xdr:cNvGrpSpPr>
      </xdr:nvGrpSpPr>
      <xdr:grpSpPr bwMode="auto">
        <a:xfrm>
          <a:off x="1373188" y="41006826"/>
          <a:ext cx="1907646" cy="2507960"/>
          <a:chOff x="1267009" y="33148848"/>
          <a:chExt cx="1875285" cy="1539718"/>
        </a:xfrm>
      </xdr:grpSpPr>
      <xdr:sp macro="" textlink="">
        <xdr:nvSpPr>
          <xdr:cNvPr id="8" name="テキスト ボックス 7"/>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Ａ．民間会社等（３社）</a:t>
            </a:r>
          </a:p>
          <a:p>
            <a:pPr algn="ctr">
              <a:lnSpc>
                <a:spcPts val="1300"/>
              </a:lnSpc>
            </a:pPr>
            <a:r>
              <a:rPr kumimoji="1" lang="ja-JP" altLang="en-US" sz="1100">
                <a:solidFill>
                  <a:sysClr val="windowText" lastClr="000000"/>
                </a:solidFill>
                <a:latin typeface="+mn-lt"/>
                <a:ea typeface="+mn-ea"/>
                <a:cs typeface="+mn-cs"/>
              </a:rPr>
              <a:t>１９百万円</a:t>
            </a:r>
            <a:endParaRPr kumimoji="1" lang="ja-JP" altLang="en-US" sz="1200">
              <a:solidFill>
                <a:sysClr val="windowText" lastClr="000000"/>
              </a:solidFill>
            </a:endParaRPr>
          </a:p>
        </xdr:txBody>
      </xdr:sp>
      <xdr:sp macro="" textlink="">
        <xdr:nvSpPr>
          <xdr:cNvPr id="9" name="大かっこ 8"/>
          <xdr:cNvSpPr/>
        </xdr:nvSpPr>
        <xdr:spPr bwMode="auto">
          <a:xfrm>
            <a:off x="1267009" y="33736041"/>
            <a:ext cx="1875285" cy="95252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100">
                <a:solidFill>
                  <a:sysClr val="windowText" lastClr="000000"/>
                </a:solidFill>
                <a:latin typeface="+mn-lt"/>
                <a:ea typeface="+mn-ea"/>
                <a:cs typeface="+mn-cs"/>
              </a:rPr>
              <a:t>試験調査、</a:t>
            </a:r>
            <a:endParaRPr kumimoji="1" lang="en-US" altLang="ja-JP" sz="1100">
              <a:solidFill>
                <a:sysClr val="windowText" lastClr="000000"/>
              </a:solidFill>
              <a:latin typeface="+mn-lt"/>
              <a:ea typeface="+mn-ea"/>
              <a:cs typeface="+mn-cs"/>
            </a:endParaRPr>
          </a:p>
          <a:p>
            <a:pPr eaLnBrk="1" fontAlgn="auto" latinLnBrk="0" hangingPunct="1"/>
            <a:r>
              <a:rPr kumimoji="1" lang="ja-JP" altLang="en-US" sz="1100">
                <a:solidFill>
                  <a:sysClr val="windowText" lastClr="000000"/>
                </a:solidFill>
                <a:latin typeface="+mn-lt"/>
                <a:ea typeface="+mn-ea"/>
                <a:cs typeface="+mn-cs"/>
              </a:rPr>
              <a:t>調査用品作成及び印刷、</a:t>
            </a:r>
            <a:r>
              <a:rPr kumimoji="1" lang="ja-JP" altLang="ja-JP" sz="1100" b="0">
                <a:solidFill>
                  <a:schemeClr val="tx1"/>
                </a:solidFill>
                <a:effectLst/>
                <a:latin typeface="+mn-lt"/>
                <a:ea typeface="+mn-ea"/>
                <a:cs typeface="+mn-cs"/>
              </a:rPr>
              <a:t>報告書作成及び印刷</a:t>
            </a:r>
            <a:endParaRPr kumimoji="1" lang="en-US" altLang="ja-JP" sz="1100" b="0">
              <a:solidFill>
                <a:schemeClr val="tx1"/>
              </a:solidFill>
              <a:effectLst/>
              <a:latin typeface="+mn-lt"/>
              <a:ea typeface="+mn-ea"/>
              <a:cs typeface="+mn-cs"/>
            </a:endParaRPr>
          </a:p>
        </xdr:txBody>
      </xdr:sp>
    </xdr:grpSp>
    <xdr:clientData/>
  </xdr:twoCellAnchor>
  <xdr:twoCellAnchor>
    <xdr:from>
      <xdr:col>18</xdr:col>
      <xdr:colOff>0</xdr:colOff>
      <xdr:row>749</xdr:row>
      <xdr:rowOff>27214</xdr:rowOff>
    </xdr:from>
    <xdr:to>
      <xdr:col>28</xdr:col>
      <xdr:colOff>21610</xdr:colOff>
      <xdr:row>751</xdr:row>
      <xdr:rowOff>197214</xdr:rowOff>
    </xdr:to>
    <xdr:sp macro="" textlink="">
      <xdr:nvSpPr>
        <xdr:cNvPr id="10" name="テキスト ボックス 9"/>
        <xdr:cNvSpPr txBox="1"/>
      </xdr:nvSpPr>
      <xdr:spPr>
        <a:xfrm>
          <a:off x="3600450" y="43146889"/>
          <a:ext cx="2021860"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63501</xdr:colOff>
      <xdr:row>750</xdr:row>
      <xdr:rowOff>40820</xdr:rowOff>
    </xdr:from>
    <xdr:to>
      <xdr:col>28</xdr:col>
      <xdr:colOff>63500</xdr:colOff>
      <xdr:row>752</xdr:row>
      <xdr:rowOff>81642</xdr:rowOff>
    </xdr:to>
    <xdr:sp macro="" textlink="">
      <xdr:nvSpPr>
        <xdr:cNvPr id="11" name="テキスト ボックス 10"/>
        <xdr:cNvSpPr txBox="1"/>
      </xdr:nvSpPr>
      <xdr:spPr>
        <a:xfrm>
          <a:off x="3663951" y="43512920"/>
          <a:ext cx="2000249" cy="7456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cs typeface="+mn-cs"/>
            </a:rPr>
            <a:t>Ｂ．民間会社（２社）</a:t>
          </a:r>
          <a:r>
            <a:rPr kumimoji="1" lang="en-US" altLang="ja-JP" sz="1100">
              <a:solidFill>
                <a:schemeClr val="tx1"/>
              </a:solidFill>
              <a:latin typeface="+mn-ea"/>
              <a:ea typeface="+mn-ea"/>
              <a:cs typeface="+mn-cs"/>
            </a:rPr>
            <a:t/>
          </a:r>
          <a:br>
            <a:rPr kumimoji="1" lang="en-US" altLang="ja-JP" sz="1100">
              <a:solidFill>
                <a:schemeClr val="tx1"/>
              </a:solidFill>
              <a:latin typeface="+mn-ea"/>
              <a:ea typeface="+mn-ea"/>
              <a:cs typeface="+mn-cs"/>
            </a:rPr>
          </a:br>
          <a:r>
            <a:rPr kumimoji="1" lang="ja-JP" altLang="en-US" sz="1100">
              <a:solidFill>
                <a:schemeClr val="tx1"/>
              </a:solidFill>
              <a:latin typeface="+mn-ea"/>
              <a:ea typeface="+mn-ea"/>
              <a:cs typeface="+mn-cs"/>
            </a:rPr>
            <a:t>２５百万円</a:t>
          </a:r>
          <a:endParaRPr kumimoji="1" lang="ja-JP" altLang="en-US" sz="1200">
            <a:latin typeface="+mn-ea"/>
            <a:ea typeface="+mn-ea"/>
          </a:endParaRPr>
        </a:p>
      </xdr:txBody>
    </xdr:sp>
    <xdr:clientData/>
  </xdr:twoCellAnchor>
  <xdr:twoCellAnchor>
    <xdr:from>
      <xdr:col>18</xdr:col>
      <xdr:colOff>74084</xdr:colOff>
      <xdr:row>752</xdr:row>
      <xdr:rowOff>217715</xdr:rowOff>
    </xdr:from>
    <xdr:to>
      <xdr:col>28</xdr:col>
      <xdr:colOff>63501</xdr:colOff>
      <xdr:row>756</xdr:row>
      <xdr:rowOff>375398</xdr:rowOff>
    </xdr:to>
    <xdr:sp macro="" textlink="">
      <xdr:nvSpPr>
        <xdr:cNvPr id="12" name="大かっこ 11"/>
        <xdr:cNvSpPr/>
      </xdr:nvSpPr>
      <xdr:spPr>
        <a:xfrm>
          <a:off x="3674534" y="44394665"/>
          <a:ext cx="1989667" cy="156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調査票データ入力、調査用品封入・発送</a:t>
          </a:r>
          <a:endParaRPr lang="ja-JP" altLang="ja-JP">
            <a:effectLst/>
          </a:endParaRPr>
        </a:p>
      </xdr:txBody>
    </xdr:sp>
    <xdr:clientData/>
  </xdr:twoCellAnchor>
  <xdr:twoCellAnchor>
    <xdr:from>
      <xdr:col>29</xdr:col>
      <xdr:colOff>190500</xdr:colOff>
      <xdr:row>749</xdr:row>
      <xdr:rowOff>27214</xdr:rowOff>
    </xdr:from>
    <xdr:to>
      <xdr:col>39</xdr:col>
      <xdr:colOff>140804</xdr:colOff>
      <xdr:row>749</xdr:row>
      <xdr:rowOff>331305</xdr:rowOff>
    </xdr:to>
    <xdr:sp macro="" textlink="">
      <xdr:nvSpPr>
        <xdr:cNvPr id="13" name="テキスト ボックス 12"/>
        <xdr:cNvSpPr txBox="1"/>
      </xdr:nvSpPr>
      <xdr:spPr>
        <a:xfrm>
          <a:off x="5991225" y="43146889"/>
          <a:ext cx="1950554" cy="30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42334</xdr:colOff>
      <xdr:row>750</xdr:row>
      <xdr:rowOff>40821</xdr:rowOff>
    </xdr:from>
    <xdr:to>
      <xdr:col>40</xdr:col>
      <xdr:colOff>31753</xdr:colOff>
      <xdr:row>756</xdr:row>
      <xdr:rowOff>468228</xdr:rowOff>
    </xdr:to>
    <xdr:grpSp>
      <xdr:nvGrpSpPr>
        <xdr:cNvPr id="14" name="グループ化 4"/>
        <xdr:cNvGrpSpPr>
          <a:grpSpLocks/>
        </xdr:cNvGrpSpPr>
      </xdr:nvGrpSpPr>
      <xdr:grpSpPr bwMode="auto">
        <a:xfrm>
          <a:off x="6114522" y="41034040"/>
          <a:ext cx="2013481" cy="2570532"/>
          <a:chOff x="2207195" y="30498757"/>
          <a:chExt cx="1659398" cy="1387789"/>
        </a:xfrm>
        <a:solidFill>
          <a:sysClr val="window" lastClr="FFFFFF"/>
        </a:solidFill>
      </xdr:grpSpPr>
      <xdr:sp macro="" textlink="">
        <xdr:nvSpPr>
          <xdr:cNvPr id="15" name="テキスト ボックス 14"/>
          <xdr:cNvSpPr txBox="1"/>
        </xdr:nvSpPr>
        <xdr:spPr>
          <a:xfrm>
            <a:off x="2251095" y="30498757"/>
            <a:ext cx="1522835" cy="425965"/>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Ｃ．民間会社（２社）</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０．５百万円</a:t>
            </a:r>
            <a:endParaRPr kumimoji="1" lang="ja-JP" altLang="en-US" sz="1200">
              <a:solidFill>
                <a:sysClr val="windowText" lastClr="000000"/>
              </a:solidFill>
            </a:endParaRPr>
          </a:p>
        </xdr:txBody>
      </xdr:sp>
      <xdr:sp macro="" textlink="">
        <xdr:nvSpPr>
          <xdr:cNvPr id="16" name="大かっこ 15"/>
          <xdr:cNvSpPr/>
        </xdr:nvSpPr>
        <xdr:spPr>
          <a:xfrm>
            <a:off x="2207195" y="30988606"/>
            <a:ext cx="1659398" cy="897940"/>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集計結果表出力、</a:t>
            </a: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調査票移送業務</a:t>
            </a:r>
            <a:endParaRPr kumimoji="1" lang="ja-JP" altLang="en-US" sz="1100">
              <a:solidFill>
                <a:sysClr val="windowText" lastClr="000000"/>
              </a:solidFill>
            </a:endParaRPr>
          </a:p>
        </xdr:txBody>
      </xdr:sp>
    </xdr:grpSp>
    <xdr:clientData/>
  </xdr:twoCellAnchor>
  <xdr:twoCellAnchor>
    <xdr:from>
      <xdr:col>42</xdr:col>
      <xdr:colOff>0</xdr:colOff>
      <xdr:row>749</xdr:row>
      <xdr:rowOff>52917</xdr:rowOff>
    </xdr:from>
    <xdr:to>
      <xdr:col>45</xdr:col>
      <xdr:colOff>192901</xdr:colOff>
      <xdr:row>751</xdr:row>
      <xdr:rowOff>222917</xdr:rowOff>
    </xdr:to>
    <xdr:sp macro="" textlink="">
      <xdr:nvSpPr>
        <xdr:cNvPr id="17" name="テキスト ボックス 16"/>
        <xdr:cNvSpPr txBox="1"/>
      </xdr:nvSpPr>
      <xdr:spPr>
        <a:xfrm>
          <a:off x="8401050" y="43172592"/>
          <a:ext cx="792976"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133047</xdr:colOff>
      <xdr:row>750</xdr:row>
      <xdr:rowOff>13598</xdr:rowOff>
    </xdr:from>
    <xdr:to>
      <xdr:col>49</xdr:col>
      <xdr:colOff>261114</xdr:colOff>
      <xdr:row>756</xdr:row>
      <xdr:rowOff>499912</xdr:rowOff>
    </xdr:to>
    <xdr:grpSp>
      <xdr:nvGrpSpPr>
        <xdr:cNvPr id="18" name="グループ化 21"/>
        <xdr:cNvGrpSpPr>
          <a:grpSpLocks/>
        </xdr:cNvGrpSpPr>
      </xdr:nvGrpSpPr>
      <xdr:grpSpPr bwMode="auto">
        <a:xfrm>
          <a:off x="8431703" y="41006817"/>
          <a:ext cx="1747317" cy="2629439"/>
          <a:chOff x="7968404" y="32902281"/>
          <a:chExt cx="1624553" cy="1419702"/>
        </a:xfrm>
      </xdr:grpSpPr>
      <xdr:sp macro="" textlink="">
        <xdr:nvSpPr>
          <xdr:cNvPr id="19" name="テキスト ボックス 18"/>
          <xdr:cNvSpPr txBox="1"/>
        </xdr:nvSpPr>
        <xdr:spPr>
          <a:xfrm>
            <a:off x="8056145" y="32902281"/>
            <a:ext cx="1524720" cy="43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Ｄ．臨時集計員（</a:t>
            </a:r>
            <a:r>
              <a:rPr kumimoji="1" lang="en-US" altLang="ja-JP" sz="1100">
                <a:solidFill>
                  <a:schemeClr val="dk1"/>
                </a:solidFill>
                <a:latin typeface="+mj-ea"/>
                <a:ea typeface="+mj-ea"/>
                <a:cs typeface="+mn-cs"/>
              </a:rPr>
              <a:t>18</a:t>
            </a:r>
            <a:r>
              <a:rPr kumimoji="1" lang="ja-JP" altLang="en-US" sz="1100">
                <a:solidFill>
                  <a:schemeClr val="dk1"/>
                </a:solidFill>
                <a:latin typeface="+mn-lt"/>
                <a:ea typeface="+mn-ea"/>
                <a:cs typeface="+mn-cs"/>
              </a:rPr>
              <a:t>名）</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latin typeface="+mn-lt"/>
                <a:ea typeface="+mn-ea"/>
                <a:cs typeface="+mn-cs"/>
              </a:rPr>
              <a:t>４百万</a:t>
            </a:r>
            <a:r>
              <a:rPr kumimoji="1" lang="ja-JP" altLang="en-US" sz="1100">
                <a:solidFill>
                  <a:schemeClr val="dk1"/>
                </a:solidFill>
                <a:latin typeface="+mn-lt"/>
                <a:ea typeface="+mn-ea"/>
                <a:cs typeface="+mn-cs"/>
              </a:rPr>
              <a:t>円</a:t>
            </a:r>
            <a:endParaRPr lang="ja-JP" sz="1100"/>
          </a:p>
        </xdr:txBody>
      </xdr:sp>
      <xdr:sp macro="" textlink="">
        <xdr:nvSpPr>
          <xdr:cNvPr id="20" name="大かっこ 19"/>
          <xdr:cNvSpPr/>
        </xdr:nvSpPr>
        <xdr:spPr>
          <a:xfrm>
            <a:off x="7968404" y="33413886"/>
            <a:ext cx="1624553" cy="908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報告書の内容点検、調査票の受付、内容点検業務</a:t>
            </a:r>
            <a:endParaRPr kumimoji="1" lang="en-US" sz="1100">
              <a:solidFill>
                <a:schemeClr val="tx1"/>
              </a:solidFill>
              <a:latin typeface="+mn-lt"/>
              <a:ea typeface="+mn-ea"/>
              <a:cs typeface="+mn-cs"/>
            </a:endParaRPr>
          </a:p>
        </xdr:txBody>
      </xdr:sp>
    </xdr:grpSp>
    <xdr:clientData/>
  </xdr:twoCellAnchor>
  <xdr:twoCellAnchor>
    <xdr:from>
      <xdr:col>7</xdr:col>
      <xdr:colOff>52917</xdr:colOff>
      <xdr:row>757</xdr:row>
      <xdr:rowOff>18143</xdr:rowOff>
    </xdr:from>
    <xdr:to>
      <xdr:col>19</xdr:col>
      <xdr:colOff>4820</xdr:colOff>
      <xdr:row>758</xdr:row>
      <xdr:rowOff>529167</xdr:rowOff>
    </xdr:to>
    <xdr:sp macro="" textlink="">
      <xdr:nvSpPr>
        <xdr:cNvPr id="21" name="テキスト ボックス 20"/>
        <xdr:cNvSpPr txBox="1"/>
      </xdr:nvSpPr>
      <xdr:spPr>
        <a:xfrm>
          <a:off x="1453092" y="46271543"/>
          <a:ext cx="2352203" cy="117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Ｅ．都道府県労働局（４７局）</a:t>
          </a:r>
          <a:r>
            <a:rPr kumimoji="1" lang="en-US" altLang="ja-JP" sz="1100">
              <a:solidFill>
                <a:schemeClr val="dk1"/>
              </a:solidFill>
              <a:latin typeface="+mn-ea"/>
              <a:ea typeface="+mn-ea"/>
              <a:cs typeface="+mn-cs"/>
            </a:rPr>
            <a:t/>
          </a:r>
          <a:br>
            <a:rPr kumimoji="1" lang="en-US" altLang="ja-JP" sz="1100">
              <a:solidFill>
                <a:schemeClr val="dk1"/>
              </a:solidFill>
              <a:latin typeface="+mn-ea"/>
              <a:ea typeface="+mn-ea"/>
              <a:cs typeface="+mn-cs"/>
            </a:rPr>
          </a:br>
          <a:r>
            <a:rPr kumimoji="1" lang="ja-JP" altLang="en-US" sz="1100">
              <a:solidFill>
                <a:schemeClr val="dk1"/>
              </a:solidFill>
              <a:latin typeface="+mn-ea"/>
              <a:ea typeface="+mn-ea"/>
              <a:cs typeface="+mn-cs"/>
            </a:rPr>
            <a:t>９７</a:t>
          </a:r>
          <a:r>
            <a:rPr kumimoji="1" lang="ja-JP" altLang="en-US" sz="1100">
              <a:solidFill>
                <a:sysClr val="windowText" lastClr="000000"/>
              </a:solidFill>
              <a:latin typeface="+mn-ea"/>
              <a:ea typeface="+mn-ea"/>
              <a:cs typeface="+mn-cs"/>
            </a:rPr>
            <a:t>百万円</a:t>
          </a:r>
          <a:endParaRPr kumimoji="1" lang="ja-JP" altLang="en-US" sz="1200">
            <a:latin typeface="+mn-ea"/>
            <a:ea typeface="+mn-ea"/>
          </a:endParaRPr>
        </a:p>
      </xdr:txBody>
    </xdr:sp>
    <xdr:clientData/>
  </xdr:twoCellAnchor>
  <xdr:twoCellAnchor>
    <xdr:from>
      <xdr:col>7</xdr:col>
      <xdr:colOff>84667</xdr:colOff>
      <xdr:row>759</xdr:row>
      <xdr:rowOff>13608</xdr:rowOff>
    </xdr:from>
    <xdr:to>
      <xdr:col>18</xdr:col>
      <xdr:colOff>155104</xdr:colOff>
      <xdr:row>761</xdr:row>
      <xdr:rowOff>390071</xdr:rowOff>
    </xdr:to>
    <xdr:sp macro="" textlink="">
      <xdr:nvSpPr>
        <xdr:cNvPr id="22" name="大かっこ 21"/>
        <xdr:cNvSpPr/>
      </xdr:nvSpPr>
      <xdr:spPr>
        <a:xfrm>
          <a:off x="1484842" y="47600508"/>
          <a:ext cx="2270712" cy="976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統計調査員を雇用し、調査を実施</a:t>
          </a:r>
          <a:endParaRPr kumimoji="1" lang="en-US" altLang="ja-JP" sz="1100">
            <a:solidFill>
              <a:schemeClr val="tx1"/>
            </a:solidFill>
            <a:latin typeface="+mn-lt"/>
            <a:ea typeface="+mn-ea"/>
            <a:cs typeface="+mn-cs"/>
          </a:endParaRPr>
        </a:p>
      </xdr:txBody>
    </xdr:sp>
    <xdr:clientData/>
  </xdr:twoCellAnchor>
  <xdr:twoCellAnchor>
    <xdr:from>
      <xdr:col>11</xdr:col>
      <xdr:colOff>10585</xdr:colOff>
      <xdr:row>746</xdr:row>
      <xdr:rowOff>335467</xdr:rowOff>
    </xdr:from>
    <xdr:to>
      <xdr:col>45</xdr:col>
      <xdr:colOff>137584</xdr:colOff>
      <xdr:row>756</xdr:row>
      <xdr:rowOff>539750</xdr:rowOff>
    </xdr:to>
    <xdr:grpSp>
      <xdr:nvGrpSpPr>
        <xdr:cNvPr id="23" name="グループ化 14"/>
        <xdr:cNvGrpSpPr>
          <a:grpSpLocks/>
        </xdr:cNvGrpSpPr>
      </xdr:nvGrpSpPr>
      <xdr:grpSpPr bwMode="auto">
        <a:xfrm>
          <a:off x="2237054" y="40238073"/>
          <a:ext cx="7008811" cy="3438021"/>
          <a:chOff x="3352803" y="31581726"/>
          <a:chExt cx="4147618" cy="5319665"/>
        </a:xfrm>
      </xdr:grpSpPr>
      <xdr:sp macro="" textlink="">
        <xdr:nvSpPr>
          <xdr:cNvPr id="24" name="左大かっこ 23"/>
          <xdr:cNvSpPr/>
        </xdr:nvSpPr>
        <xdr:spPr>
          <a:xfrm rot="5400000">
            <a:off x="4997885" y="29936644"/>
            <a:ext cx="857453" cy="4147618"/>
          </a:xfrm>
          <a:prstGeom prst="leftBracket">
            <a:avLst>
              <a:gd name="adj" fmla="val 904"/>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5" name="直線矢印コネクタ 24"/>
          <xdr:cNvCxnSpPr/>
        </xdr:nvCxnSpPr>
        <xdr:spPr>
          <a:xfrm flipH="1">
            <a:off x="4096600" y="31607740"/>
            <a:ext cx="2239" cy="5293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190499</xdr:colOff>
      <xdr:row>744</xdr:row>
      <xdr:rowOff>296334</xdr:rowOff>
    </xdr:from>
    <xdr:to>
      <xdr:col>27</xdr:col>
      <xdr:colOff>190500</xdr:colOff>
      <xdr:row>746</xdr:row>
      <xdr:rowOff>317501</xdr:rowOff>
    </xdr:to>
    <xdr:cxnSp macro="">
      <xdr:nvCxnSpPr>
        <xdr:cNvPr id="26" name="直線コネクタ 25"/>
        <xdr:cNvCxnSpPr/>
      </xdr:nvCxnSpPr>
      <xdr:spPr>
        <a:xfrm>
          <a:off x="5591174" y="41653884"/>
          <a:ext cx="1" cy="72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746</xdr:row>
      <xdr:rowOff>328084</xdr:rowOff>
    </xdr:from>
    <xdr:to>
      <xdr:col>22</xdr:col>
      <xdr:colOff>158751</xdr:colOff>
      <xdr:row>748</xdr:row>
      <xdr:rowOff>190500</xdr:rowOff>
    </xdr:to>
    <xdr:cxnSp macro="">
      <xdr:nvCxnSpPr>
        <xdr:cNvPr id="27" name="直線矢印コネクタ 26"/>
        <xdr:cNvCxnSpPr/>
      </xdr:nvCxnSpPr>
      <xdr:spPr>
        <a:xfrm>
          <a:off x="4559301" y="42390484"/>
          <a:ext cx="0" cy="5672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31751</xdr:colOff>
      <xdr:row>747</xdr:row>
      <xdr:rowOff>0</xdr:rowOff>
    </xdr:from>
    <xdr:to>
      <xdr:col>34</xdr:col>
      <xdr:colOff>31751</xdr:colOff>
      <xdr:row>748</xdr:row>
      <xdr:rowOff>190500</xdr:rowOff>
    </xdr:to>
    <xdr:cxnSp macro="">
      <xdr:nvCxnSpPr>
        <xdr:cNvPr id="28" name="直線矢印コネクタ 27"/>
        <xdr:cNvCxnSpPr/>
      </xdr:nvCxnSpPr>
      <xdr:spPr>
        <a:xfrm>
          <a:off x="6832601" y="4241482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930</v>
      </c>
      <c r="AT2" s="219"/>
      <c r="AU2" s="219"/>
      <c r="AV2" s="52" t="str">
        <f>IF(AW2="", "", "-")</f>
        <v/>
      </c>
      <c r="AW2" s="399"/>
      <c r="AX2" s="399"/>
    </row>
    <row r="3" spans="1:50" ht="21" customHeight="1" thickBot="1" x14ac:dyDescent="0.2">
      <c r="A3" s="536" t="s">
        <v>535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572</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581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114</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563</v>
      </c>
      <c r="AF5" s="730"/>
      <c r="AG5" s="730"/>
      <c r="AH5" s="730"/>
      <c r="AI5" s="730"/>
      <c r="AJ5" s="730"/>
      <c r="AK5" s="730"/>
      <c r="AL5" s="730"/>
      <c r="AM5" s="730"/>
      <c r="AN5" s="730"/>
      <c r="AO5" s="730"/>
      <c r="AP5" s="731"/>
      <c r="AQ5" s="732" t="s">
        <v>676</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561</v>
      </c>
      <c r="H7" s="843"/>
      <c r="I7" s="843"/>
      <c r="J7" s="843"/>
      <c r="K7" s="843"/>
      <c r="L7" s="843"/>
      <c r="M7" s="843"/>
      <c r="N7" s="843"/>
      <c r="O7" s="843"/>
      <c r="P7" s="843"/>
      <c r="Q7" s="843"/>
      <c r="R7" s="843"/>
      <c r="S7" s="843"/>
      <c r="T7" s="843"/>
      <c r="U7" s="843"/>
      <c r="V7" s="843"/>
      <c r="W7" s="843"/>
      <c r="X7" s="844"/>
      <c r="Y7" s="397" t="s">
        <v>507</v>
      </c>
      <c r="Z7" s="295"/>
      <c r="AA7" s="295"/>
      <c r="AB7" s="295"/>
      <c r="AC7" s="295"/>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375</v>
      </c>
      <c r="B8" s="840"/>
      <c r="C8" s="840"/>
      <c r="D8" s="840"/>
      <c r="E8" s="840"/>
      <c r="F8" s="841"/>
      <c r="G8" s="222" t="str">
        <f>入力規則等!A28</f>
        <v>-</v>
      </c>
      <c r="H8" s="223"/>
      <c r="I8" s="223"/>
      <c r="J8" s="223"/>
      <c r="K8" s="223"/>
      <c r="L8" s="223"/>
      <c r="M8" s="223"/>
      <c r="N8" s="223"/>
      <c r="O8" s="223"/>
      <c r="P8" s="223"/>
      <c r="Q8" s="223"/>
      <c r="R8" s="223"/>
      <c r="S8" s="223"/>
      <c r="T8" s="223"/>
      <c r="U8" s="223"/>
      <c r="V8" s="223"/>
      <c r="W8" s="223"/>
      <c r="X8" s="224"/>
      <c r="Y8" s="582" t="s">
        <v>376</v>
      </c>
      <c r="Z8" s="583"/>
      <c r="AA8" s="583"/>
      <c r="AB8" s="583"/>
      <c r="AC8" s="583"/>
      <c r="AD8" s="584"/>
      <c r="AE8" s="750"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1"/>
    </row>
    <row r="9" spans="1:50" ht="58.5" customHeight="1" x14ac:dyDescent="0.15">
      <c r="A9" s="147" t="s">
        <v>23</v>
      </c>
      <c r="B9" s="148"/>
      <c r="C9" s="148"/>
      <c r="D9" s="148"/>
      <c r="E9" s="148"/>
      <c r="F9" s="148"/>
      <c r="G9" s="585" t="s">
        <v>565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566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1" t="s">
        <v>24</v>
      </c>
      <c r="B12" s="142"/>
      <c r="C12" s="142"/>
      <c r="D12" s="142"/>
      <c r="E12" s="142"/>
      <c r="F12" s="143"/>
      <c r="G12" s="691"/>
      <c r="H12" s="692"/>
      <c r="I12" s="692"/>
      <c r="J12" s="692"/>
      <c r="K12" s="692"/>
      <c r="L12" s="692"/>
      <c r="M12" s="692"/>
      <c r="N12" s="692"/>
      <c r="O12" s="692"/>
      <c r="P12" s="302" t="s">
        <v>526</v>
      </c>
      <c r="Q12" s="297"/>
      <c r="R12" s="297"/>
      <c r="S12" s="297"/>
      <c r="T12" s="297"/>
      <c r="U12" s="297"/>
      <c r="V12" s="298"/>
      <c r="W12" s="302" t="s">
        <v>523</v>
      </c>
      <c r="X12" s="297"/>
      <c r="Y12" s="297"/>
      <c r="Z12" s="297"/>
      <c r="AA12" s="297"/>
      <c r="AB12" s="297"/>
      <c r="AC12" s="298"/>
      <c r="AD12" s="302" t="s">
        <v>518</v>
      </c>
      <c r="AE12" s="297"/>
      <c r="AF12" s="297"/>
      <c r="AG12" s="297"/>
      <c r="AH12" s="297"/>
      <c r="AI12" s="297"/>
      <c r="AJ12" s="298"/>
      <c r="AK12" s="302" t="s">
        <v>511</v>
      </c>
      <c r="AL12" s="297"/>
      <c r="AM12" s="297"/>
      <c r="AN12" s="297"/>
      <c r="AO12" s="297"/>
      <c r="AP12" s="297"/>
      <c r="AQ12" s="298"/>
      <c r="AR12" s="302" t="s">
        <v>509</v>
      </c>
      <c r="AS12" s="297"/>
      <c r="AT12" s="297"/>
      <c r="AU12" s="297"/>
      <c r="AV12" s="297"/>
      <c r="AW12" s="297"/>
      <c r="AX12" s="754"/>
    </row>
    <row r="13" spans="1:50" ht="21" customHeight="1" x14ac:dyDescent="0.15">
      <c r="A13" s="144"/>
      <c r="B13" s="145"/>
      <c r="C13" s="145"/>
      <c r="D13" s="145"/>
      <c r="E13" s="145"/>
      <c r="F13" s="146"/>
      <c r="G13" s="755" t="s">
        <v>6</v>
      </c>
      <c r="H13" s="756"/>
      <c r="I13" s="648" t="s">
        <v>7</v>
      </c>
      <c r="J13" s="649"/>
      <c r="K13" s="649"/>
      <c r="L13" s="649"/>
      <c r="M13" s="649"/>
      <c r="N13" s="649"/>
      <c r="O13" s="650"/>
      <c r="P13" s="109">
        <v>135</v>
      </c>
      <c r="Q13" s="110"/>
      <c r="R13" s="110"/>
      <c r="S13" s="110"/>
      <c r="T13" s="110"/>
      <c r="U13" s="110"/>
      <c r="V13" s="111"/>
      <c r="W13" s="109">
        <v>133</v>
      </c>
      <c r="X13" s="110"/>
      <c r="Y13" s="110"/>
      <c r="Z13" s="110"/>
      <c r="AA13" s="110"/>
      <c r="AB13" s="110"/>
      <c r="AC13" s="111"/>
      <c r="AD13" s="109">
        <v>149</v>
      </c>
      <c r="AE13" s="110"/>
      <c r="AF13" s="110"/>
      <c r="AG13" s="110"/>
      <c r="AH13" s="110"/>
      <c r="AI13" s="110"/>
      <c r="AJ13" s="111"/>
      <c r="AK13" s="109">
        <v>201</v>
      </c>
      <c r="AL13" s="110"/>
      <c r="AM13" s="110"/>
      <c r="AN13" s="110"/>
      <c r="AO13" s="110"/>
      <c r="AP13" s="110"/>
      <c r="AQ13" s="111"/>
      <c r="AR13" s="106"/>
      <c r="AS13" s="107"/>
      <c r="AT13" s="107"/>
      <c r="AU13" s="107"/>
      <c r="AV13" s="107"/>
      <c r="AW13" s="107"/>
      <c r="AX13" s="396"/>
    </row>
    <row r="14" spans="1:50" ht="21" customHeight="1" x14ac:dyDescent="0.15">
      <c r="A14" s="144"/>
      <c r="B14" s="145"/>
      <c r="C14" s="145"/>
      <c r="D14" s="145"/>
      <c r="E14" s="145"/>
      <c r="F14" s="146"/>
      <c r="G14" s="757"/>
      <c r="H14" s="758"/>
      <c r="I14" s="588" t="s">
        <v>8</v>
      </c>
      <c r="J14" s="642"/>
      <c r="K14" s="642"/>
      <c r="L14" s="642"/>
      <c r="M14" s="642"/>
      <c r="N14" s="642"/>
      <c r="O14" s="643"/>
      <c r="P14" s="109" t="s">
        <v>567</v>
      </c>
      <c r="Q14" s="110"/>
      <c r="R14" s="110"/>
      <c r="S14" s="110"/>
      <c r="T14" s="110"/>
      <c r="U14" s="110"/>
      <c r="V14" s="111"/>
      <c r="W14" s="109" t="s">
        <v>569</v>
      </c>
      <c r="X14" s="110"/>
      <c r="Y14" s="110"/>
      <c r="Z14" s="110"/>
      <c r="AA14" s="110"/>
      <c r="AB14" s="110"/>
      <c r="AC14" s="111"/>
      <c r="AD14" s="109" t="s">
        <v>570</v>
      </c>
      <c r="AE14" s="110"/>
      <c r="AF14" s="110"/>
      <c r="AG14" s="110"/>
      <c r="AH14" s="110"/>
      <c r="AI14" s="110"/>
      <c r="AJ14" s="111"/>
      <c r="AK14" s="109" t="s">
        <v>570</v>
      </c>
      <c r="AL14" s="110"/>
      <c r="AM14" s="110"/>
      <c r="AN14" s="110"/>
      <c r="AO14" s="110"/>
      <c r="AP14" s="110"/>
      <c r="AQ14" s="111"/>
      <c r="AR14" s="675"/>
      <c r="AS14" s="675"/>
      <c r="AT14" s="675"/>
      <c r="AU14" s="675"/>
      <c r="AV14" s="675"/>
      <c r="AW14" s="675"/>
      <c r="AX14" s="676"/>
    </row>
    <row r="15" spans="1:50" ht="21" customHeight="1" x14ac:dyDescent="0.15">
      <c r="A15" s="144"/>
      <c r="B15" s="145"/>
      <c r="C15" s="145"/>
      <c r="D15" s="145"/>
      <c r="E15" s="145"/>
      <c r="F15" s="146"/>
      <c r="G15" s="757"/>
      <c r="H15" s="758"/>
      <c r="I15" s="588" t="s">
        <v>51</v>
      </c>
      <c r="J15" s="589"/>
      <c r="K15" s="589"/>
      <c r="L15" s="589"/>
      <c r="M15" s="589"/>
      <c r="N15" s="589"/>
      <c r="O15" s="590"/>
      <c r="P15" s="109" t="s">
        <v>568</v>
      </c>
      <c r="Q15" s="110"/>
      <c r="R15" s="110"/>
      <c r="S15" s="110"/>
      <c r="T15" s="110"/>
      <c r="U15" s="110"/>
      <c r="V15" s="111"/>
      <c r="W15" s="109" t="s">
        <v>570</v>
      </c>
      <c r="X15" s="110"/>
      <c r="Y15" s="110"/>
      <c r="Z15" s="110"/>
      <c r="AA15" s="110"/>
      <c r="AB15" s="110"/>
      <c r="AC15" s="111"/>
      <c r="AD15" s="109" t="s">
        <v>573</v>
      </c>
      <c r="AE15" s="110"/>
      <c r="AF15" s="110"/>
      <c r="AG15" s="110"/>
      <c r="AH15" s="110"/>
      <c r="AI15" s="110"/>
      <c r="AJ15" s="111"/>
      <c r="AK15" s="109" t="s">
        <v>575</v>
      </c>
      <c r="AL15" s="110"/>
      <c r="AM15" s="110"/>
      <c r="AN15" s="110"/>
      <c r="AO15" s="110"/>
      <c r="AP15" s="110"/>
      <c r="AQ15" s="111"/>
      <c r="AR15" s="109"/>
      <c r="AS15" s="110"/>
      <c r="AT15" s="110"/>
      <c r="AU15" s="110"/>
      <c r="AV15" s="110"/>
      <c r="AW15" s="110"/>
      <c r="AX15" s="641"/>
    </row>
    <row r="16" spans="1:50" ht="21" customHeight="1" x14ac:dyDescent="0.15">
      <c r="A16" s="144"/>
      <c r="B16" s="145"/>
      <c r="C16" s="145"/>
      <c r="D16" s="145"/>
      <c r="E16" s="145"/>
      <c r="F16" s="146"/>
      <c r="G16" s="757"/>
      <c r="H16" s="758"/>
      <c r="I16" s="588" t="s">
        <v>52</v>
      </c>
      <c r="J16" s="589"/>
      <c r="K16" s="589"/>
      <c r="L16" s="589"/>
      <c r="M16" s="589"/>
      <c r="N16" s="589"/>
      <c r="O16" s="590"/>
      <c r="P16" s="109" t="s">
        <v>569</v>
      </c>
      <c r="Q16" s="110"/>
      <c r="R16" s="110"/>
      <c r="S16" s="110"/>
      <c r="T16" s="110"/>
      <c r="U16" s="110"/>
      <c r="V16" s="111"/>
      <c r="W16" s="109" t="s">
        <v>570</v>
      </c>
      <c r="X16" s="110"/>
      <c r="Y16" s="110"/>
      <c r="Z16" s="110"/>
      <c r="AA16" s="110"/>
      <c r="AB16" s="110"/>
      <c r="AC16" s="111"/>
      <c r="AD16" s="109" t="s">
        <v>574</v>
      </c>
      <c r="AE16" s="110"/>
      <c r="AF16" s="110"/>
      <c r="AG16" s="110"/>
      <c r="AH16" s="110"/>
      <c r="AI16" s="110"/>
      <c r="AJ16" s="111"/>
      <c r="AK16" s="109" t="s">
        <v>570</v>
      </c>
      <c r="AL16" s="110"/>
      <c r="AM16" s="110"/>
      <c r="AN16" s="110"/>
      <c r="AO16" s="110"/>
      <c r="AP16" s="110"/>
      <c r="AQ16" s="111"/>
      <c r="AR16" s="688"/>
      <c r="AS16" s="689"/>
      <c r="AT16" s="689"/>
      <c r="AU16" s="689"/>
      <c r="AV16" s="689"/>
      <c r="AW16" s="689"/>
      <c r="AX16" s="690"/>
    </row>
    <row r="17" spans="1:50" ht="24.75" customHeight="1" x14ac:dyDescent="0.15">
      <c r="A17" s="144"/>
      <c r="B17" s="145"/>
      <c r="C17" s="145"/>
      <c r="D17" s="145"/>
      <c r="E17" s="145"/>
      <c r="F17" s="146"/>
      <c r="G17" s="757"/>
      <c r="H17" s="758"/>
      <c r="I17" s="588" t="s">
        <v>50</v>
      </c>
      <c r="J17" s="642"/>
      <c r="K17" s="642"/>
      <c r="L17" s="642"/>
      <c r="M17" s="642"/>
      <c r="N17" s="642"/>
      <c r="O17" s="643"/>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576</v>
      </c>
      <c r="AL17" s="110"/>
      <c r="AM17" s="110"/>
      <c r="AN17" s="110"/>
      <c r="AO17" s="110"/>
      <c r="AP17" s="110"/>
      <c r="AQ17" s="111"/>
      <c r="AR17" s="394"/>
      <c r="AS17" s="394"/>
      <c r="AT17" s="394"/>
      <c r="AU17" s="394"/>
      <c r="AV17" s="394"/>
      <c r="AW17" s="394"/>
      <c r="AX17" s="395"/>
    </row>
    <row r="18" spans="1:50" ht="24.75" customHeight="1" x14ac:dyDescent="0.15">
      <c r="A18" s="144"/>
      <c r="B18" s="145"/>
      <c r="C18" s="145"/>
      <c r="D18" s="145"/>
      <c r="E18" s="145"/>
      <c r="F18" s="146"/>
      <c r="G18" s="759"/>
      <c r="H18" s="760"/>
      <c r="I18" s="747" t="s">
        <v>20</v>
      </c>
      <c r="J18" s="748"/>
      <c r="K18" s="748"/>
      <c r="L18" s="748"/>
      <c r="M18" s="748"/>
      <c r="N18" s="748"/>
      <c r="O18" s="749"/>
      <c r="P18" s="115">
        <f>SUM(P13:V17)</f>
        <v>135</v>
      </c>
      <c r="Q18" s="116"/>
      <c r="R18" s="116"/>
      <c r="S18" s="116"/>
      <c r="T18" s="116"/>
      <c r="U18" s="116"/>
      <c r="V18" s="117"/>
      <c r="W18" s="115">
        <f>SUM(W13:AC17)</f>
        <v>133</v>
      </c>
      <c r="X18" s="116"/>
      <c r="Y18" s="116"/>
      <c r="Z18" s="116"/>
      <c r="AA18" s="116"/>
      <c r="AB18" s="116"/>
      <c r="AC18" s="117"/>
      <c r="AD18" s="115">
        <f>SUM(AD13:AJ17)</f>
        <v>149</v>
      </c>
      <c r="AE18" s="116"/>
      <c r="AF18" s="116"/>
      <c r="AG18" s="116"/>
      <c r="AH18" s="116"/>
      <c r="AI18" s="116"/>
      <c r="AJ18" s="117"/>
      <c r="AK18" s="115">
        <f>SUM(AK13:AQ17)</f>
        <v>201</v>
      </c>
      <c r="AL18" s="116"/>
      <c r="AM18" s="116"/>
      <c r="AN18" s="116"/>
      <c r="AO18" s="116"/>
      <c r="AP18" s="116"/>
      <c r="AQ18" s="117"/>
      <c r="AR18" s="115">
        <f>SUM(AR13:AX17)</f>
        <v>0</v>
      </c>
      <c r="AS18" s="116"/>
      <c r="AT18" s="116"/>
      <c r="AU18" s="116"/>
      <c r="AV18" s="116"/>
      <c r="AW18" s="116"/>
      <c r="AX18" s="550"/>
    </row>
    <row r="19" spans="1:50" ht="24.75" customHeight="1" x14ac:dyDescent="0.15">
      <c r="A19" s="144"/>
      <c r="B19" s="145"/>
      <c r="C19" s="145"/>
      <c r="D19" s="145"/>
      <c r="E19" s="145"/>
      <c r="F19" s="146"/>
      <c r="G19" s="548" t="s">
        <v>9</v>
      </c>
      <c r="H19" s="549"/>
      <c r="I19" s="549"/>
      <c r="J19" s="549"/>
      <c r="K19" s="549"/>
      <c r="L19" s="549"/>
      <c r="M19" s="549"/>
      <c r="N19" s="549"/>
      <c r="O19" s="549"/>
      <c r="P19" s="109">
        <v>130</v>
      </c>
      <c r="Q19" s="110"/>
      <c r="R19" s="110"/>
      <c r="S19" s="110"/>
      <c r="T19" s="110"/>
      <c r="U19" s="110"/>
      <c r="V19" s="111"/>
      <c r="W19" s="109">
        <v>130</v>
      </c>
      <c r="X19" s="110"/>
      <c r="Y19" s="110"/>
      <c r="Z19" s="110"/>
      <c r="AA19" s="110"/>
      <c r="AB19" s="110"/>
      <c r="AC19" s="111"/>
      <c r="AD19" s="109">
        <v>145</v>
      </c>
      <c r="AE19" s="110"/>
      <c r="AF19" s="110"/>
      <c r="AG19" s="110"/>
      <c r="AH19" s="110"/>
      <c r="AI19" s="110"/>
      <c r="AJ19" s="111"/>
      <c r="AK19" s="499"/>
      <c r="AL19" s="499"/>
      <c r="AM19" s="499"/>
      <c r="AN19" s="499"/>
      <c r="AO19" s="499"/>
      <c r="AP19" s="499"/>
      <c r="AQ19" s="499"/>
      <c r="AR19" s="499"/>
      <c r="AS19" s="499"/>
      <c r="AT19" s="499"/>
      <c r="AU19" s="499"/>
      <c r="AV19" s="499"/>
      <c r="AW19" s="499"/>
      <c r="AX19" s="551"/>
    </row>
    <row r="20" spans="1:50" ht="24.75" customHeight="1" x14ac:dyDescent="0.15">
      <c r="A20" s="144"/>
      <c r="B20" s="145"/>
      <c r="C20" s="145"/>
      <c r="D20" s="145"/>
      <c r="E20" s="145"/>
      <c r="F20" s="146"/>
      <c r="G20" s="548" t="s">
        <v>10</v>
      </c>
      <c r="H20" s="549"/>
      <c r="I20" s="549"/>
      <c r="J20" s="549"/>
      <c r="K20" s="549"/>
      <c r="L20" s="549"/>
      <c r="M20" s="549"/>
      <c r="N20" s="549"/>
      <c r="O20" s="549"/>
      <c r="P20" s="552">
        <f>IF(P18=0, "-", SUM(P19)/P18)</f>
        <v>0.96296296296296291</v>
      </c>
      <c r="Q20" s="552"/>
      <c r="R20" s="552"/>
      <c r="S20" s="552"/>
      <c r="T20" s="552"/>
      <c r="U20" s="552"/>
      <c r="V20" s="552"/>
      <c r="W20" s="552">
        <f t="shared" ref="W20" si="0">IF(W18=0, "-", SUM(W19)/W18)</f>
        <v>0.97744360902255634</v>
      </c>
      <c r="X20" s="552"/>
      <c r="Y20" s="552"/>
      <c r="Z20" s="552"/>
      <c r="AA20" s="552"/>
      <c r="AB20" s="552"/>
      <c r="AC20" s="552"/>
      <c r="AD20" s="552">
        <f t="shared" ref="AD20" si="1">IF(AD18=0, "-", SUM(AD19)/AD18)</f>
        <v>0.97315436241610742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7"/>
      <c r="B21" s="148"/>
      <c r="C21" s="148"/>
      <c r="D21" s="148"/>
      <c r="E21" s="148"/>
      <c r="F21" s="149"/>
      <c r="G21" s="941" t="s">
        <v>471</v>
      </c>
      <c r="H21" s="942"/>
      <c r="I21" s="942"/>
      <c r="J21" s="942"/>
      <c r="K21" s="942"/>
      <c r="L21" s="942"/>
      <c r="M21" s="942"/>
      <c r="N21" s="942"/>
      <c r="O21" s="942"/>
      <c r="P21" s="552">
        <f>IF(P19=0, "-", SUM(P19)/SUM(P13,P14))</f>
        <v>0.96296296296296291</v>
      </c>
      <c r="Q21" s="552"/>
      <c r="R21" s="552"/>
      <c r="S21" s="552"/>
      <c r="T21" s="552"/>
      <c r="U21" s="552"/>
      <c r="V21" s="552"/>
      <c r="W21" s="552">
        <f t="shared" ref="W21" si="2">IF(W19=0, "-", SUM(W19)/SUM(W13,W14))</f>
        <v>0.97744360902255634</v>
      </c>
      <c r="X21" s="552"/>
      <c r="Y21" s="552"/>
      <c r="Z21" s="552"/>
      <c r="AA21" s="552"/>
      <c r="AB21" s="552"/>
      <c r="AC21" s="552"/>
      <c r="AD21" s="552">
        <f t="shared" ref="AD21" si="3">IF(AD19=0, "-", SUM(AD19)/SUM(AD13,AD14))</f>
        <v>0.97315436241610742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7" t="s">
        <v>551</v>
      </c>
      <c r="B22" s="198"/>
      <c r="C22" s="198"/>
      <c r="D22" s="198"/>
      <c r="E22" s="198"/>
      <c r="F22" s="199"/>
      <c r="G22" s="185" t="s">
        <v>450</v>
      </c>
      <c r="H22" s="186"/>
      <c r="I22" s="186"/>
      <c r="J22" s="186"/>
      <c r="K22" s="186"/>
      <c r="L22" s="186"/>
      <c r="M22" s="186"/>
      <c r="N22" s="186"/>
      <c r="O22" s="187"/>
      <c r="P22" s="206" t="s">
        <v>512</v>
      </c>
      <c r="Q22" s="186"/>
      <c r="R22" s="186"/>
      <c r="S22" s="186"/>
      <c r="T22" s="186"/>
      <c r="U22" s="186"/>
      <c r="V22" s="187"/>
      <c r="W22" s="206" t="s">
        <v>508</v>
      </c>
      <c r="X22" s="186"/>
      <c r="Y22" s="186"/>
      <c r="Z22" s="186"/>
      <c r="AA22" s="186"/>
      <c r="AB22" s="186"/>
      <c r="AC22" s="187"/>
      <c r="AD22" s="206" t="s">
        <v>449</v>
      </c>
      <c r="AE22" s="186"/>
      <c r="AF22" s="186"/>
      <c r="AG22" s="186"/>
      <c r="AH22" s="186"/>
      <c r="AI22" s="186"/>
      <c r="AJ22" s="186"/>
      <c r="AK22" s="186"/>
      <c r="AL22" s="186"/>
      <c r="AM22" s="186"/>
      <c r="AN22" s="186"/>
      <c r="AO22" s="186"/>
      <c r="AP22" s="186"/>
      <c r="AQ22" s="186"/>
      <c r="AR22" s="186"/>
      <c r="AS22" s="186"/>
      <c r="AT22" s="186"/>
      <c r="AU22" s="186"/>
      <c r="AV22" s="186"/>
      <c r="AW22" s="186"/>
      <c r="AX22" s="207"/>
    </row>
    <row r="23" spans="1:50" ht="25.5" customHeight="1" x14ac:dyDescent="0.15">
      <c r="A23" s="200"/>
      <c r="B23" s="201"/>
      <c r="C23" s="201"/>
      <c r="D23" s="201"/>
      <c r="E23" s="201"/>
      <c r="F23" s="202"/>
      <c r="G23" s="188" t="s">
        <v>633</v>
      </c>
      <c r="H23" s="189"/>
      <c r="I23" s="189"/>
      <c r="J23" s="189"/>
      <c r="K23" s="189"/>
      <c r="L23" s="189"/>
      <c r="M23" s="189"/>
      <c r="N23" s="189"/>
      <c r="O23" s="190"/>
      <c r="P23" s="106">
        <v>108</v>
      </c>
      <c r="Q23" s="107"/>
      <c r="R23" s="107"/>
      <c r="S23" s="107"/>
      <c r="T23" s="107"/>
      <c r="U23" s="107"/>
      <c r="V23" s="108"/>
      <c r="W23" s="106"/>
      <c r="X23" s="107"/>
      <c r="Y23" s="107"/>
      <c r="Z23" s="107"/>
      <c r="AA23" s="107"/>
      <c r="AB23" s="107"/>
      <c r="AC23" s="108"/>
      <c r="AD23" s="208" t="s">
        <v>704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632</v>
      </c>
      <c r="H24" s="189"/>
      <c r="I24" s="189"/>
      <c r="J24" s="189"/>
      <c r="K24" s="189"/>
      <c r="L24" s="189"/>
      <c r="M24" s="189"/>
      <c r="N24" s="189"/>
      <c r="O24" s="190"/>
      <c r="P24" s="109">
        <v>92</v>
      </c>
      <c r="Q24" s="110"/>
      <c r="R24" s="110"/>
      <c r="S24" s="110"/>
      <c r="T24" s="110"/>
      <c r="U24" s="110"/>
      <c r="V24" s="111"/>
      <c r="W24" s="109"/>
      <c r="X24" s="110"/>
      <c r="Y24" s="110"/>
      <c r="Z24" s="110"/>
      <c r="AA24" s="110"/>
      <c r="AB24" s="110"/>
      <c r="AC24" s="11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634</v>
      </c>
      <c r="H25" s="189"/>
      <c r="I25" s="189"/>
      <c r="J25" s="189"/>
      <c r="K25" s="189"/>
      <c r="L25" s="189"/>
      <c r="M25" s="189"/>
      <c r="N25" s="189"/>
      <c r="O25" s="190"/>
      <c r="P25" s="109">
        <v>1</v>
      </c>
      <c r="Q25" s="110"/>
      <c r="R25" s="110"/>
      <c r="S25" s="110"/>
      <c r="T25" s="110"/>
      <c r="U25" s="110"/>
      <c r="V25" s="111"/>
      <c r="W25" s="109"/>
      <c r="X25" s="110"/>
      <c r="Y25" s="110"/>
      <c r="Z25" s="110"/>
      <c r="AA25" s="110"/>
      <c r="AB25" s="110"/>
      <c r="AC25" s="11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635</v>
      </c>
      <c r="H26" s="189"/>
      <c r="I26" s="189"/>
      <c r="J26" s="189"/>
      <c r="K26" s="189"/>
      <c r="L26" s="189"/>
      <c r="M26" s="189"/>
      <c r="N26" s="189"/>
      <c r="O26" s="190"/>
      <c r="P26" s="109">
        <v>0.2</v>
      </c>
      <c r="Q26" s="110"/>
      <c r="R26" s="110"/>
      <c r="S26" s="110"/>
      <c r="T26" s="110"/>
      <c r="U26" s="110"/>
      <c r="V26" s="111"/>
      <c r="W26" s="109"/>
      <c r="X26" s="110"/>
      <c r="Y26" s="110"/>
      <c r="Z26" s="110"/>
      <c r="AA26" s="110"/>
      <c r="AB26" s="110"/>
      <c r="AC26" s="11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9"/>
      <c r="Q27" s="110"/>
      <c r="R27" s="110"/>
      <c r="S27" s="110"/>
      <c r="T27" s="110"/>
      <c r="U27" s="110"/>
      <c r="V27" s="111"/>
      <c r="W27" s="109"/>
      <c r="X27" s="110"/>
      <c r="Y27" s="110"/>
      <c r="Z27" s="110"/>
      <c r="AA27" s="110"/>
      <c r="AB27" s="110"/>
      <c r="AC27" s="11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454</v>
      </c>
      <c r="H28" s="192"/>
      <c r="I28" s="192"/>
      <c r="J28" s="192"/>
      <c r="K28" s="192"/>
      <c r="L28" s="192"/>
      <c r="M28" s="192"/>
      <c r="N28" s="192"/>
      <c r="O28" s="193"/>
      <c r="P28" s="115">
        <f>P29-SUM(P23:P27)</f>
        <v>-0.19999999999998863</v>
      </c>
      <c r="Q28" s="116"/>
      <c r="R28" s="116"/>
      <c r="S28" s="116"/>
      <c r="T28" s="116"/>
      <c r="U28" s="116"/>
      <c r="V28" s="117"/>
      <c r="W28" s="115">
        <f>W29-SUM(W23:W27)</f>
        <v>0</v>
      </c>
      <c r="X28" s="116"/>
      <c r="Y28" s="116"/>
      <c r="Z28" s="116"/>
      <c r="AA28" s="116"/>
      <c r="AB28" s="116"/>
      <c r="AC28" s="11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451</v>
      </c>
      <c r="H29" s="195"/>
      <c r="I29" s="195"/>
      <c r="J29" s="195"/>
      <c r="K29" s="195"/>
      <c r="L29" s="195"/>
      <c r="M29" s="195"/>
      <c r="N29" s="195"/>
      <c r="O29" s="196"/>
      <c r="P29" s="109">
        <f>AK13</f>
        <v>201</v>
      </c>
      <c r="Q29" s="110"/>
      <c r="R29" s="110"/>
      <c r="S29" s="110"/>
      <c r="T29" s="110"/>
      <c r="U29" s="110"/>
      <c r="V29" s="111"/>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2" t="s">
        <v>466</v>
      </c>
      <c r="B30" s="523"/>
      <c r="C30" s="523"/>
      <c r="D30" s="523"/>
      <c r="E30" s="523"/>
      <c r="F30" s="524"/>
      <c r="G30" s="660" t="s">
        <v>265</v>
      </c>
      <c r="H30" s="392"/>
      <c r="I30" s="392"/>
      <c r="J30" s="392"/>
      <c r="K30" s="392"/>
      <c r="L30" s="392"/>
      <c r="M30" s="392"/>
      <c r="N30" s="392"/>
      <c r="O30" s="592"/>
      <c r="P30" s="591" t="s">
        <v>59</v>
      </c>
      <c r="Q30" s="392"/>
      <c r="R30" s="392"/>
      <c r="S30" s="392"/>
      <c r="T30" s="392"/>
      <c r="U30" s="392"/>
      <c r="V30" s="392"/>
      <c r="W30" s="392"/>
      <c r="X30" s="592"/>
      <c r="Y30" s="478"/>
      <c r="Z30" s="479"/>
      <c r="AA30" s="480"/>
      <c r="AB30" s="388" t="s">
        <v>11</v>
      </c>
      <c r="AC30" s="389"/>
      <c r="AD30" s="390"/>
      <c r="AE30" s="388" t="s">
        <v>527</v>
      </c>
      <c r="AF30" s="389"/>
      <c r="AG30" s="389"/>
      <c r="AH30" s="390"/>
      <c r="AI30" s="388" t="s">
        <v>524</v>
      </c>
      <c r="AJ30" s="389"/>
      <c r="AK30" s="389"/>
      <c r="AL30" s="390"/>
      <c r="AM30" s="391" t="s">
        <v>519</v>
      </c>
      <c r="AN30" s="391"/>
      <c r="AO30" s="391"/>
      <c r="AP30" s="388"/>
      <c r="AQ30" s="651" t="s">
        <v>351</v>
      </c>
      <c r="AR30" s="652"/>
      <c r="AS30" s="652"/>
      <c r="AT30" s="653"/>
      <c r="AU30" s="392" t="s">
        <v>253</v>
      </c>
      <c r="AV30" s="392"/>
      <c r="AW30" s="392"/>
      <c r="AX30" s="393"/>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481"/>
      <c r="Z31" s="482"/>
      <c r="AA31" s="483"/>
      <c r="AB31" s="334"/>
      <c r="AC31" s="335"/>
      <c r="AD31" s="336"/>
      <c r="AE31" s="334"/>
      <c r="AF31" s="335"/>
      <c r="AG31" s="335"/>
      <c r="AH31" s="336"/>
      <c r="AI31" s="334"/>
      <c r="AJ31" s="335"/>
      <c r="AK31" s="335"/>
      <c r="AL31" s="336"/>
      <c r="AM31" s="378"/>
      <c r="AN31" s="378"/>
      <c r="AO31" s="378"/>
      <c r="AP31" s="334"/>
      <c r="AQ31" s="216" t="s">
        <v>706</v>
      </c>
      <c r="AR31" s="138"/>
      <c r="AS31" s="139" t="s">
        <v>352</v>
      </c>
      <c r="AT31" s="174"/>
      <c r="AU31" s="270">
        <v>31</v>
      </c>
      <c r="AV31" s="270"/>
      <c r="AW31" s="381" t="s">
        <v>300</v>
      </c>
      <c r="AX31" s="382"/>
    </row>
    <row r="32" spans="1:50" ht="23.25" customHeight="1" x14ac:dyDescent="0.15">
      <c r="A32" s="528"/>
      <c r="B32" s="526"/>
      <c r="C32" s="526"/>
      <c r="D32" s="526"/>
      <c r="E32" s="526"/>
      <c r="F32" s="527"/>
      <c r="G32" s="553" t="s">
        <v>577</v>
      </c>
      <c r="H32" s="554"/>
      <c r="I32" s="554"/>
      <c r="J32" s="554"/>
      <c r="K32" s="554"/>
      <c r="L32" s="554"/>
      <c r="M32" s="554"/>
      <c r="N32" s="554"/>
      <c r="O32" s="555"/>
      <c r="P32" s="163" t="s">
        <v>578</v>
      </c>
      <c r="Q32" s="163"/>
      <c r="R32" s="163"/>
      <c r="S32" s="163"/>
      <c r="T32" s="163"/>
      <c r="U32" s="163"/>
      <c r="V32" s="163"/>
      <c r="W32" s="163"/>
      <c r="X32" s="230"/>
      <c r="Y32" s="340" t="s">
        <v>12</v>
      </c>
      <c r="Z32" s="562"/>
      <c r="AA32" s="563"/>
      <c r="AB32" s="564" t="s">
        <v>579</v>
      </c>
      <c r="AC32" s="564"/>
      <c r="AD32" s="564"/>
      <c r="AE32" s="366">
        <v>1</v>
      </c>
      <c r="AF32" s="367"/>
      <c r="AG32" s="367"/>
      <c r="AH32" s="367"/>
      <c r="AI32" s="366">
        <v>1</v>
      </c>
      <c r="AJ32" s="367"/>
      <c r="AK32" s="367"/>
      <c r="AL32" s="367"/>
      <c r="AM32" s="366">
        <v>1</v>
      </c>
      <c r="AN32" s="367"/>
      <c r="AO32" s="367"/>
      <c r="AP32" s="367"/>
      <c r="AQ32" s="112" t="s">
        <v>706</v>
      </c>
      <c r="AR32" s="113"/>
      <c r="AS32" s="113"/>
      <c r="AT32" s="114"/>
      <c r="AU32" s="367" t="s">
        <v>573</v>
      </c>
      <c r="AV32" s="367"/>
      <c r="AW32" s="367"/>
      <c r="AX32" s="369"/>
    </row>
    <row r="33" spans="1:50" ht="23.25" customHeight="1" x14ac:dyDescent="0.15">
      <c r="A33" s="529"/>
      <c r="B33" s="530"/>
      <c r="C33" s="530"/>
      <c r="D33" s="530"/>
      <c r="E33" s="530"/>
      <c r="F33" s="531"/>
      <c r="G33" s="556"/>
      <c r="H33" s="557"/>
      <c r="I33" s="557"/>
      <c r="J33" s="557"/>
      <c r="K33" s="557"/>
      <c r="L33" s="557"/>
      <c r="M33" s="557"/>
      <c r="N33" s="557"/>
      <c r="O33" s="558"/>
      <c r="P33" s="232"/>
      <c r="Q33" s="232"/>
      <c r="R33" s="232"/>
      <c r="S33" s="232"/>
      <c r="T33" s="232"/>
      <c r="U33" s="232"/>
      <c r="V33" s="232"/>
      <c r="W33" s="232"/>
      <c r="X33" s="233"/>
      <c r="Y33" s="302" t="s">
        <v>54</v>
      </c>
      <c r="Z33" s="297"/>
      <c r="AA33" s="298"/>
      <c r="AB33" s="535" t="s">
        <v>579</v>
      </c>
      <c r="AC33" s="535"/>
      <c r="AD33" s="535"/>
      <c r="AE33" s="366">
        <v>1</v>
      </c>
      <c r="AF33" s="367"/>
      <c r="AG33" s="367"/>
      <c r="AH33" s="367"/>
      <c r="AI33" s="366">
        <v>1</v>
      </c>
      <c r="AJ33" s="367"/>
      <c r="AK33" s="367"/>
      <c r="AL33" s="367"/>
      <c r="AM33" s="366">
        <v>1</v>
      </c>
      <c r="AN33" s="367"/>
      <c r="AO33" s="367"/>
      <c r="AP33" s="367"/>
      <c r="AQ33" s="112" t="s">
        <v>707</v>
      </c>
      <c r="AR33" s="113"/>
      <c r="AS33" s="113"/>
      <c r="AT33" s="114"/>
      <c r="AU33" s="367">
        <v>1</v>
      </c>
      <c r="AV33" s="367"/>
      <c r="AW33" s="367"/>
      <c r="AX33" s="369"/>
    </row>
    <row r="34" spans="1:50" ht="23.25" customHeight="1" x14ac:dyDescent="0.15">
      <c r="A34" s="528"/>
      <c r="B34" s="526"/>
      <c r="C34" s="526"/>
      <c r="D34" s="526"/>
      <c r="E34" s="526"/>
      <c r="F34" s="527"/>
      <c r="G34" s="559"/>
      <c r="H34" s="560"/>
      <c r="I34" s="560"/>
      <c r="J34" s="560"/>
      <c r="K34" s="560"/>
      <c r="L34" s="560"/>
      <c r="M34" s="560"/>
      <c r="N34" s="560"/>
      <c r="O34" s="561"/>
      <c r="P34" s="166"/>
      <c r="Q34" s="166"/>
      <c r="R34" s="166"/>
      <c r="S34" s="166"/>
      <c r="T34" s="166"/>
      <c r="U34" s="166"/>
      <c r="V34" s="166"/>
      <c r="W34" s="166"/>
      <c r="X34" s="235"/>
      <c r="Y34" s="302" t="s">
        <v>13</v>
      </c>
      <c r="Z34" s="297"/>
      <c r="AA34" s="298"/>
      <c r="AB34" s="510" t="s">
        <v>301</v>
      </c>
      <c r="AC34" s="510"/>
      <c r="AD34" s="510"/>
      <c r="AE34" s="366">
        <v>100</v>
      </c>
      <c r="AF34" s="367"/>
      <c r="AG34" s="367"/>
      <c r="AH34" s="367"/>
      <c r="AI34" s="366">
        <v>100</v>
      </c>
      <c r="AJ34" s="367"/>
      <c r="AK34" s="367"/>
      <c r="AL34" s="367"/>
      <c r="AM34" s="366">
        <v>100</v>
      </c>
      <c r="AN34" s="367"/>
      <c r="AO34" s="367"/>
      <c r="AP34" s="367"/>
      <c r="AQ34" s="112" t="s">
        <v>706</v>
      </c>
      <c r="AR34" s="113"/>
      <c r="AS34" s="113"/>
      <c r="AT34" s="114"/>
      <c r="AU34" s="367" t="s">
        <v>580</v>
      </c>
      <c r="AV34" s="367"/>
      <c r="AW34" s="367"/>
      <c r="AX34" s="369"/>
    </row>
    <row r="35" spans="1:50" ht="23.25" customHeight="1" x14ac:dyDescent="0.15">
      <c r="A35" s="912" t="s">
        <v>497</v>
      </c>
      <c r="B35" s="913"/>
      <c r="C35" s="913"/>
      <c r="D35" s="913"/>
      <c r="E35" s="913"/>
      <c r="F35" s="914"/>
      <c r="G35" s="918" t="s">
        <v>636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466</v>
      </c>
      <c r="B37" s="655"/>
      <c r="C37" s="655"/>
      <c r="D37" s="655"/>
      <c r="E37" s="655"/>
      <c r="F37" s="656"/>
      <c r="G37" s="578" t="s">
        <v>265</v>
      </c>
      <c r="H37" s="383"/>
      <c r="I37" s="383"/>
      <c r="J37" s="383"/>
      <c r="K37" s="383"/>
      <c r="L37" s="383"/>
      <c r="M37" s="383"/>
      <c r="N37" s="383"/>
      <c r="O37" s="579"/>
      <c r="P37" s="644" t="s">
        <v>59</v>
      </c>
      <c r="Q37" s="383"/>
      <c r="R37" s="383"/>
      <c r="S37" s="383"/>
      <c r="T37" s="383"/>
      <c r="U37" s="383"/>
      <c r="V37" s="383"/>
      <c r="W37" s="383"/>
      <c r="X37" s="579"/>
      <c r="Y37" s="645"/>
      <c r="Z37" s="646"/>
      <c r="AA37" s="647"/>
      <c r="AB37" s="370" t="s">
        <v>11</v>
      </c>
      <c r="AC37" s="371"/>
      <c r="AD37" s="372"/>
      <c r="AE37" s="370" t="s">
        <v>527</v>
      </c>
      <c r="AF37" s="371"/>
      <c r="AG37" s="371"/>
      <c r="AH37" s="372"/>
      <c r="AI37" s="370" t="s">
        <v>524</v>
      </c>
      <c r="AJ37" s="371"/>
      <c r="AK37" s="371"/>
      <c r="AL37" s="372"/>
      <c r="AM37" s="377" t="s">
        <v>519</v>
      </c>
      <c r="AN37" s="377"/>
      <c r="AO37" s="377"/>
      <c r="AP37" s="370"/>
      <c r="AQ37" s="266" t="s">
        <v>351</v>
      </c>
      <c r="AR37" s="267"/>
      <c r="AS37" s="267"/>
      <c r="AT37" s="268"/>
      <c r="AU37" s="383" t="s">
        <v>253</v>
      </c>
      <c r="AV37" s="383"/>
      <c r="AW37" s="383"/>
      <c r="AX37" s="384"/>
    </row>
    <row r="38" spans="1:50" ht="18.75" hidden="1"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481"/>
      <c r="Z38" s="482"/>
      <c r="AA38" s="483"/>
      <c r="AB38" s="334"/>
      <c r="AC38" s="335"/>
      <c r="AD38" s="336"/>
      <c r="AE38" s="334"/>
      <c r="AF38" s="335"/>
      <c r="AG38" s="335"/>
      <c r="AH38" s="336"/>
      <c r="AI38" s="334"/>
      <c r="AJ38" s="335"/>
      <c r="AK38" s="335"/>
      <c r="AL38" s="336"/>
      <c r="AM38" s="378"/>
      <c r="AN38" s="378"/>
      <c r="AO38" s="378"/>
      <c r="AP38" s="334"/>
      <c r="AQ38" s="216"/>
      <c r="AR38" s="138"/>
      <c r="AS38" s="139" t="s">
        <v>352</v>
      </c>
      <c r="AT38" s="174"/>
      <c r="AU38" s="270"/>
      <c r="AV38" s="270"/>
      <c r="AW38" s="381" t="s">
        <v>300</v>
      </c>
      <c r="AX38" s="382"/>
    </row>
    <row r="39" spans="1:50" ht="23.25" hidden="1" customHeight="1" x14ac:dyDescent="0.15">
      <c r="A39" s="528"/>
      <c r="B39" s="526"/>
      <c r="C39" s="526"/>
      <c r="D39" s="526"/>
      <c r="E39" s="526"/>
      <c r="F39" s="527"/>
      <c r="G39" s="553"/>
      <c r="H39" s="554"/>
      <c r="I39" s="554"/>
      <c r="J39" s="554"/>
      <c r="K39" s="554"/>
      <c r="L39" s="554"/>
      <c r="M39" s="554"/>
      <c r="N39" s="554"/>
      <c r="O39" s="555"/>
      <c r="P39" s="163"/>
      <c r="Q39" s="163"/>
      <c r="R39" s="163"/>
      <c r="S39" s="163"/>
      <c r="T39" s="163"/>
      <c r="U39" s="163"/>
      <c r="V39" s="163"/>
      <c r="W39" s="163"/>
      <c r="X39" s="230"/>
      <c r="Y39" s="340" t="s">
        <v>12</v>
      </c>
      <c r="Z39" s="562"/>
      <c r="AA39" s="563"/>
      <c r="AB39" s="564"/>
      <c r="AC39" s="564"/>
      <c r="AD39" s="56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9"/>
      <c r="B40" s="530"/>
      <c r="C40" s="530"/>
      <c r="D40" s="530"/>
      <c r="E40" s="530"/>
      <c r="F40" s="531"/>
      <c r="G40" s="556"/>
      <c r="H40" s="557"/>
      <c r="I40" s="557"/>
      <c r="J40" s="557"/>
      <c r="K40" s="557"/>
      <c r="L40" s="557"/>
      <c r="M40" s="557"/>
      <c r="N40" s="557"/>
      <c r="O40" s="558"/>
      <c r="P40" s="232"/>
      <c r="Q40" s="232"/>
      <c r="R40" s="232"/>
      <c r="S40" s="232"/>
      <c r="T40" s="232"/>
      <c r="U40" s="232"/>
      <c r="V40" s="232"/>
      <c r="W40" s="232"/>
      <c r="X40" s="233"/>
      <c r="Y40" s="302" t="s">
        <v>54</v>
      </c>
      <c r="Z40" s="297"/>
      <c r="AA40" s="298"/>
      <c r="AB40" s="535"/>
      <c r="AC40" s="535"/>
      <c r="AD40" s="535"/>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7"/>
      <c r="B41" s="658"/>
      <c r="C41" s="658"/>
      <c r="D41" s="658"/>
      <c r="E41" s="658"/>
      <c r="F41" s="659"/>
      <c r="G41" s="559"/>
      <c r="H41" s="560"/>
      <c r="I41" s="560"/>
      <c r="J41" s="560"/>
      <c r="K41" s="560"/>
      <c r="L41" s="560"/>
      <c r="M41" s="560"/>
      <c r="N41" s="560"/>
      <c r="O41" s="561"/>
      <c r="P41" s="166"/>
      <c r="Q41" s="166"/>
      <c r="R41" s="166"/>
      <c r="S41" s="166"/>
      <c r="T41" s="166"/>
      <c r="U41" s="166"/>
      <c r="V41" s="166"/>
      <c r="W41" s="166"/>
      <c r="X41" s="235"/>
      <c r="Y41" s="302" t="s">
        <v>13</v>
      </c>
      <c r="Z41" s="297"/>
      <c r="AA41" s="298"/>
      <c r="AB41" s="510" t="s">
        <v>301</v>
      </c>
      <c r="AC41" s="510"/>
      <c r="AD41" s="51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466</v>
      </c>
      <c r="B44" s="655"/>
      <c r="C44" s="655"/>
      <c r="D44" s="655"/>
      <c r="E44" s="655"/>
      <c r="F44" s="656"/>
      <c r="G44" s="578" t="s">
        <v>265</v>
      </c>
      <c r="H44" s="383"/>
      <c r="I44" s="383"/>
      <c r="J44" s="383"/>
      <c r="K44" s="383"/>
      <c r="L44" s="383"/>
      <c r="M44" s="383"/>
      <c r="N44" s="383"/>
      <c r="O44" s="579"/>
      <c r="P44" s="644" t="s">
        <v>59</v>
      </c>
      <c r="Q44" s="383"/>
      <c r="R44" s="383"/>
      <c r="S44" s="383"/>
      <c r="T44" s="383"/>
      <c r="U44" s="383"/>
      <c r="V44" s="383"/>
      <c r="W44" s="383"/>
      <c r="X44" s="579"/>
      <c r="Y44" s="645"/>
      <c r="Z44" s="646"/>
      <c r="AA44" s="647"/>
      <c r="AB44" s="370" t="s">
        <v>11</v>
      </c>
      <c r="AC44" s="371"/>
      <c r="AD44" s="372"/>
      <c r="AE44" s="370" t="s">
        <v>527</v>
      </c>
      <c r="AF44" s="371"/>
      <c r="AG44" s="371"/>
      <c r="AH44" s="372"/>
      <c r="AI44" s="370" t="s">
        <v>524</v>
      </c>
      <c r="AJ44" s="371"/>
      <c r="AK44" s="371"/>
      <c r="AL44" s="372"/>
      <c r="AM44" s="377" t="s">
        <v>519</v>
      </c>
      <c r="AN44" s="377"/>
      <c r="AO44" s="377"/>
      <c r="AP44" s="370"/>
      <c r="AQ44" s="266" t="s">
        <v>351</v>
      </c>
      <c r="AR44" s="267"/>
      <c r="AS44" s="267"/>
      <c r="AT44" s="268"/>
      <c r="AU44" s="383" t="s">
        <v>253</v>
      </c>
      <c r="AV44" s="383"/>
      <c r="AW44" s="383"/>
      <c r="AX44" s="384"/>
    </row>
    <row r="45" spans="1:50" ht="18.75" hidden="1"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481"/>
      <c r="Z45" s="482"/>
      <c r="AA45" s="483"/>
      <c r="AB45" s="334"/>
      <c r="AC45" s="335"/>
      <c r="AD45" s="336"/>
      <c r="AE45" s="334"/>
      <c r="AF45" s="335"/>
      <c r="AG45" s="335"/>
      <c r="AH45" s="336"/>
      <c r="AI45" s="334"/>
      <c r="AJ45" s="335"/>
      <c r="AK45" s="335"/>
      <c r="AL45" s="336"/>
      <c r="AM45" s="378"/>
      <c r="AN45" s="378"/>
      <c r="AO45" s="378"/>
      <c r="AP45" s="334"/>
      <c r="AQ45" s="216"/>
      <c r="AR45" s="138"/>
      <c r="AS45" s="139" t="s">
        <v>352</v>
      </c>
      <c r="AT45" s="174"/>
      <c r="AU45" s="270"/>
      <c r="AV45" s="270"/>
      <c r="AW45" s="381" t="s">
        <v>300</v>
      </c>
      <c r="AX45" s="382"/>
    </row>
    <row r="46" spans="1:50" ht="23.25" hidden="1" customHeight="1" x14ac:dyDescent="0.15">
      <c r="A46" s="528"/>
      <c r="B46" s="526"/>
      <c r="C46" s="526"/>
      <c r="D46" s="526"/>
      <c r="E46" s="526"/>
      <c r="F46" s="527"/>
      <c r="G46" s="553"/>
      <c r="H46" s="554"/>
      <c r="I46" s="554"/>
      <c r="J46" s="554"/>
      <c r="K46" s="554"/>
      <c r="L46" s="554"/>
      <c r="M46" s="554"/>
      <c r="N46" s="554"/>
      <c r="O46" s="555"/>
      <c r="P46" s="163"/>
      <c r="Q46" s="163"/>
      <c r="R46" s="163"/>
      <c r="S46" s="163"/>
      <c r="T46" s="163"/>
      <c r="U46" s="163"/>
      <c r="V46" s="163"/>
      <c r="W46" s="163"/>
      <c r="X46" s="230"/>
      <c r="Y46" s="340" t="s">
        <v>12</v>
      </c>
      <c r="Z46" s="562"/>
      <c r="AA46" s="563"/>
      <c r="AB46" s="564"/>
      <c r="AC46" s="564"/>
      <c r="AD46" s="56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9"/>
      <c r="B47" s="530"/>
      <c r="C47" s="530"/>
      <c r="D47" s="530"/>
      <c r="E47" s="530"/>
      <c r="F47" s="531"/>
      <c r="G47" s="556"/>
      <c r="H47" s="557"/>
      <c r="I47" s="557"/>
      <c r="J47" s="557"/>
      <c r="K47" s="557"/>
      <c r="L47" s="557"/>
      <c r="M47" s="557"/>
      <c r="N47" s="557"/>
      <c r="O47" s="558"/>
      <c r="P47" s="232"/>
      <c r="Q47" s="232"/>
      <c r="R47" s="232"/>
      <c r="S47" s="232"/>
      <c r="T47" s="232"/>
      <c r="U47" s="232"/>
      <c r="V47" s="232"/>
      <c r="W47" s="232"/>
      <c r="X47" s="233"/>
      <c r="Y47" s="302" t="s">
        <v>54</v>
      </c>
      <c r="Z47" s="297"/>
      <c r="AA47" s="298"/>
      <c r="AB47" s="535"/>
      <c r="AC47" s="535"/>
      <c r="AD47" s="535"/>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7"/>
      <c r="B48" s="658"/>
      <c r="C48" s="658"/>
      <c r="D48" s="658"/>
      <c r="E48" s="658"/>
      <c r="F48" s="659"/>
      <c r="G48" s="559"/>
      <c r="H48" s="560"/>
      <c r="I48" s="560"/>
      <c r="J48" s="560"/>
      <c r="K48" s="560"/>
      <c r="L48" s="560"/>
      <c r="M48" s="560"/>
      <c r="N48" s="560"/>
      <c r="O48" s="561"/>
      <c r="P48" s="166"/>
      <c r="Q48" s="166"/>
      <c r="R48" s="166"/>
      <c r="S48" s="166"/>
      <c r="T48" s="166"/>
      <c r="U48" s="166"/>
      <c r="V48" s="166"/>
      <c r="W48" s="166"/>
      <c r="X48" s="235"/>
      <c r="Y48" s="302" t="s">
        <v>13</v>
      </c>
      <c r="Z48" s="297"/>
      <c r="AA48" s="298"/>
      <c r="AB48" s="510" t="s">
        <v>301</v>
      </c>
      <c r="AC48" s="510"/>
      <c r="AD48" s="51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5" t="s">
        <v>466</v>
      </c>
      <c r="B51" s="526"/>
      <c r="C51" s="526"/>
      <c r="D51" s="526"/>
      <c r="E51" s="526"/>
      <c r="F51" s="527"/>
      <c r="G51" s="578" t="s">
        <v>265</v>
      </c>
      <c r="H51" s="383"/>
      <c r="I51" s="383"/>
      <c r="J51" s="383"/>
      <c r="K51" s="383"/>
      <c r="L51" s="383"/>
      <c r="M51" s="383"/>
      <c r="N51" s="383"/>
      <c r="O51" s="579"/>
      <c r="P51" s="644" t="s">
        <v>59</v>
      </c>
      <c r="Q51" s="383"/>
      <c r="R51" s="383"/>
      <c r="S51" s="383"/>
      <c r="T51" s="383"/>
      <c r="U51" s="383"/>
      <c r="V51" s="383"/>
      <c r="W51" s="383"/>
      <c r="X51" s="579"/>
      <c r="Y51" s="645"/>
      <c r="Z51" s="646"/>
      <c r="AA51" s="647"/>
      <c r="AB51" s="370" t="s">
        <v>11</v>
      </c>
      <c r="AC51" s="371"/>
      <c r="AD51" s="372"/>
      <c r="AE51" s="370" t="s">
        <v>527</v>
      </c>
      <c r="AF51" s="371"/>
      <c r="AG51" s="371"/>
      <c r="AH51" s="372"/>
      <c r="AI51" s="370" t="s">
        <v>524</v>
      </c>
      <c r="AJ51" s="371"/>
      <c r="AK51" s="371"/>
      <c r="AL51" s="372"/>
      <c r="AM51" s="377" t="s">
        <v>520</v>
      </c>
      <c r="AN51" s="377"/>
      <c r="AO51" s="377"/>
      <c r="AP51" s="370"/>
      <c r="AQ51" s="266" t="s">
        <v>351</v>
      </c>
      <c r="AR51" s="267"/>
      <c r="AS51" s="267"/>
      <c r="AT51" s="268"/>
      <c r="AU51" s="379" t="s">
        <v>253</v>
      </c>
      <c r="AV51" s="379"/>
      <c r="AW51" s="379"/>
      <c r="AX51" s="380"/>
    </row>
    <row r="52" spans="1:50" ht="18.75" hidden="1"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481"/>
      <c r="Z52" s="482"/>
      <c r="AA52" s="483"/>
      <c r="AB52" s="334"/>
      <c r="AC52" s="335"/>
      <c r="AD52" s="336"/>
      <c r="AE52" s="334"/>
      <c r="AF52" s="335"/>
      <c r="AG52" s="335"/>
      <c r="AH52" s="336"/>
      <c r="AI52" s="334"/>
      <c r="AJ52" s="335"/>
      <c r="AK52" s="335"/>
      <c r="AL52" s="336"/>
      <c r="AM52" s="378"/>
      <c r="AN52" s="378"/>
      <c r="AO52" s="378"/>
      <c r="AP52" s="334"/>
      <c r="AQ52" s="216"/>
      <c r="AR52" s="138"/>
      <c r="AS52" s="139" t="s">
        <v>352</v>
      </c>
      <c r="AT52" s="174"/>
      <c r="AU52" s="270"/>
      <c r="AV52" s="270"/>
      <c r="AW52" s="381" t="s">
        <v>300</v>
      </c>
      <c r="AX52" s="382"/>
    </row>
    <row r="53" spans="1:50" ht="23.25" hidden="1" customHeight="1" x14ac:dyDescent="0.15">
      <c r="A53" s="528"/>
      <c r="B53" s="526"/>
      <c r="C53" s="526"/>
      <c r="D53" s="526"/>
      <c r="E53" s="526"/>
      <c r="F53" s="527"/>
      <c r="G53" s="553"/>
      <c r="H53" s="554"/>
      <c r="I53" s="554"/>
      <c r="J53" s="554"/>
      <c r="K53" s="554"/>
      <c r="L53" s="554"/>
      <c r="M53" s="554"/>
      <c r="N53" s="554"/>
      <c r="O53" s="555"/>
      <c r="P53" s="163"/>
      <c r="Q53" s="163"/>
      <c r="R53" s="163"/>
      <c r="S53" s="163"/>
      <c r="T53" s="163"/>
      <c r="U53" s="163"/>
      <c r="V53" s="163"/>
      <c r="W53" s="163"/>
      <c r="X53" s="230"/>
      <c r="Y53" s="340" t="s">
        <v>12</v>
      </c>
      <c r="Z53" s="562"/>
      <c r="AA53" s="563"/>
      <c r="AB53" s="564"/>
      <c r="AC53" s="564"/>
      <c r="AD53" s="56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9"/>
      <c r="B54" s="530"/>
      <c r="C54" s="530"/>
      <c r="D54" s="530"/>
      <c r="E54" s="530"/>
      <c r="F54" s="531"/>
      <c r="G54" s="556"/>
      <c r="H54" s="557"/>
      <c r="I54" s="557"/>
      <c r="J54" s="557"/>
      <c r="K54" s="557"/>
      <c r="L54" s="557"/>
      <c r="M54" s="557"/>
      <c r="N54" s="557"/>
      <c r="O54" s="558"/>
      <c r="P54" s="232"/>
      <c r="Q54" s="232"/>
      <c r="R54" s="232"/>
      <c r="S54" s="232"/>
      <c r="T54" s="232"/>
      <c r="U54" s="232"/>
      <c r="V54" s="232"/>
      <c r="W54" s="232"/>
      <c r="X54" s="233"/>
      <c r="Y54" s="302" t="s">
        <v>54</v>
      </c>
      <c r="Z54" s="297"/>
      <c r="AA54" s="298"/>
      <c r="AB54" s="535"/>
      <c r="AC54" s="535"/>
      <c r="AD54" s="535"/>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7"/>
      <c r="B55" s="658"/>
      <c r="C55" s="658"/>
      <c r="D55" s="658"/>
      <c r="E55" s="658"/>
      <c r="F55" s="659"/>
      <c r="G55" s="559"/>
      <c r="H55" s="560"/>
      <c r="I55" s="560"/>
      <c r="J55" s="560"/>
      <c r="K55" s="560"/>
      <c r="L55" s="560"/>
      <c r="M55" s="560"/>
      <c r="N55" s="560"/>
      <c r="O55" s="561"/>
      <c r="P55" s="166"/>
      <c r="Q55" s="166"/>
      <c r="R55" s="166"/>
      <c r="S55" s="166"/>
      <c r="T55" s="166"/>
      <c r="U55" s="166"/>
      <c r="V55" s="166"/>
      <c r="W55" s="166"/>
      <c r="X55" s="235"/>
      <c r="Y55" s="302" t="s">
        <v>13</v>
      </c>
      <c r="Z55" s="297"/>
      <c r="AA55" s="298"/>
      <c r="AB55" s="474" t="s">
        <v>14</v>
      </c>
      <c r="AC55" s="474"/>
      <c r="AD55" s="47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5" t="s">
        <v>466</v>
      </c>
      <c r="B58" s="526"/>
      <c r="C58" s="526"/>
      <c r="D58" s="526"/>
      <c r="E58" s="526"/>
      <c r="F58" s="527"/>
      <c r="G58" s="578" t="s">
        <v>265</v>
      </c>
      <c r="H58" s="383"/>
      <c r="I58" s="383"/>
      <c r="J58" s="383"/>
      <c r="K58" s="383"/>
      <c r="L58" s="383"/>
      <c r="M58" s="383"/>
      <c r="N58" s="383"/>
      <c r="O58" s="579"/>
      <c r="P58" s="644" t="s">
        <v>59</v>
      </c>
      <c r="Q58" s="383"/>
      <c r="R58" s="383"/>
      <c r="S58" s="383"/>
      <c r="T58" s="383"/>
      <c r="U58" s="383"/>
      <c r="V58" s="383"/>
      <c r="W58" s="383"/>
      <c r="X58" s="579"/>
      <c r="Y58" s="645"/>
      <c r="Z58" s="646"/>
      <c r="AA58" s="647"/>
      <c r="AB58" s="370" t="s">
        <v>11</v>
      </c>
      <c r="AC58" s="371"/>
      <c r="AD58" s="372"/>
      <c r="AE58" s="370" t="s">
        <v>528</v>
      </c>
      <c r="AF58" s="371"/>
      <c r="AG58" s="371"/>
      <c r="AH58" s="372"/>
      <c r="AI58" s="370" t="s">
        <v>524</v>
      </c>
      <c r="AJ58" s="371"/>
      <c r="AK58" s="371"/>
      <c r="AL58" s="372"/>
      <c r="AM58" s="377" t="s">
        <v>519</v>
      </c>
      <c r="AN58" s="377"/>
      <c r="AO58" s="377"/>
      <c r="AP58" s="370"/>
      <c r="AQ58" s="266" t="s">
        <v>351</v>
      </c>
      <c r="AR58" s="267"/>
      <c r="AS58" s="267"/>
      <c r="AT58" s="268"/>
      <c r="AU58" s="379" t="s">
        <v>253</v>
      </c>
      <c r="AV58" s="379"/>
      <c r="AW58" s="379"/>
      <c r="AX58" s="380"/>
    </row>
    <row r="59" spans="1:50" ht="18.75" hidden="1"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481"/>
      <c r="Z59" s="482"/>
      <c r="AA59" s="483"/>
      <c r="AB59" s="334"/>
      <c r="AC59" s="335"/>
      <c r="AD59" s="336"/>
      <c r="AE59" s="334"/>
      <c r="AF59" s="335"/>
      <c r="AG59" s="335"/>
      <c r="AH59" s="336"/>
      <c r="AI59" s="334"/>
      <c r="AJ59" s="335"/>
      <c r="AK59" s="335"/>
      <c r="AL59" s="336"/>
      <c r="AM59" s="378"/>
      <c r="AN59" s="378"/>
      <c r="AO59" s="378"/>
      <c r="AP59" s="334"/>
      <c r="AQ59" s="216"/>
      <c r="AR59" s="138"/>
      <c r="AS59" s="139" t="s">
        <v>352</v>
      </c>
      <c r="AT59" s="174"/>
      <c r="AU59" s="270"/>
      <c r="AV59" s="270"/>
      <c r="AW59" s="381" t="s">
        <v>300</v>
      </c>
      <c r="AX59" s="382"/>
    </row>
    <row r="60" spans="1:50" ht="23.25" hidden="1" customHeight="1" x14ac:dyDescent="0.15">
      <c r="A60" s="528"/>
      <c r="B60" s="526"/>
      <c r="C60" s="526"/>
      <c r="D60" s="526"/>
      <c r="E60" s="526"/>
      <c r="F60" s="527"/>
      <c r="G60" s="553"/>
      <c r="H60" s="554"/>
      <c r="I60" s="554"/>
      <c r="J60" s="554"/>
      <c r="K60" s="554"/>
      <c r="L60" s="554"/>
      <c r="M60" s="554"/>
      <c r="N60" s="554"/>
      <c r="O60" s="555"/>
      <c r="P60" s="163"/>
      <c r="Q60" s="163"/>
      <c r="R60" s="163"/>
      <c r="S60" s="163"/>
      <c r="T60" s="163"/>
      <c r="U60" s="163"/>
      <c r="V60" s="163"/>
      <c r="W60" s="163"/>
      <c r="X60" s="230"/>
      <c r="Y60" s="340" t="s">
        <v>12</v>
      </c>
      <c r="Z60" s="562"/>
      <c r="AA60" s="563"/>
      <c r="AB60" s="564"/>
      <c r="AC60" s="564"/>
      <c r="AD60" s="56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9"/>
      <c r="B61" s="530"/>
      <c r="C61" s="530"/>
      <c r="D61" s="530"/>
      <c r="E61" s="530"/>
      <c r="F61" s="531"/>
      <c r="G61" s="556"/>
      <c r="H61" s="557"/>
      <c r="I61" s="557"/>
      <c r="J61" s="557"/>
      <c r="K61" s="557"/>
      <c r="L61" s="557"/>
      <c r="M61" s="557"/>
      <c r="N61" s="557"/>
      <c r="O61" s="558"/>
      <c r="P61" s="232"/>
      <c r="Q61" s="232"/>
      <c r="R61" s="232"/>
      <c r="S61" s="232"/>
      <c r="T61" s="232"/>
      <c r="U61" s="232"/>
      <c r="V61" s="232"/>
      <c r="W61" s="232"/>
      <c r="X61" s="233"/>
      <c r="Y61" s="302" t="s">
        <v>54</v>
      </c>
      <c r="Z61" s="297"/>
      <c r="AA61" s="298"/>
      <c r="AB61" s="535"/>
      <c r="AC61" s="535"/>
      <c r="AD61" s="535"/>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9"/>
      <c r="B62" s="530"/>
      <c r="C62" s="530"/>
      <c r="D62" s="530"/>
      <c r="E62" s="530"/>
      <c r="F62" s="531"/>
      <c r="G62" s="559"/>
      <c r="H62" s="560"/>
      <c r="I62" s="560"/>
      <c r="J62" s="560"/>
      <c r="K62" s="560"/>
      <c r="L62" s="560"/>
      <c r="M62" s="560"/>
      <c r="N62" s="560"/>
      <c r="O62" s="561"/>
      <c r="P62" s="166"/>
      <c r="Q62" s="166"/>
      <c r="R62" s="166"/>
      <c r="S62" s="166"/>
      <c r="T62" s="166"/>
      <c r="U62" s="166"/>
      <c r="V62" s="166"/>
      <c r="W62" s="166"/>
      <c r="X62" s="235"/>
      <c r="Y62" s="302" t="s">
        <v>13</v>
      </c>
      <c r="Z62" s="297"/>
      <c r="AA62" s="298"/>
      <c r="AB62" s="510" t="s">
        <v>14</v>
      </c>
      <c r="AC62" s="510"/>
      <c r="AD62" s="51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1" t="s">
        <v>467</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462</v>
      </c>
      <c r="X65" s="883"/>
      <c r="Y65" s="886"/>
      <c r="Z65" s="886"/>
      <c r="AA65" s="887"/>
      <c r="AB65" s="880" t="s">
        <v>11</v>
      </c>
      <c r="AC65" s="876"/>
      <c r="AD65" s="877"/>
      <c r="AE65" s="370" t="s">
        <v>527</v>
      </c>
      <c r="AF65" s="371"/>
      <c r="AG65" s="371"/>
      <c r="AH65" s="372"/>
      <c r="AI65" s="370" t="s">
        <v>524</v>
      </c>
      <c r="AJ65" s="371"/>
      <c r="AK65" s="371"/>
      <c r="AL65" s="372"/>
      <c r="AM65" s="377" t="s">
        <v>519</v>
      </c>
      <c r="AN65" s="377"/>
      <c r="AO65" s="377"/>
      <c r="AP65" s="370"/>
      <c r="AQ65" s="880" t="s">
        <v>351</v>
      </c>
      <c r="AR65" s="876"/>
      <c r="AS65" s="876"/>
      <c r="AT65" s="877"/>
      <c r="AU65" s="991" t="s">
        <v>253</v>
      </c>
      <c r="AV65" s="991"/>
      <c r="AW65" s="991"/>
      <c r="AX65" s="992"/>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69"/>
      <c r="AR66" s="270"/>
      <c r="AS66" s="878" t="s">
        <v>352</v>
      </c>
      <c r="AT66" s="879"/>
      <c r="AU66" s="270"/>
      <c r="AV66" s="270"/>
      <c r="AW66" s="878" t="s">
        <v>465</v>
      </c>
      <c r="AX66" s="993"/>
    </row>
    <row r="67" spans="1:50" ht="23.25" hidden="1" customHeight="1" x14ac:dyDescent="0.15">
      <c r="A67" s="864"/>
      <c r="B67" s="865"/>
      <c r="C67" s="865"/>
      <c r="D67" s="865"/>
      <c r="E67" s="865"/>
      <c r="F67" s="866"/>
      <c r="G67" s="994" t="s">
        <v>353</v>
      </c>
      <c r="H67" s="977"/>
      <c r="I67" s="978"/>
      <c r="J67" s="978"/>
      <c r="K67" s="978"/>
      <c r="L67" s="978"/>
      <c r="M67" s="978"/>
      <c r="N67" s="978"/>
      <c r="O67" s="979"/>
      <c r="P67" s="977"/>
      <c r="Q67" s="978"/>
      <c r="R67" s="978"/>
      <c r="S67" s="978"/>
      <c r="T67" s="978"/>
      <c r="U67" s="978"/>
      <c r="V67" s="979"/>
      <c r="W67" s="983"/>
      <c r="X67" s="984"/>
      <c r="Y67" s="964" t="s">
        <v>12</v>
      </c>
      <c r="Z67" s="964"/>
      <c r="AA67" s="965"/>
      <c r="AB67" s="966" t="s">
        <v>487</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4"/>
      <c r="H68" s="980"/>
      <c r="I68" s="981"/>
      <c r="J68" s="981"/>
      <c r="K68" s="981"/>
      <c r="L68" s="981"/>
      <c r="M68" s="981"/>
      <c r="N68" s="981"/>
      <c r="O68" s="982"/>
      <c r="P68" s="980"/>
      <c r="Q68" s="981"/>
      <c r="R68" s="981"/>
      <c r="S68" s="981"/>
      <c r="T68" s="981"/>
      <c r="U68" s="981"/>
      <c r="V68" s="982"/>
      <c r="W68" s="985"/>
      <c r="X68" s="986"/>
      <c r="Y68" s="186" t="s">
        <v>54</v>
      </c>
      <c r="Z68" s="186"/>
      <c r="AA68" s="187"/>
      <c r="AB68" s="989" t="s">
        <v>487</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5"/>
      <c r="H69" s="980"/>
      <c r="I69" s="981"/>
      <c r="J69" s="981"/>
      <c r="K69" s="981"/>
      <c r="L69" s="981"/>
      <c r="M69" s="981"/>
      <c r="N69" s="981"/>
      <c r="O69" s="982"/>
      <c r="P69" s="980"/>
      <c r="Q69" s="981"/>
      <c r="R69" s="981"/>
      <c r="S69" s="981"/>
      <c r="T69" s="981"/>
      <c r="U69" s="981"/>
      <c r="V69" s="982"/>
      <c r="W69" s="987"/>
      <c r="X69" s="988"/>
      <c r="Y69" s="186" t="s">
        <v>13</v>
      </c>
      <c r="Z69" s="186"/>
      <c r="AA69" s="187"/>
      <c r="AB69" s="990" t="s">
        <v>488</v>
      </c>
      <c r="AC69" s="990"/>
      <c r="AD69" s="990"/>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472</v>
      </c>
      <c r="B70" s="865"/>
      <c r="C70" s="865"/>
      <c r="D70" s="865"/>
      <c r="E70" s="865"/>
      <c r="F70" s="866"/>
      <c r="G70" s="954" t="s">
        <v>354</v>
      </c>
      <c r="H70" s="955"/>
      <c r="I70" s="955"/>
      <c r="J70" s="955"/>
      <c r="K70" s="955"/>
      <c r="L70" s="955"/>
      <c r="M70" s="955"/>
      <c r="N70" s="955"/>
      <c r="O70" s="955"/>
      <c r="P70" s="955"/>
      <c r="Q70" s="955"/>
      <c r="R70" s="955"/>
      <c r="S70" s="955"/>
      <c r="T70" s="955"/>
      <c r="U70" s="955"/>
      <c r="V70" s="955"/>
      <c r="W70" s="958" t="s">
        <v>486</v>
      </c>
      <c r="X70" s="959"/>
      <c r="Y70" s="964" t="s">
        <v>12</v>
      </c>
      <c r="Z70" s="964"/>
      <c r="AA70" s="965"/>
      <c r="AB70" s="966" t="s">
        <v>487</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4"/>
      <c r="H71" s="956"/>
      <c r="I71" s="956"/>
      <c r="J71" s="956"/>
      <c r="K71" s="956"/>
      <c r="L71" s="956"/>
      <c r="M71" s="956"/>
      <c r="N71" s="956"/>
      <c r="O71" s="956"/>
      <c r="P71" s="956"/>
      <c r="Q71" s="956"/>
      <c r="R71" s="956"/>
      <c r="S71" s="956"/>
      <c r="T71" s="956"/>
      <c r="U71" s="956"/>
      <c r="V71" s="956"/>
      <c r="W71" s="960"/>
      <c r="X71" s="961"/>
      <c r="Y71" s="186" t="s">
        <v>54</v>
      </c>
      <c r="Z71" s="186"/>
      <c r="AA71" s="187"/>
      <c r="AB71" s="989" t="s">
        <v>487</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4"/>
      <c r="H72" s="957"/>
      <c r="I72" s="957"/>
      <c r="J72" s="957"/>
      <c r="K72" s="957"/>
      <c r="L72" s="957"/>
      <c r="M72" s="957"/>
      <c r="N72" s="957"/>
      <c r="O72" s="957"/>
      <c r="P72" s="957"/>
      <c r="Q72" s="957"/>
      <c r="R72" s="957"/>
      <c r="S72" s="957"/>
      <c r="T72" s="957"/>
      <c r="U72" s="957"/>
      <c r="V72" s="957"/>
      <c r="W72" s="962"/>
      <c r="X72" s="963"/>
      <c r="Y72" s="186" t="s">
        <v>13</v>
      </c>
      <c r="Z72" s="186"/>
      <c r="AA72" s="187"/>
      <c r="AB72" s="990" t="s">
        <v>488</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467</v>
      </c>
      <c r="B73" s="851"/>
      <c r="C73" s="851"/>
      <c r="D73" s="851"/>
      <c r="E73" s="851"/>
      <c r="F73" s="852"/>
      <c r="G73" s="819"/>
      <c r="H73" s="171" t="s">
        <v>265</v>
      </c>
      <c r="I73" s="171"/>
      <c r="J73" s="171"/>
      <c r="K73" s="171"/>
      <c r="L73" s="171"/>
      <c r="M73" s="171"/>
      <c r="N73" s="171"/>
      <c r="O73" s="172"/>
      <c r="P73" s="178" t="s">
        <v>59</v>
      </c>
      <c r="Q73" s="171"/>
      <c r="R73" s="171"/>
      <c r="S73" s="171"/>
      <c r="T73" s="171"/>
      <c r="U73" s="171"/>
      <c r="V73" s="171"/>
      <c r="W73" s="171"/>
      <c r="X73" s="172"/>
      <c r="Y73" s="821"/>
      <c r="Z73" s="822"/>
      <c r="AA73" s="823"/>
      <c r="AB73" s="178" t="s">
        <v>11</v>
      </c>
      <c r="AC73" s="171"/>
      <c r="AD73" s="172"/>
      <c r="AE73" s="370" t="s">
        <v>527</v>
      </c>
      <c r="AF73" s="371"/>
      <c r="AG73" s="371"/>
      <c r="AH73" s="372"/>
      <c r="AI73" s="370" t="s">
        <v>524</v>
      </c>
      <c r="AJ73" s="371"/>
      <c r="AK73" s="371"/>
      <c r="AL73" s="372"/>
      <c r="AM73" s="377" t="s">
        <v>519</v>
      </c>
      <c r="AN73" s="377"/>
      <c r="AO73" s="377"/>
      <c r="AP73" s="370"/>
      <c r="AQ73" s="178" t="s">
        <v>351</v>
      </c>
      <c r="AR73" s="171"/>
      <c r="AS73" s="171"/>
      <c r="AT73" s="172"/>
      <c r="AU73" s="272" t="s">
        <v>253</v>
      </c>
      <c r="AV73" s="136"/>
      <c r="AW73" s="136"/>
      <c r="AX73" s="137"/>
    </row>
    <row r="74" spans="1:50" ht="18.75" hidden="1" customHeight="1" x14ac:dyDescent="0.15">
      <c r="A74" s="853"/>
      <c r="B74" s="854"/>
      <c r="C74" s="854"/>
      <c r="D74" s="854"/>
      <c r="E74" s="854"/>
      <c r="F74" s="855"/>
      <c r="G74" s="820"/>
      <c r="H74" s="139"/>
      <c r="I74" s="139"/>
      <c r="J74" s="139"/>
      <c r="K74" s="139"/>
      <c r="L74" s="139"/>
      <c r="M74" s="139"/>
      <c r="N74" s="139"/>
      <c r="O74" s="174"/>
      <c r="P74" s="179"/>
      <c r="Q74" s="139"/>
      <c r="R74" s="139"/>
      <c r="S74" s="139"/>
      <c r="T74" s="139"/>
      <c r="U74" s="139"/>
      <c r="V74" s="139"/>
      <c r="W74" s="139"/>
      <c r="X74" s="174"/>
      <c r="Y74" s="282"/>
      <c r="Z74" s="283"/>
      <c r="AA74" s="284"/>
      <c r="AB74" s="179"/>
      <c r="AC74" s="139"/>
      <c r="AD74" s="174"/>
      <c r="AE74" s="334"/>
      <c r="AF74" s="335"/>
      <c r="AG74" s="335"/>
      <c r="AH74" s="336"/>
      <c r="AI74" s="334"/>
      <c r="AJ74" s="335"/>
      <c r="AK74" s="335"/>
      <c r="AL74" s="336"/>
      <c r="AM74" s="378"/>
      <c r="AN74" s="378"/>
      <c r="AO74" s="378"/>
      <c r="AP74" s="334"/>
      <c r="AQ74" s="216"/>
      <c r="AR74" s="138"/>
      <c r="AS74" s="139" t="s">
        <v>352</v>
      </c>
      <c r="AT74" s="174"/>
      <c r="AU74" s="216"/>
      <c r="AV74" s="138"/>
      <c r="AW74" s="139" t="s">
        <v>300</v>
      </c>
      <c r="AX74" s="140"/>
    </row>
    <row r="75" spans="1:50" ht="23.25" hidden="1" customHeight="1" x14ac:dyDescent="0.15">
      <c r="A75" s="853"/>
      <c r="B75" s="854"/>
      <c r="C75" s="854"/>
      <c r="D75" s="854"/>
      <c r="E75" s="854"/>
      <c r="F75" s="855"/>
      <c r="G75" s="794" t="s">
        <v>353</v>
      </c>
      <c r="H75" s="163"/>
      <c r="I75" s="163"/>
      <c r="J75" s="163"/>
      <c r="K75" s="163"/>
      <c r="L75" s="163"/>
      <c r="M75" s="163"/>
      <c r="N75" s="163"/>
      <c r="O75" s="230"/>
      <c r="P75" s="163"/>
      <c r="Q75" s="163"/>
      <c r="R75" s="163"/>
      <c r="S75" s="163"/>
      <c r="T75" s="163"/>
      <c r="U75" s="163"/>
      <c r="V75" s="163"/>
      <c r="W75" s="163"/>
      <c r="X75" s="230"/>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3"/>
      <c r="B76" s="854"/>
      <c r="C76" s="854"/>
      <c r="D76" s="854"/>
      <c r="E76" s="854"/>
      <c r="F76" s="855"/>
      <c r="G76" s="795"/>
      <c r="H76" s="232"/>
      <c r="I76" s="232"/>
      <c r="J76" s="232"/>
      <c r="K76" s="232"/>
      <c r="L76" s="232"/>
      <c r="M76" s="232"/>
      <c r="N76" s="232"/>
      <c r="O76" s="233"/>
      <c r="P76" s="232"/>
      <c r="Q76" s="232"/>
      <c r="R76" s="232"/>
      <c r="S76" s="232"/>
      <c r="T76" s="232"/>
      <c r="U76" s="232"/>
      <c r="V76" s="232"/>
      <c r="W76" s="232"/>
      <c r="X76" s="233"/>
      <c r="Y76" s="225" t="s">
        <v>54</v>
      </c>
      <c r="Z76" s="125"/>
      <c r="AA76" s="126"/>
      <c r="AB76" s="220"/>
      <c r="AC76" s="220"/>
      <c r="AD76" s="220"/>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3"/>
      <c r="B77" s="854"/>
      <c r="C77" s="854"/>
      <c r="D77" s="854"/>
      <c r="E77" s="854"/>
      <c r="F77" s="855"/>
      <c r="G77" s="796"/>
      <c r="H77" s="166"/>
      <c r="I77" s="166"/>
      <c r="J77" s="166"/>
      <c r="K77" s="166"/>
      <c r="L77" s="166"/>
      <c r="M77" s="166"/>
      <c r="N77" s="166"/>
      <c r="O77" s="235"/>
      <c r="P77" s="232"/>
      <c r="Q77" s="232"/>
      <c r="R77" s="232"/>
      <c r="S77" s="232"/>
      <c r="T77" s="232"/>
      <c r="U77" s="232"/>
      <c r="V77" s="232"/>
      <c r="W77" s="232"/>
      <c r="X77" s="233"/>
      <c r="Y77" s="178" t="s">
        <v>13</v>
      </c>
      <c r="Z77" s="171"/>
      <c r="AA77" s="172"/>
      <c r="AB77" s="236" t="s">
        <v>14</v>
      </c>
      <c r="AC77" s="236"/>
      <c r="AD77" s="236"/>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6" t="s">
        <v>500</v>
      </c>
      <c r="B78" s="927"/>
      <c r="C78" s="927"/>
      <c r="D78" s="927"/>
      <c r="E78" s="924" t="s">
        <v>444</v>
      </c>
      <c r="F78" s="925"/>
      <c r="G78" s="57" t="s">
        <v>354</v>
      </c>
      <c r="H78" s="805"/>
      <c r="I78" s="243"/>
      <c r="J78" s="243"/>
      <c r="K78" s="243"/>
      <c r="L78" s="243"/>
      <c r="M78" s="243"/>
      <c r="N78" s="243"/>
      <c r="O78" s="806"/>
      <c r="P78" s="260"/>
      <c r="Q78" s="260"/>
      <c r="R78" s="260"/>
      <c r="S78" s="260"/>
      <c r="T78" s="260"/>
      <c r="U78" s="260"/>
      <c r="V78" s="260"/>
      <c r="W78" s="260"/>
      <c r="X78" s="260"/>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0" t="s">
        <v>461</v>
      </c>
      <c r="AP79" s="151"/>
      <c r="AQ79" s="151"/>
      <c r="AR79" s="81" t="s">
        <v>459</v>
      </c>
      <c r="AS79" s="150"/>
      <c r="AT79" s="151"/>
      <c r="AU79" s="151"/>
      <c r="AV79" s="151"/>
      <c r="AW79" s="151"/>
      <c r="AX79" s="152"/>
    </row>
    <row r="80" spans="1:50" ht="18.75" hidden="1" customHeight="1" x14ac:dyDescent="0.15">
      <c r="A80" s="532" t="s">
        <v>266</v>
      </c>
      <c r="B80" s="859" t="s">
        <v>458</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552</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3"/>
      <c r="B81" s="862"/>
      <c r="C81" s="565"/>
      <c r="D81" s="565"/>
      <c r="E81" s="565"/>
      <c r="F81" s="566"/>
      <c r="G81" s="381"/>
      <c r="H81" s="381"/>
      <c r="I81" s="381"/>
      <c r="J81" s="381"/>
      <c r="K81" s="381"/>
      <c r="L81" s="381"/>
      <c r="M81" s="381"/>
      <c r="N81" s="381"/>
      <c r="O81" s="381"/>
      <c r="P81" s="381"/>
      <c r="Q81" s="381"/>
      <c r="R81" s="381"/>
      <c r="S81" s="381"/>
      <c r="T81" s="381"/>
      <c r="U81" s="381"/>
      <c r="V81" s="381"/>
      <c r="W81" s="381"/>
      <c r="X81" s="381"/>
      <c r="Y81" s="381"/>
      <c r="Z81" s="381"/>
      <c r="AA81" s="581"/>
      <c r="AB81" s="59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3"/>
      <c r="B82" s="862"/>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2"/>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3"/>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5"/>
      <c r="Z85" s="176"/>
      <c r="AA85" s="177"/>
      <c r="AB85" s="471" t="s">
        <v>11</v>
      </c>
      <c r="AC85" s="472"/>
      <c r="AD85" s="473"/>
      <c r="AE85" s="370" t="s">
        <v>527</v>
      </c>
      <c r="AF85" s="371"/>
      <c r="AG85" s="371"/>
      <c r="AH85" s="372"/>
      <c r="AI85" s="370" t="s">
        <v>524</v>
      </c>
      <c r="AJ85" s="371"/>
      <c r="AK85" s="371"/>
      <c r="AL85" s="372"/>
      <c r="AM85" s="377" t="s">
        <v>519</v>
      </c>
      <c r="AN85" s="377"/>
      <c r="AO85" s="377"/>
      <c r="AP85" s="370"/>
      <c r="AQ85" s="178" t="s">
        <v>351</v>
      </c>
      <c r="AR85" s="171"/>
      <c r="AS85" s="171"/>
      <c r="AT85" s="172"/>
      <c r="AU85" s="375" t="s">
        <v>253</v>
      </c>
      <c r="AV85" s="375"/>
      <c r="AW85" s="375"/>
      <c r="AX85" s="376"/>
      <c r="AY85" s="10"/>
      <c r="AZ85" s="10"/>
      <c r="BA85" s="10"/>
      <c r="BB85" s="10"/>
      <c r="BC85" s="10"/>
    </row>
    <row r="86" spans="1:60" ht="18.75" hidden="1" customHeight="1" x14ac:dyDescent="0.15">
      <c r="A86" s="533"/>
      <c r="B86" s="565"/>
      <c r="C86" s="565"/>
      <c r="D86" s="565"/>
      <c r="E86" s="565"/>
      <c r="F86" s="566"/>
      <c r="G86" s="580"/>
      <c r="H86" s="381"/>
      <c r="I86" s="381"/>
      <c r="J86" s="381"/>
      <c r="K86" s="381"/>
      <c r="L86" s="381"/>
      <c r="M86" s="381"/>
      <c r="N86" s="381"/>
      <c r="O86" s="581"/>
      <c r="P86" s="593"/>
      <c r="Q86" s="381"/>
      <c r="R86" s="381"/>
      <c r="S86" s="381"/>
      <c r="T86" s="381"/>
      <c r="U86" s="381"/>
      <c r="V86" s="381"/>
      <c r="W86" s="381"/>
      <c r="X86" s="581"/>
      <c r="Y86" s="175"/>
      <c r="Z86" s="176"/>
      <c r="AA86" s="177"/>
      <c r="AB86" s="334"/>
      <c r="AC86" s="335"/>
      <c r="AD86" s="336"/>
      <c r="AE86" s="334"/>
      <c r="AF86" s="335"/>
      <c r="AG86" s="335"/>
      <c r="AH86" s="336"/>
      <c r="AI86" s="334"/>
      <c r="AJ86" s="335"/>
      <c r="AK86" s="335"/>
      <c r="AL86" s="336"/>
      <c r="AM86" s="378"/>
      <c r="AN86" s="378"/>
      <c r="AO86" s="378"/>
      <c r="AP86" s="334"/>
      <c r="AQ86" s="269"/>
      <c r="AR86" s="270"/>
      <c r="AS86" s="139" t="s">
        <v>352</v>
      </c>
      <c r="AT86" s="174"/>
      <c r="AU86" s="270"/>
      <c r="AV86" s="270"/>
      <c r="AW86" s="381" t="s">
        <v>300</v>
      </c>
      <c r="AX86" s="382"/>
      <c r="AY86" s="10"/>
      <c r="AZ86" s="10"/>
      <c r="BA86" s="10"/>
      <c r="BB86" s="10"/>
      <c r="BC86" s="10"/>
      <c r="BD86" s="10"/>
      <c r="BE86" s="10"/>
      <c r="BF86" s="10"/>
      <c r="BG86" s="10"/>
      <c r="BH86" s="10"/>
    </row>
    <row r="87" spans="1:60" ht="23.25" hidden="1" customHeight="1" x14ac:dyDescent="0.15">
      <c r="A87" s="533"/>
      <c r="B87" s="565"/>
      <c r="C87" s="565"/>
      <c r="D87" s="565"/>
      <c r="E87" s="565"/>
      <c r="F87" s="566"/>
      <c r="G87" s="229"/>
      <c r="H87" s="163"/>
      <c r="I87" s="163"/>
      <c r="J87" s="163"/>
      <c r="K87" s="163"/>
      <c r="L87" s="163"/>
      <c r="M87" s="163"/>
      <c r="N87" s="163"/>
      <c r="O87" s="230"/>
      <c r="P87" s="163"/>
      <c r="Q87" s="812"/>
      <c r="R87" s="812"/>
      <c r="S87" s="812"/>
      <c r="T87" s="812"/>
      <c r="U87" s="812"/>
      <c r="V87" s="812"/>
      <c r="W87" s="812"/>
      <c r="X87" s="813"/>
      <c r="Y87" s="768" t="s">
        <v>62</v>
      </c>
      <c r="Z87" s="769"/>
      <c r="AA87" s="770"/>
      <c r="AB87" s="564"/>
      <c r="AC87" s="564"/>
      <c r="AD87" s="564"/>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33"/>
      <c r="B88" s="565"/>
      <c r="C88" s="565"/>
      <c r="D88" s="565"/>
      <c r="E88" s="565"/>
      <c r="F88" s="566"/>
      <c r="G88" s="231"/>
      <c r="H88" s="232"/>
      <c r="I88" s="232"/>
      <c r="J88" s="232"/>
      <c r="K88" s="232"/>
      <c r="L88" s="232"/>
      <c r="M88" s="232"/>
      <c r="N88" s="232"/>
      <c r="O88" s="233"/>
      <c r="P88" s="814"/>
      <c r="Q88" s="814"/>
      <c r="R88" s="814"/>
      <c r="S88" s="814"/>
      <c r="T88" s="814"/>
      <c r="U88" s="814"/>
      <c r="V88" s="814"/>
      <c r="W88" s="814"/>
      <c r="X88" s="815"/>
      <c r="Y88" s="742" t="s">
        <v>54</v>
      </c>
      <c r="Z88" s="743"/>
      <c r="AA88" s="744"/>
      <c r="AB88" s="535"/>
      <c r="AC88" s="535"/>
      <c r="AD88" s="535"/>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33"/>
      <c r="B89" s="567"/>
      <c r="C89" s="567"/>
      <c r="D89" s="567"/>
      <c r="E89" s="567"/>
      <c r="F89" s="568"/>
      <c r="G89" s="234"/>
      <c r="H89" s="166"/>
      <c r="I89" s="166"/>
      <c r="J89" s="166"/>
      <c r="K89" s="166"/>
      <c r="L89" s="166"/>
      <c r="M89" s="166"/>
      <c r="N89" s="166"/>
      <c r="O89" s="235"/>
      <c r="P89" s="303"/>
      <c r="Q89" s="303"/>
      <c r="R89" s="303"/>
      <c r="S89" s="303"/>
      <c r="T89" s="303"/>
      <c r="U89" s="303"/>
      <c r="V89" s="303"/>
      <c r="W89" s="303"/>
      <c r="X89" s="816"/>
      <c r="Y89" s="742" t="s">
        <v>13</v>
      </c>
      <c r="Z89" s="743"/>
      <c r="AA89" s="744"/>
      <c r="AB89" s="474" t="s">
        <v>14</v>
      </c>
      <c r="AC89" s="474"/>
      <c r="AD89" s="474"/>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5"/>
      <c r="Z90" s="176"/>
      <c r="AA90" s="177"/>
      <c r="AB90" s="471" t="s">
        <v>11</v>
      </c>
      <c r="AC90" s="472"/>
      <c r="AD90" s="473"/>
      <c r="AE90" s="370" t="s">
        <v>527</v>
      </c>
      <c r="AF90" s="371"/>
      <c r="AG90" s="371"/>
      <c r="AH90" s="372"/>
      <c r="AI90" s="370" t="s">
        <v>524</v>
      </c>
      <c r="AJ90" s="371"/>
      <c r="AK90" s="371"/>
      <c r="AL90" s="372"/>
      <c r="AM90" s="377" t="s">
        <v>519</v>
      </c>
      <c r="AN90" s="377"/>
      <c r="AO90" s="377"/>
      <c r="AP90" s="370"/>
      <c r="AQ90" s="178" t="s">
        <v>351</v>
      </c>
      <c r="AR90" s="171"/>
      <c r="AS90" s="171"/>
      <c r="AT90" s="172"/>
      <c r="AU90" s="375" t="s">
        <v>253</v>
      </c>
      <c r="AV90" s="375"/>
      <c r="AW90" s="375"/>
      <c r="AX90" s="376"/>
    </row>
    <row r="91" spans="1:60" ht="18.75" hidden="1" customHeight="1" x14ac:dyDescent="0.15">
      <c r="A91" s="533"/>
      <c r="B91" s="565"/>
      <c r="C91" s="565"/>
      <c r="D91" s="565"/>
      <c r="E91" s="565"/>
      <c r="F91" s="566"/>
      <c r="G91" s="580"/>
      <c r="H91" s="381"/>
      <c r="I91" s="381"/>
      <c r="J91" s="381"/>
      <c r="K91" s="381"/>
      <c r="L91" s="381"/>
      <c r="M91" s="381"/>
      <c r="N91" s="381"/>
      <c r="O91" s="581"/>
      <c r="P91" s="593"/>
      <c r="Q91" s="381"/>
      <c r="R91" s="381"/>
      <c r="S91" s="381"/>
      <c r="T91" s="381"/>
      <c r="U91" s="381"/>
      <c r="V91" s="381"/>
      <c r="W91" s="381"/>
      <c r="X91" s="581"/>
      <c r="Y91" s="175"/>
      <c r="Z91" s="176"/>
      <c r="AA91" s="177"/>
      <c r="AB91" s="334"/>
      <c r="AC91" s="335"/>
      <c r="AD91" s="336"/>
      <c r="AE91" s="334"/>
      <c r="AF91" s="335"/>
      <c r="AG91" s="335"/>
      <c r="AH91" s="336"/>
      <c r="AI91" s="334"/>
      <c r="AJ91" s="335"/>
      <c r="AK91" s="335"/>
      <c r="AL91" s="336"/>
      <c r="AM91" s="378"/>
      <c r="AN91" s="378"/>
      <c r="AO91" s="378"/>
      <c r="AP91" s="334"/>
      <c r="AQ91" s="269"/>
      <c r="AR91" s="270"/>
      <c r="AS91" s="139" t="s">
        <v>352</v>
      </c>
      <c r="AT91" s="174"/>
      <c r="AU91" s="270"/>
      <c r="AV91" s="270"/>
      <c r="AW91" s="381" t="s">
        <v>300</v>
      </c>
      <c r="AX91" s="382"/>
      <c r="AY91" s="10"/>
      <c r="AZ91" s="10"/>
      <c r="BA91" s="10"/>
      <c r="BB91" s="10"/>
      <c r="BC91" s="10"/>
    </row>
    <row r="92" spans="1:60" ht="23.25" hidden="1" customHeight="1" x14ac:dyDescent="0.15">
      <c r="A92" s="533"/>
      <c r="B92" s="565"/>
      <c r="C92" s="565"/>
      <c r="D92" s="565"/>
      <c r="E92" s="565"/>
      <c r="F92" s="566"/>
      <c r="G92" s="229"/>
      <c r="H92" s="163"/>
      <c r="I92" s="163"/>
      <c r="J92" s="163"/>
      <c r="K92" s="163"/>
      <c r="L92" s="163"/>
      <c r="M92" s="163"/>
      <c r="N92" s="163"/>
      <c r="O92" s="230"/>
      <c r="P92" s="163"/>
      <c r="Q92" s="812"/>
      <c r="R92" s="812"/>
      <c r="S92" s="812"/>
      <c r="T92" s="812"/>
      <c r="U92" s="812"/>
      <c r="V92" s="812"/>
      <c r="W92" s="812"/>
      <c r="X92" s="813"/>
      <c r="Y92" s="768" t="s">
        <v>62</v>
      </c>
      <c r="Z92" s="769"/>
      <c r="AA92" s="770"/>
      <c r="AB92" s="564"/>
      <c r="AC92" s="564"/>
      <c r="AD92" s="564"/>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33"/>
      <c r="B93" s="565"/>
      <c r="C93" s="565"/>
      <c r="D93" s="565"/>
      <c r="E93" s="565"/>
      <c r="F93" s="566"/>
      <c r="G93" s="231"/>
      <c r="H93" s="232"/>
      <c r="I93" s="232"/>
      <c r="J93" s="232"/>
      <c r="K93" s="232"/>
      <c r="L93" s="232"/>
      <c r="M93" s="232"/>
      <c r="N93" s="232"/>
      <c r="O93" s="233"/>
      <c r="P93" s="814"/>
      <c r="Q93" s="814"/>
      <c r="R93" s="814"/>
      <c r="S93" s="814"/>
      <c r="T93" s="814"/>
      <c r="U93" s="814"/>
      <c r="V93" s="814"/>
      <c r="W93" s="814"/>
      <c r="X93" s="815"/>
      <c r="Y93" s="742" t="s">
        <v>54</v>
      </c>
      <c r="Z93" s="743"/>
      <c r="AA93" s="744"/>
      <c r="AB93" s="535"/>
      <c r="AC93" s="535"/>
      <c r="AD93" s="535"/>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33"/>
      <c r="B94" s="567"/>
      <c r="C94" s="567"/>
      <c r="D94" s="567"/>
      <c r="E94" s="567"/>
      <c r="F94" s="568"/>
      <c r="G94" s="234"/>
      <c r="H94" s="166"/>
      <c r="I94" s="166"/>
      <c r="J94" s="166"/>
      <c r="K94" s="166"/>
      <c r="L94" s="166"/>
      <c r="M94" s="166"/>
      <c r="N94" s="166"/>
      <c r="O94" s="235"/>
      <c r="P94" s="303"/>
      <c r="Q94" s="303"/>
      <c r="R94" s="303"/>
      <c r="S94" s="303"/>
      <c r="T94" s="303"/>
      <c r="U94" s="303"/>
      <c r="V94" s="303"/>
      <c r="W94" s="303"/>
      <c r="X94" s="816"/>
      <c r="Y94" s="742" t="s">
        <v>13</v>
      </c>
      <c r="Z94" s="743"/>
      <c r="AA94" s="744"/>
      <c r="AB94" s="474" t="s">
        <v>14</v>
      </c>
      <c r="AC94" s="474"/>
      <c r="AD94" s="474"/>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5"/>
      <c r="Z95" s="176"/>
      <c r="AA95" s="177"/>
      <c r="AB95" s="471" t="s">
        <v>11</v>
      </c>
      <c r="AC95" s="472"/>
      <c r="AD95" s="473"/>
      <c r="AE95" s="370" t="s">
        <v>527</v>
      </c>
      <c r="AF95" s="371"/>
      <c r="AG95" s="371"/>
      <c r="AH95" s="372"/>
      <c r="AI95" s="370" t="s">
        <v>524</v>
      </c>
      <c r="AJ95" s="371"/>
      <c r="AK95" s="371"/>
      <c r="AL95" s="372"/>
      <c r="AM95" s="377" t="s">
        <v>519</v>
      </c>
      <c r="AN95" s="377"/>
      <c r="AO95" s="377"/>
      <c r="AP95" s="370"/>
      <c r="AQ95" s="178" t="s">
        <v>351</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1"/>
      <c r="I96" s="381"/>
      <c r="J96" s="381"/>
      <c r="K96" s="381"/>
      <c r="L96" s="381"/>
      <c r="M96" s="381"/>
      <c r="N96" s="381"/>
      <c r="O96" s="581"/>
      <c r="P96" s="593"/>
      <c r="Q96" s="381"/>
      <c r="R96" s="381"/>
      <c r="S96" s="381"/>
      <c r="T96" s="381"/>
      <c r="U96" s="381"/>
      <c r="V96" s="381"/>
      <c r="W96" s="381"/>
      <c r="X96" s="581"/>
      <c r="Y96" s="175"/>
      <c r="Z96" s="176"/>
      <c r="AA96" s="177"/>
      <c r="AB96" s="334"/>
      <c r="AC96" s="335"/>
      <c r="AD96" s="336"/>
      <c r="AE96" s="334"/>
      <c r="AF96" s="335"/>
      <c r="AG96" s="335"/>
      <c r="AH96" s="336"/>
      <c r="AI96" s="334"/>
      <c r="AJ96" s="335"/>
      <c r="AK96" s="335"/>
      <c r="AL96" s="336"/>
      <c r="AM96" s="378"/>
      <c r="AN96" s="378"/>
      <c r="AO96" s="378"/>
      <c r="AP96" s="334"/>
      <c r="AQ96" s="269"/>
      <c r="AR96" s="270"/>
      <c r="AS96" s="139" t="s">
        <v>352</v>
      </c>
      <c r="AT96" s="174"/>
      <c r="AU96" s="270"/>
      <c r="AV96" s="270"/>
      <c r="AW96" s="381" t="s">
        <v>300</v>
      </c>
      <c r="AX96" s="382"/>
    </row>
    <row r="97" spans="1:60" ht="23.25" hidden="1" customHeight="1" x14ac:dyDescent="0.15">
      <c r="A97" s="533"/>
      <c r="B97" s="565"/>
      <c r="C97" s="565"/>
      <c r="D97" s="565"/>
      <c r="E97" s="565"/>
      <c r="F97" s="566"/>
      <c r="G97" s="229"/>
      <c r="H97" s="163"/>
      <c r="I97" s="163"/>
      <c r="J97" s="163"/>
      <c r="K97" s="163"/>
      <c r="L97" s="163"/>
      <c r="M97" s="163"/>
      <c r="N97" s="163"/>
      <c r="O97" s="230"/>
      <c r="P97" s="163"/>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33"/>
      <c r="B98" s="565"/>
      <c r="C98" s="565"/>
      <c r="D98" s="565"/>
      <c r="E98" s="565"/>
      <c r="F98" s="566"/>
      <c r="G98" s="231"/>
      <c r="H98" s="232"/>
      <c r="I98" s="232"/>
      <c r="J98" s="232"/>
      <c r="K98" s="232"/>
      <c r="L98" s="232"/>
      <c r="M98" s="232"/>
      <c r="N98" s="232"/>
      <c r="O98" s="233"/>
      <c r="P98" s="814"/>
      <c r="Q98" s="814"/>
      <c r="R98" s="814"/>
      <c r="S98" s="814"/>
      <c r="T98" s="814"/>
      <c r="U98" s="814"/>
      <c r="V98" s="814"/>
      <c r="W98" s="814"/>
      <c r="X98" s="815"/>
      <c r="Y98" s="742" t="s">
        <v>54</v>
      </c>
      <c r="Z98" s="743"/>
      <c r="AA98" s="744"/>
      <c r="AB98" s="299"/>
      <c r="AC98" s="300"/>
      <c r="AD98" s="301"/>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34"/>
      <c r="B99" s="893"/>
      <c r="C99" s="893"/>
      <c r="D99" s="893"/>
      <c r="E99" s="893"/>
      <c r="F99" s="894"/>
      <c r="G99" s="817"/>
      <c r="H99" s="246"/>
      <c r="I99" s="246"/>
      <c r="J99" s="246"/>
      <c r="K99" s="246"/>
      <c r="L99" s="246"/>
      <c r="M99" s="246"/>
      <c r="N99" s="246"/>
      <c r="O99" s="818"/>
      <c r="P99" s="856"/>
      <c r="Q99" s="856"/>
      <c r="R99" s="856"/>
      <c r="S99" s="856"/>
      <c r="T99" s="856"/>
      <c r="U99" s="856"/>
      <c r="V99" s="856"/>
      <c r="W99" s="856"/>
      <c r="X99" s="857"/>
      <c r="Y99" s="493" t="s">
        <v>13</v>
      </c>
      <c r="Z99" s="494"/>
      <c r="AA99" s="495"/>
      <c r="AB99" s="475" t="s">
        <v>14</v>
      </c>
      <c r="AC99" s="476"/>
      <c r="AD99" s="47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468</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8"/>
      <c r="Z100" s="479"/>
      <c r="AA100" s="480"/>
      <c r="AB100" s="870" t="s">
        <v>11</v>
      </c>
      <c r="AC100" s="870"/>
      <c r="AD100" s="870"/>
      <c r="AE100" s="836" t="s">
        <v>527</v>
      </c>
      <c r="AF100" s="837"/>
      <c r="AG100" s="837"/>
      <c r="AH100" s="838"/>
      <c r="AI100" s="836" t="s">
        <v>524</v>
      </c>
      <c r="AJ100" s="837"/>
      <c r="AK100" s="837"/>
      <c r="AL100" s="838"/>
      <c r="AM100" s="836" t="s">
        <v>520</v>
      </c>
      <c r="AN100" s="837"/>
      <c r="AO100" s="837"/>
      <c r="AP100" s="838"/>
      <c r="AQ100" s="943" t="s">
        <v>513</v>
      </c>
      <c r="AR100" s="944"/>
      <c r="AS100" s="944"/>
      <c r="AT100" s="945"/>
      <c r="AU100" s="943" t="s">
        <v>510</v>
      </c>
      <c r="AV100" s="944"/>
      <c r="AW100" s="944"/>
      <c r="AX100" s="946"/>
    </row>
    <row r="101" spans="1:60" ht="23.25" customHeight="1" x14ac:dyDescent="0.15">
      <c r="A101" s="504"/>
      <c r="B101" s="505"/>
      <c r="C101" s="505"/>
      <c r="D101" s="505"/>
      <c r="E101" s="505"/>
      <c r="F101" s="506"/>
      <c r="G101" s="163" t="s">
        <v>680</v>
      </c>
      <c r="H101" s="163"/>
      <c r="I101" s="163"/>
      <c r="J101" s="163"/>
      <c r="K101" s="163"/>
      <c r="L101" s="163"/>
      <c r="M101" s="163"/>
      <c r="N101" s="163"/>
      <c r="O101" s="163"/>
      <c r="P101" s="163"/>
      <c r="Q101" s="163"/>
      <c r="R101" s="163"/>
      <c r="S101" s="163"/>
      <c r="T101" s="163"/>
      <c r="U101" s="163"/>
      <c r="V101" s="163"/>
      <c r="W101" s="163"/>
      <c r="X101" s="230"/>
      <c r="Y101" s="826" t="s">
        <v>55</v>
      </c>
      <c r="Z101" s="728"/>
      <c r="AA101" s="729"/>
      <c r="AB101" s="564" t="s">
        <v>582</v>
      </c>
      <c r="AC101" s="564"/>
      <c r="AD101" s="564"/>
      <c r="AE101" s="366">
        <v>78095</v>
      </c>
      <c r="AF101" s="367"/>
      <c r="AG101" s="367"/>
      <c r="AH101" s="368"/>
      <c r="AI101" s="366">
        <v>78248</v>
      </c>
      <c r="AJ101" s="367"/>
      <c r="AK101" s="367"/>
      <c r="AL101" s="368"/>
      <c r="AM101" s="366">
        <v>78203</v>
      </c>
      <c r="AN101" s="367"/>
      <c r="AO101" s="367"/>
      <c r="AP101" s="368"/>
      <c r="AQ101" s="366">
        <v>78482</v>
      </c>
      <c r="AR101" s="367"/>
      <c r="AS101" s="367"/>
      <c r="AT101" s="368"/>
      <c r="AU101" s="366"/>
      <c r="AV101" s="367"/>
      <c r="AW101" s="367"/>
      <c r="AX101" s="368"/>
    </row>
    <row r="102" spans="1:60" ht="23.25" customHeight="1" x14ac:dyDescent="0.15">
      <c r="A102" s="507"/>
      <c r="B102" s="508"/>
      <c r="C102" s="508"/>
      <c r="D102" s="508"/>
      <c r="E102" s="508"/>
      <c r="F102" s="509"/>
      <c r="G102" s="166"/>
      <c r="H102" s="166"/>
      <c r="I102" s="166"/>
      <c r="J102" s="166"/>
      <c r="K102" s="166"/>
      <c r="L102" s="166"/>
      <c r="M102" s="166"/>
      <c r="N102" s="166"/>
      <c r="O102" s="166"/>
      <c r="P102" s="166"/>
      <c r="Q102" s="166"/>
      <c r="R102" s="166"/>
      <c r="S102" s="166"/>
      <c r="T102" s="166"/>
      <c r="U102" s="166"/>
      <c r="V102" s="166"/>
      <c r="W102" s="166"/>
      <c r="X102" s="235"/>
      <c r="Y102" s="487" t="s">
        <v>56</v>
      </c>
      <c r="Z102" s="341"/>
      <c r="AA102" s="342"/>
      <c r="AB102" s="564" t="s">
        <v>582</v>
      </c>
      <c r="AC102" s="564"/>
      <c r="AD102" s="564"/>
      <c r="AE102" s="360">
        <v>80000</v>
      </c>
      <c r="AF102" s="360"/>
      <c r="AG102" s="360"/>
      <c r="AH102" s="360"/>
      <c r="AI102" s="360">
        <v>80000</v>
      </c>
      <c r="AJ102" s="360"/>
      <c r="AK102" s="360"/>
      <c r="AL102" s="360"/>
      <c r="AM102" s="360">
        <v>80000</v>
      </c>
      <c r="AN102" s="360"/>
      <c r="AO102" s="360"/>
      <c r="AP102" s="360"/>
      <c r="AQ102" s="827">
        <v>80000</v>
      </c>
      <c r="AR102" s="828"/>
      <c r="AS102" s="828"/>
      <c r="AT102" s="829"/>
      <c r="AU102" s="827">
        <v>80000</v>
      </c>
      <c r="AV102" s="828"/>
      <c r="AW102" s="828"/>
      <c r="AX102" s="829"/>
    </row>
    <row r="103" spans="1:60" ht="31.5" hidden="1" customHeight="1" x14ac:dyDescent="0.15">
      <c r="A103" s="501" t="s">
        <v>468</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2" t="s">
        <v>11</v>
      </c>
      <c r="AC103" s="297"/>
      <c r="AD103" s="298"/>
      <c r="AE103" s="302" t="s">
        <v>527</v>
      </c>
      <c r="AF103" s="297"/>
      <c r="AG103" s="297"/>
      <c r="AH103" s="298"/>
      <c r="AI103" s="302" t="s">
        <v>524</v>
      </c>
      <c r="AJ103" s="297"/>
      <c r="AK103" s="297"/>
      <c r="AL103" s="298"/>
      <c r="AM103" s="302" t="s">
        <v>520</v>
      </c>
      <c r="AN103" s="297"/>
      <c r="AO103" s="297"/>
      <c r="AP103" s="298"/>
      <c r="AQ103" s="362" t="s">
        <v>513</v>
      </c>
      <c r="AR103" s="363"/>
      <c r="AS103" s="363"/>
      <c r="AT103" s="364"/>
      <c r="AU103" s="362" t="s">
        <v>510</v>
      </c>
      <c r="AV103" s="363"/>
      <c r="AW103" s="363"/>
      <c r="AX103" s="365"/>
    </row>
    <row r="104" spans="1:60" ht="23.25" hidden="1" customHeight="1" x14ac:dyDescent="0.15">
      <c r="A104" s="504"/>
      <c r="B104" s="505"/>
      <c r="C104" s="505"/>
      <c r="D104" s="505"/>
      <c r="E104" s="505"/>
      <c r="F104" s="506"/>
      <c r="G104" s="163"/>
      <c r="H104" s="163"/>
      <c r="I104" s="163"/>
      <c r="J104" s="163"/>
      <c r="K104" s="163"/>
      <c r="L104" s="163"/>
      <c r="M104" s="163"/>
      <c r="N104" s="163"/>
      <c r="O104" s="163"/>
      <c r="P104" s="163"/>
      <c r="Q104" s="163"/>
      <c r="R104" s="163"/>
      <c r="S104" s="163"/>
      <c r="T104" s="163"/>
      <c r="U104" s="163"/>
      <c r="V104" s="163"/>
      <c r="W104" s="163"/>
      <c r="X104" s="230"/>
      <c r="Y104" s="490" t="s">
        <v>55</v>
      </c>
      <c r="Z104" s="491"/>
      <c r="AA104" s="492"/>
      <c r="AB104" s="484"/>
      <c r="AC104" s="485"/>
      <c r="AD104" s="48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7"/>
      <c r="B105" s="508"/>
      <c r="C105" s="508"/>
      <c r="D105" s="508"/>
      <c r="E105" s="508"/>
      <c r="F105" s="509"/>
      <c r="G105" s="166"/>
      <c r="H105" s="166"/>
      <c r="I105" s="166"/>
      <c r="J105" s="166"/>
      <c r="K105" s="166"/>
      <c r="L105" s="166"/>
      <c r="M105" s="166"/>
      <c r="N105" s="166"/>
      <c r="O105" s="166"/>
      <c r="P105" s="166"/>
      <c r="Q105" s="166"/>
      <c r="R105" s="166"/>
      <c r="S105" s="166"/>
      <c r="T105" s="166"/>
      <c r="U105" s="166"/>
      <c r="V105" s="166"/>
      <c r="W105" s="166"/>
      <c r="X105" s="235"/>
      <c r="Y105" s="487" t="s">
        <v>56</v>
      </c>
      <c r="Z105" s="488"/>
      <c r="AA105" s="48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501" t="s">
        <v>468</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2" t="s">
        <v>11</v>
      </c>
      <c r="AC106" s="297"/>
      <c r="AD106" s="298"/>
      <c r="AE106" s="302" t="s">
        <v>527</v>
      </c>
      <c r="AF106" s="297"/>
      <c r="AG106" s="297"/>
      <c r="AH106" s="298"/>
      <c r="AI106" s="302" t="s">
        <v>524</v>
      </c>
      <c r="AJ106" s="297"/>
      <c r="AK106" s="297"/>
      <c r="AL106" s="298"/>
      <c r="AM106" s="302" t="s">
        <v>519</v>
      </c>
      <c r="AN106" s="297"/>
      <c r="AO106" s="297"/>
      <c r="AP106" s="298"/>
      <c r="AQ106" s="362" t="s">
        <v>513</v>
      </c>
      <c r="AR106" s="363"/>
      <c r="AS106" s="363"/>
      <c r="AT106" s="364"/>
      <c r="AU106" s="362" t="s">
        <v>510</v>
      </c>
      <c r="AV106" s="363"/>
      <c r="AW106" s="363"/>
      <c r="AX106" s="365"/>
    </row>
    <row r="107" spans="1:60" ht="23.25" hidden="1" customHeight="1" x14ac:dyDescent="0.15">
      <c r="A107" s="504"/>
      <c r="B107" s="505"/>
      <c r="C107" s="505"/>
      <c r="D107" s="505"/>
      <c r="E107" s="505"/>
      <c r="F107" s="506"/>
      <c r="G107" s="163"/>
      <c r="H107" s="163"/>
      <c r="I107" s="163"/>
      <c r="J107" s="163"/>
      <c r="K107" s="163"/>
      <c r="L107" s="163"/>
      <c r="M107" s="163"/>
      <c r="N107" s="163"/>
      <c r="O107" s="163"/>
      <c r="P107" s="163"/>
      <c r="Q107" s="163"/>
      <c r="R107" s="163"/>
      <c r="S107" s="163"/>
      <c r="T107" s="163"/>
      <c r="U107" s="163"/>
      <c r="V107" s="163"/>
      <c r="W107" s="163"/>
      <c r="X107" s="230"/>
      <c r="Y107" s="490" t="s">
        <v>55</v>
      </c>
      <c r="Z107" s="491"/>
      <c r="AA107" s="492"/>
      <c r="AB107" s="484"/>
      <c r="AC107" s="485"/>
      <c r="AD107" s="48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7"/>
      <c r="B108" s="508"/>
      <c r="C108" s="508"/>
      <c r="D108" s="508"/>
      <c r="E108" s="508"/>
      <c r="F108" s="509"/>
      <c r="G108" s="166"/>
      <c r="H108" s="166"/>
      <c r="I108" s="166"/>
      <c r="J108" s="166"/>
      <c r="K108" s="166"/>
      <c r="L108" s="166"/>
      <c r="M108" s="166"/>
      <c r="N108" s="166"/>
      <c r="O108" s="166"/>
      <c r="P108" s="166"/>
      <c r="Q108" s="166"/>
      <c r="R108" s="166"/>
      <c r="S108" s="166"/>
      <c r="T108" s="166"/>
      <c r="U108" s="166"/>
      <c r="V108" s="166"/>
      <c r="W108" s="166"/>
      <c r="X108" s="235"/>
      <c r="Y108" s="487" t="s">
        <v>56</v>
      </c>
      <c r="Z108" s="488"/>
      <c r="AA108" s="48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501" t="s">
        <v>468</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2" t="s">
        <v>11</v>
      </c>
      <c r="AC109" s="297"/>
      <c r="AD109" s="298"/>
      <c r="AE109" s="302" t="s">
        <v>527</v>
      </c>
      <c r="AF109" s="297"/>
      <c r="AG109" s="297"/>
      <c r="AH109" s="298"/>
      <c r="AI109" s="302" t="s">
        <v>524</v>
      </c>
      <c r="AJ109" s="297"/>
      <c r="AK109" s="297"/>
      <c r="AL109" s="298"/>
      <c r="AM109" s="302" t="s">
        <v>520</v>
      </c>
      <c r="AN109" s="297"/>
      <c r="AO109" s="297"/>
      <c r="AP109" s="298"/>
      <c r="AQ109" s="362" t="s">
        <v>513</v>
      </c>
      <c r="AR109" s="363"/>
      <c r="AS109" s="363"/>
      <c r="AT109" s="364"/>
      <c r="AU109" s="362" t="s">
        <v>510</v>
      </c>
      <c r="AV109" s="363"/>
      <c r="AW109" s="363"/>
      <c r="AX109" s="365"/>
    </row>
    <row r="110" spans="1:60" ht="23.25" hidden="1" customHeight="1" x14ac:dyDescent="0.15">
      <c r="A110" s="504"/>
      <c r="B110" s="505"/>
      <c r="C110" s="505"/>
      <c r="D110" s="505"/>
      <c r="E110" s="505"/>
      <c r="F110" s="506"/>
      <c r="G110" s="163"/>
      <c r="H110" s="163"/>
      <c r="I110" s="163"/>
      <c r="J110" s="163"/>
      <c r="K110" s="163"/>
      <c r="L110" s="163"/>
      <c r="M110" s="163"/>
      <c r="N110" s="163"/>
      <c r="O110" s="163"/>
      <c r="P110" s="163"/>
      <c r="Q110" s="163"/>
      <c r="R110" s="163"/>
      <c r="S110" s="163"/>
      <c r="T110" s="163"/>
      <c r="U110" s="163"/>
      <c r="V110" s="163"/>
      <c r="W110" s="163"/>
      <c r="X110" s="230"/>
      <c r="Y110" s="490" t="s">
        <v>55</v>
      </c>
      <c r="Z110" s="491"/>
      <c r="AA110" s="492"/>
      <c r="AB110" s="484"/>
      <c r="AC110" s="485"/>
      <c r="AD110" s="48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7"/>
      <c r="B111" s="508"/>
      <c r="C111" s="508"/>
      <c r="D111" s="508"/>
      <c r="E111" s="508"/>
      <c r="F111" s="509"/>
      <c r="G111" s="166"/>
      <c r="H111" s="166"/>
      <c r="I111" s="166"/>
      <c r="J111" s="166"/>
      <c r="K111" s="166"/>
      <c r="L111" s="166"/>
      <c r="M111" s="166"/>
      <c r="N111" s="166"/>
      <c r="O111" s="166"/>
      <c r="P111" s="166"/>
      <c r="Q111" s="166"/>
      <c r="R111" s="166"/>
      <c r="S111" s="166"/>
      <c r="T111" s="166"/>
      <c r="U111" s="166"/>
      <c r="V111" s="166"/>
      <c r="W111" s="166"/>
      <c r="X111" s="235"/>
      <c r="Y111" s="487" t="s">
        <v>56</v>
      </c>
      <c r="Z111" s="488"/>
      <c r="AA111" s="48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501" t="s">
        <v>468</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2" t="s">
        <v>11</v>
      </c>
      <c r="AC112" s="297"/>
      <c r="AD112" s="298"/>
      <c r="AE112" s="302" t="s">
        <v>527</v>
      </c>
      <c r="AF112" s="297"/>
      <c r="AG112" s="297"/>
      <c r="AH112" s="298"/>
      <c r="AI112" s="302" t="s">
        <v>524</v>
      </c>
      <c r="AJ112" s="297"/>
      <c r="AK112" s="297"/>
      <c r="AL112" s="298"/>
      <c r="AM112" s="302" t="s">
        <v>519</v>
      </c>
      <c r="AN112" s="297"/>
      <c r="AO112" s="297"/>
      <c r="AP112" s="298"/>
      <c r="AQ112" s="362" t="s">
        <v>513</v>
      </c>
      <c r="AR112" s="363"/>
      <c r="AS112" s="363"/>
      <c r="AT112" s="364"/>
      <c r="AU112" s="362" t="s">
        <v>510</v>
      </c>
      <c r="AV112" s="363"/>
      <c r="AW112" s="363"/>
      <c r="AX112" s="365"/>
    </row>
    <row r="113" spans="1:50" ht="23.25" hidden="1" customHeight="1" x14ac:dyDescent="0.15">
      <c r="A113" s="504"/>
      <c r="B113" s="505"/>
      <c r="C113" s="505"/>
      <c r="D113" s="505"/>
      <c r="E113" s="505"/>
      <c r="F113" s="506"/>
      <c r="G113" s="163"/>
      <c r="H113" s="163"/>
      <c r="I113" s="163"/>
      <c r="J113" s="163"/>
      <c r="K113" s="163"/>
      <c r="L113" s="163"/>
      <c r="M113" s="163"/>
      <c r="N113" s="163"/>
      <c r="O113" s="163"/>
      <c r="P113" s="163"/>
      <c r="Q113" s="163"/>
      <c r="R113" s="163"/>
      <c r="S113" s="163"/>
      <c r="T113" s="163"/>
      <c r="U113" s="163"/>
      <c r="V113" s="163"/>
      <c r="W113" s="163"/>
      <c r="X113" s="230"/>
      <c r="Y113" s="490" t="s">
        <v>55</v>
      </c>
      <c r="Z113" s="491"/>
      <c r="AA113" s="492"/>
      <c r="AB113" s="484"/>
      <c r="AC113" s="485"/>
      <c r="AD113" s="48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7"/>
      <c r="B114" s="508"/>
      <c r="C114" s="508"/>
      <c r="D114" s="508"/>
      <c r="E114" s="508"/>
      <c r="F114" s="509"/>
      <c r="G114" s="166"/>
      <c r="H114" s="166"/>
      <c r="I114" s="166"/>
      <c r="J114" s="166"/>
      <c r="K114" s="166"/>
      <c r="L114" s="166"/>
      <c r="M114" s="166"/>
      <c r="N114" s="166"/>
      <c r="O114" s="166"/>
      <c r="P114" s="166"/>
      <c r="Q114" s="166"/>
      <c r="R114" s="166"/>
      <c r="S114" s="166"/>
      <c r="T114" s="166"/>
      <c r="U114" s="166"/>
      <c r="V114" s="166"/>
      <c r="W114" s="166"/>
      <c r="X114" s="235"/>
      <c r="Y114" s="487" t="s">
        <v>56</v>
      </c>
      <c r="Z114" s="488"/>
      <c r="AA114" s="48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6"/>
      <c r="Z115" s="497"/>
      <c r="AA115" s="498"/>
      <c r="AB115" s="302" t="s">
        <v>11</v>
      </c>
      <c r="AC115" s="297"/>
      <c r="AD115" s="298"/>
      <c r="AE115" s="302" t="s">
        <v>527</v>
      </c>
      <c r="AF115" s="297"/>
      <c r="AG115" s="297"/>
      <c r="AH115" s="298"/>
      <c r="AI115" s="302" t="s">
        <v>524</v>
      </c>
      <c r="AJ115" s="297"/>
      <c r="AK115" s="297"/>
      <c r="AL115" s="298"/>
      <c r="AM115" s="302" t="s">
        <v>519</v>
      </c>
      <c r="AN115" s="297"/>
      <c r="AO115" s="297"/>
      <c r="AP115" s="298"/>
      <c r="AQ115" s="337" t="s">
        <v>514</v>
      </c>
      <c r="AR115" s="338"/>
      <c r="AS115" s="338"/>
      <c r="AT115" s="338"/>
      <c r="AU115" s="338"/>
      <c r="AV115" s="338"/>
      <c r="AW115" s="338"/>
      <c r="AX115" s="339"/>
    </row>
    <row r="116" spans="1:50" ht="23.25" customHeight="1" x14ac:dyDescent="0.15">
      <c r="A116" s="291"/>
      <c r="B116" s="292"/>
      <c r="C116" s="292"/>
      <c r="D116" s="292"/>
      <c r="E116" s="292"/>
      <c r="F116" s="293"/>
      <c r="G116" s="353" t="s">
        <v>637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638</v>
      </c>
      <c r="AC116" s="300"/>
      <c r="AD116" s="301"/>
      <c r="AE116" s="360">
        <v>1668</v>
      </c>
      <c r="AF116" s="360"/>
      <c r="AG116" s="360"/>
      <c r="AH116" s="360"/>
      <c r="AI116" s="360">
        <v>1663</v>
      </c>
      <c r="AJ116" s="360"/>
      <c r="AK116" s="360"/>
      <c r="AL116" s="360"/>
      <c r="AM116" s="360">
        <v>1905</v>
      </c>
      <c r="AN116" s="360"/>
      <c r="AO116" s="360"/>
      <c r="AP116" s="360"/>
      <c r="AQ116" s="366">
        <v>2559</v>
      </c>
      <c r="AR116" s="367"/>
      <c r="AS116" s="367"/>
      <c r="AT116" s="367"/>
      <c r="AU116" s="367"/>
      <c r="AV116" s="367"/>
      <c r="AW116" s="367"/>
      <c r="AX116" s="369"/>
    </row>
    <row r="117" spans="1:50" ht="31.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679</v>
      </c>
      <c r="AC117" s="344"/>
      <c r="AD117" s="345"/>
      <c r="AE117" s="305" t="s">
        <v>639</v>
      </c>
      <c r="AF117" s="305"/>
      <c r="AG117" s="305"/>
      <c r="AH117" s="305"/>
      <c r="AI117" s="305" t="s">
        <v>640</v>
      </c>
      <c r="AJ117" s="305"/>
      <c r="AK117" s="305"/>
      <c r="AL117" s="305"/>
      <c r="AM117" s="305" t="s">
        <v>711</v>
      </c>
      <c r="AN117" s="305"/>
      <c r="AO117" s="305"/>
      <c r="AP117" s="305"/>
      <c r="AQ117" s="305" t="s">
        <v>641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6"/>
      <c r="Z118" s="497"/>
      <c r="AA118" s="498"/>
      <c r="AB118" s="302" t="s">
        <v>11</v>
      </c>
      <c r="AC118" s="297"/>
      <c r="AD118" s="298"/>
      <c r="AE118" s="302" t="s">
        <v>527</v>
      </c>
      <c r="AF118" s="297"/>
      <c r="AG118" s="297"/>
      <c r="AH118" s="298"/>
      <c r="AI118" s="302" t="s">
        <v>524</v>
      </c>
      <c r="AJ118" s="297"/>
      <c r="AK118" s="297"/>
      <c r="AL118" s="298"/>
      <c r="AM118" s="302" t="s">
        <v>519</v>
      </c>
      <c r="AN118" s="297"/>
      <c r="AO118" s="297"/>
      <c r="AP118" s="298"/>
      <c r="AQ118" s="337" t="s">
        <v>514</v>
      </c>
      <c r="AR118" s="338"/>
      <c r="AS118" s="338"/>
      <c r="AT118" s="338"/>
      <c r="AU118" s="338"/>
      <c r="AV118" s="338"/>
      <c r="AW118" s="338"/>
      <c r="AX118" s="339"/>
    </row>
    <row r="119" spans="1:50" ht="23.25" hidden="1" customHeight="1" x14ac:dyDescent="0.15">
      <c r="A119" s="291"/>
      <c r="B119" s="292"/>
      <c r="C119" s="292"/>
      <c r="D119" s="292"/>
      <c r="E119" s="292"/>
      <c r="F119" s="293"/>
      <c r="G119" s="353" t="s">
        <v>476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475</v>
      </c>
      <c r="AC120" s="344"/>
      <c r="AD120" s="34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6"/>
      <c r="Z121" s="497"/>
      <c r="AA121" s="498"/>
      <c r="AB121" s="302" t="s">
        <v>11</v>
      </c>
      <c r="AC121" s="297"/>
      <c r="AD121" s="298"/>
      <c r="AE121" s="302" t="s">
        <v>527</v>
      </c>
      <c r="AF121" s="297"/>
      <c r="AG121" s="297"/>
      <c r="AH121" s="298"/>
      <c r="AI121" s="302" t="s">
        <v>524</v>
      </c>
      <c r="AJ121" s="297"/>
      <c r="AK121" s="297"/>
      <c r="AL121" s="298"/>
      <c r="AM121" s="302" t="s">
        <v>519</v>
      </c>
      <c r="AN121" s="297"/>
      <c r="AO121" s="297"/>
      <c r="AP121" s="298"/>
      <c r="AQ121" s="337" t="s">
        <v>514</v>
      </c>
      <c r="AR121" s="338"/>
      <c r="AS121" s="338"/>
      <c r="AT121" s="338"/>
      <c r="AU121" s="338"/>
      <c r="AV121" s="338"/>
      <c r="AW121" s="338"/>
      <c r="AX121" s="339"/>
    </row>
    <row r="122" spans="1:50" ht="23.25" hidden="1" customHeight="1" x14ac:dyDescent="0.15">
      <c r="A122" s="291"/>
      <c r="B122" s="292"/>
      <c r="C122" s="292"/>
      <c r="D122" s="292"/>
      <c r="E122" s="292"/>
      <c r="F122" s="293"/>
      <c r="G122" s="353" t="s">
        <v>477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478</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6"/>
      <c r="Z124" s="497"/>
      <c r="AA124" s="498"/>
      <c r="AB124" s="302" t="s">
        <v>11</v>
      </c>
      <c r="AC124" s="297"/>
      <c r="AD124" s="298"/>
      <c r="AE124" s="302" t="s">
        <v>528</v>
      </c>
      <c r="AF124" s="297"/>
      <c r="AG124" s="297"/>
      <c r="AH124" s="298"/>
      <c r="AI124" s="302" t="s">
        <v>524</v>
      </c>
      <c r="AJ124" s="297"/>
      <c r="AK124" s="297"/>
      <c r="AL124" s="298"/>
      <c r="AM124" s="302" t="s">
        <v>519</v>
      </c>
      <c r="AN124" s="297"/>
      <c r="AO124" s="297"/>
      <c r="AP124" s="298"/>
      <c r="AQ124" s="337" t="s">
        <v>514</v>
      </c>
      <c r="AR124" s="338"/>
      <c r="AS124" s="338"/>
      <c r="AT124" s="338"/>
      <c r="AU124" s="338"/>
      <c r="AV124" s="338"/>
      <c r="AW124" s="338"/>
      <c r="AX124" s="339"/>
    </row>
    <row r="125" spans="1:50" ht="23.25" hidden="1" customHeight="1" x14ac:dyDescent="0.15">
      <c r="A125" s="291"/>
      <c r="B125" s="292"/>
      <c r="C125" s="292"/>
      <c r="D125" s="292"/>
      <c r="E125" s="292"/>
      <c r="F125" s="293"/>
      <c r="G125" s="353" t="s">
        <v>477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475</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9"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527</v>
      </c>
      <c r="AF127" s="297"/>
      <c r="AG127" s="297"/>
      <c r="AH127" s="298"/>
      <c r="AI127" s="302" t="s">
        <v>524</v>
      </c>
      <c r="AJ127" s="297"/>
      <c r="AK127" s="297"/>
      <c r="AL127" s="298"/>
      <c r="AM127" s="302" t="s">
        <v>519</v>
      </c>
      <c r="AN127" s="297"/>
      <c r="AO127" s="297"/>
      <c r="AP127" s="298"/>
      <c r="AQ127" s="337" t="s">
        <v>514</v>
      </c>
      <c r="AR127" s="338"/>
      <c r="AS127" s="338"/>
      <c r="AT127" s="338"/>
      <c r="AU127" s="338"/>
      <c r="AV127" s="338"/>
      <c r="AW127" s="338"/>
      <c r="AX127" s="339"/>
    </row>
    <row r="128" spans="1:50" ht="23.25" hidden="1" customHeight="1" x14ac:dyDescent="0.15">
      <c r="A128" s="291"/>
      <c r="B128" s="292"/>
      <c r="C128" s="292"/>
      <c r="D128" s="292"/>
      <c r="E128" s="292"/>
      <c r="F128" s="293"/>
      <c r="G128" s="353" t="s">
        <v>477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475</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557</v>
      </c>
      <c r="B130" s="1006"/>
      <c r="C130" s="1005" t="s">
        <v>355</v>
      </c>
      <c r="D130" s="1006"/>
      <c r="E130" s="307" t="s">
        <v>384</v>
      </c>
      <c r="F130" s="308"/>
      <c r="G130" s="309" t="s">
        <v>682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383</v>
      </c>
      <c r="F131" s="238"/>
      <c r="G131" s="234" t="s">
        <v>683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356</v>
      </c>
      <c r="F132" s="312"/>
      <c r="G132" s="281" t="s">
        <v>365</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527</v>
      </c>
      <c r="AF132" s="264"/>
      <c r="AG132" s="264"/>
      <c r="AH132" s="264"/>
      <c r="AI132" s="264" t="s">
        <v>524</v>
      </c>
      <c r="AJ132" s="264"/>
      <c r="AK132" s="264"/>
      <c r="AL132" s="264"/>
      <c r="AM132" s="264" t="s">
        <v>519</v>
      </c>
      <c r="AN132" s="264"/>
      <c r="AO132" s="264"/>
      <c r="AP132" s="266"/>
      <c r="AQ132" s="266" t="s">
        <v>351</v>
      </c>
      <c r="AR132" s="267"/>
      <c r="AS132" s="267"/>
      <c r="AT132" s="268"/>
      <c r="AU132" s="278" t="s">
        <v>367</v>
      </c>
      <c r="AV132" s="278"/>
      <c r="AW132" s="278"/>
      <c r="AX132" s="279"/>
    </row>
    <row r="133" spans="1:50" ht="18.75" customHeight="1" x14ac:dyDescent="0.15">
      <c r="A133" s="1009"/>
      <c r="B133" s="251"/>
      <c r="C133" s="250"/>
      <c r="D133" s="251"/>
      <c r="E133" s="250"/>
      <c r="F133" s="313"/>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9" t="s">
        <v>685</v>
      </c>
      <c r="AR133" s="270"/>
      <c r="AS133" s="139" t="s">
        <v>352</v>
      </c>
      <c r="AT133" s="174"/>
      <c r="AU133" s="138" t="s">
        <v>683</v>
      </c>
      <c r="AV133" s="138"/>
      <c r="AW133" s="139" t="s">
        <v>300</v>
      </c>
      <c r="AX133" s="140"/>
    </row>
    <row r="134" spans="1:50" ht="39.75" customHeight="1" x14ac:dyDescent="0.15">
      <c r="A134" s="1009"/>
      <c r="B134" s="251"/>
      <c r="C134" s="250"/>
      <c r="D134" s="251"/>
      <c r="E134" s="250"/>
      <c r="F134" s="313"/>
      <c r="G134" s="229" t="s">
        <v>684</v>
      </c>
      <c r="H134" s="163"/>
      <c r="I134" s="163"/>
      <c r="J134" s="163"/>
      <c r="K134" s="163"/>
      <c r="L134" s="163"/>
      <c r="M134" s="163"/>
      <c r="N134" s="163"/>
      <c r="O134" s="163"/>
      <c r="P134" s="163"/>
      <c r="Q134" s="163"/>
      <c r="R134" s="163"/>
      <c r="S134" s="163"/>
      <c r="T134" s="163"/>
      <c r="U134" s="163"/>
      <c r="V134" s="163"/>
      <c r="W134" s="163"/>
      <c r="X134" s="230"/>
      <c r="Y134" s="132" t="s">
        <v>366</v>
      </c>
      <c r="Z134" s="133"/>
      <c r="AA134" s="134"/>
      <c r="AB134" s="280" t="s">
        <v>685</v>
      </c>
      <c r="AC134" s="220"/>
      <c r="AD134" s="220"/>
      <c r="AE134" s="265" t="s">
        <v>686</v>
      </c>
      <c r="AF134" s="113"/>
      <c r="AG134" s="113"/>
      <c r="AH134" s="113"/>
      <c r="AI134" s="265" t="s">
        <v>685</v>
      </c>
      <c r="AJ134" s="113"/>
      <c r="AK134" s="113"/>
      <c r="AL134" s="113"/>
      <c r="AM134" s="265" t="s">
        <v>685</v>
      </c>
      <c r="AN134" s="113"/>
      <c r="AO134" s="113"/>
      <c r="AP134" s="113"/>
      <c r="AQ134" s="265" t="s">
        <v>685</v>
      </c>
      <c r="AR134" s="113"/>
      <c r="AS134" s="113"/>
      <c r="AT134" s="113"/>
      <c r="AU134" s="265" t="s">
        <v>684</v>
      </c>
      <c r="AV134" s="113"/>
      <c r="AW134" s="113"/>
      <c r="AX134" s="221"/>
    </row>
    <row r="135" spans="1:50" ht="39.75" customHeight="1" x14ac:dyDescent="0.15">
      <c r="A135" s="1009"/>
      <c r="B135" s="251"/>
      <c r="C135" s="250"/>
      <c r="D135" s="251"/>
      <c r="E135" s="250"/>
      <c r="F135" s="313"/>
      <c r="G135" s="234"/>
      <c r="H135" s="166"/>
      <c r="I135" s="166"/>
      <c r="J135" s="166"/>
      <c r="K135" s="166"/>
      <c r="L135" s="166"/>
      <c r="M135" s="166"/>
      <c r="N135" s="166"/>
      <c r="O135" s="166"/>
      <c r="P135" s="166"/>
      <c r="Q135" s="166"/>
      <c r="R135" s="166"/>
      <c r="S135" s="166"/>
      <c r="T135" s="166"/>
      <c r="U135" s="166"/>
      <c r="V135" s="166"/>
      <c r="W135" s="166"/>
      <c r="X135" s="235"/>
      <c r="Y135" s="225" t="s">
        <v>54</v>
      </c>
      <c r="Z135" s="125"/>
      <c r="AA135" s="126"/>
      <c r="AB135" s="285" t="s">
        <v>685</v>
      </c>
      <c r="AC135" s="135"/>
      <c r="AD135" s="135"/>
      <c r="AE135" s="265" t="s">
        <v>685</v>
      </c>
      <c r="AF135" s="113"/>
      <c r="AG135" s="113"/>
      <c r="AH135" s="113"/>
      <c r="AI135" s="265" t="s">
        <v>687</v>
      </c>
      <c r="AJ135" s="113"/>
      <c r="AK135" s="113"/>
      <c r="AL135" s="113"/>
      <c r="AM135" s="265" t="s">
        <v>685</v>
      </c>
      <c r="AN135" s="113"/>
      <c r="AO135" s="113"/>
      <c r="AP135" s="113"/>
      <c r="AQ135" s="265" t="s">
        <v>688</v>
      </c>
      <c r="AR135" s="113"/>
      <c r="AS135" s="113"/>
      <c r="AT135" s="113"/>
      <c r="AU135" s="265" t="s">
        <v>682</v>
      </c>
      <c r="AV135" s="113"/>
      <c r="AW135" s="113"/>
      <c r="AX135" s="221"/>
    </row>
    <row r="136" spans="1:50" ht="18.75" hidden="1" customHeight="1" x14ac:dyDescent="0.15">
      <c r="A136" s="1009"/>
      <c r="B136" s="251"/>
      <c r="C136" s="250"/>
      <c r="D136" s="251"/>
      <c r="E136" s="250"/>
      <c r="F136" s="313"/>
      <c r="G136" s="281" t="s">
        <v>365</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527</v>
      </c>
      <c r="AF136" s="264"/>
      <c r="AG136" s="264"/>
      <c r="AH136" s="264"/>
      <c r="AI136" s="264" t="s">
        <v>524</v>
      </c>
      <c r="AJ136" s="264"/>
      <c r="AK136" s="264"/>
      <c r="AL136" s="264"/>
      <c r="AM136" s="264" t="s">
        <v>519</v>
      </c>
      <c r="AN136" s="264"/>
      <c r="AO136" s="264"/>
      <c r="AP136" s="266"/>
      <c r="AQ136" s="266" t="s">
        <v>351</v>
      </c>
      <c r="AR136" s="267"/>
      <c r="AS136" s="267"/>
      <c r="AT136" s="268"/>
      <c r="AU136" s="278" t="s">
        <v>367</v>
      </c>
      <c r="AV136" s="278"/>
      <c r="AW136" s="278"/>
      <c r="AX136" s="279"/>
    </row>
    <row r="137" spans="1:50" ht="18.75" hidden="1" customHeight="1" x14ac:dyDescent="0.15">
      <c r="A137" s="1009"/>
      <c r="B137" s="251"/>
      <c r="C137" s="250"/>
      <c r="D137" s="251"/>
      <c r="E137" s="250"/>
      <c r="F137" s="313"/>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9"/>
      <c r="AR137" s="270"/>
      <c r="AS137" s="139" t="s">
        <v>352</v>
      </c>
      <c r="AT137" s="174"/>
      <c r="AU137" s="138"/>
      <c r="AV137" s="138"/>
      <c r="AW137" s="139" t="s">
        <v>300</v>
      </c>
      <c r="AX137" s="140"/>
    </row>
    <row r="138" spans="1:50" ht="39.75" hidden="1" customHeight="1" x14ac:dyDescent="0.15">
      <c r="A138" s="1009"/>
      <c r="B138" s="251"/>
      <c r="C138" s="250"/>
      <c r="D138" s="251"/>
      <c r="E138" s="250"/>
      <c r="F138" s="313"/>
      <c r="G138" s="229"/>
      <c r="H138" s="163"/>
      <c r="I138" s="163"/>
      <c r="J138" s="163"/>
      <c r="K138" s="163"/>
      <c r="L138" s="163"/>
      <c r="M138" s="163"/>
      <c r="N138" s="163"/>
      <c r="O138" s="163"/>
      <c r="P138" s="163"/>
      <c r="Q138" s="163"/>
      <c r="R138" s="163"/>
      <c r="S138" s="163"/>
      <c r="T138" s="163"/>
      <c r="U138" s="163"/>
      <c r="V138" s="163"/>
      <c r="W138" s="163"/>
      <c r="X138" s="230"/>
      <c r="Y138" s="132" t="s">
        <v>366</v>
      </c>
      <c r="Z138" s="133"/>
      <c r="AA138" s="134"/>
      <c r="AB138" s="280"/>
      <c r="AC138" s="220"/>
      <c r="AD138" s="220"/>
      <c r="AE138" s="265"/>
      <c r="AF138" s="113"/>
      <c r="AG138" s="113"/>
      <c r="AH138" s="113"/>
      <c r="AI138" s="265"/>
      <c r="AJ138" s="113"/>
      <c r="AK138" s="113"/>
      <c r="AL138" s="113"/>
      <c r="AM138" s="265"/>
      <c r="AN138" s="113"/>
      <c r="AO138" s="113"/>
      <c r="AP138" s="113"/>
      <c r="AQ138" s="265"/>
      <c r="AR138" s="113"/>
      <c r="AS138" s="113"/>
      <c r="AT138" s="113"/>
      <c r="AU138" s="265"/>
      <c r="AV138" s="113"/>
      <c r="AW138" s="113"/>
      <c r="AX138" s="221"/>
    </row>
    <row r="139" spans="1:50" ht="39.75" hidden="1" customHeight="1" x14ac:dyDescent="0.15">
      <c r="A139" s="1009"/>
      <c r="B139" s="251"/>
      <c r="C139" s="250"/>
      <c r="D139" s="251"/>
      <c r="E139" s="250"/>
      <c r="F139" s="313"/>
      <c r="G139" s="234"/>
      <c r="H139" s="166"/>
      <c r="I139" s="166"/>
      <c r="J139" s="166"/>
      <c r="K139" s="166"/>
      <c r="L139" s="166"/>
      <c r="M139" s="166"/>
      <c r="N139" s="166"/>
      <c r="O139" s="166"/>
      <c r="P139" s="166"/>
      <c r="Q139" s="166"/>
      <c r="R139" s="166"/>
      <c r="S139" s="166"/>
      <c r="T139" s="166"/>
      <c r="U139" s="166"/>
      <c r="V139" s="166"/>
      <c r="W139" s="166"/>
      <c r="X139" s="235"/>
      <c r="Y139" s="225" t="s">
        <v>54</v>
      </c>
      <c r="Z139" s="125"/>
      <c r="AA139" s="126"/>
      <c r="AB139" s="285"/>
      <c r="AC139" s="135"/>
      <c r="AD139" s="135"/>
      <c r="AE139" s="265"/>
      <c r="AF139" s="113"/>
      <c r="AG139" s="113"/>
      <c r="AH139" s="113"/>
      <c r="AI139" s="265"/>
      <c r="AJ139" s="113"/>
      <c r="AK139" s="113"/>
      <c r="AL139" s="113"/>
      <c r="AM139" s="265"/>
      <c r="AN139" s="113"/>
      <c r="AO139" s="113"/>
      <c r="AP139" s="113"/>
      <c r="AQ139" s="265"/>
      <c r="AR139" s="113"/>
      <c r="AS139" s="113"/>
      <c r="AT139" s="113"/>
      <c r="AU139" s="265"/>
      <c r="AV139" s="113"/>
      <c r="AW139" s="113"/>
      <c r="AX139" s="221"/>
    </row>
    <row r="140" spans="1:50" ht="18.75" hidden="1" customHeight="1" x14ac:dyDescent="0.15">
      <c r="A140" s="1009"/>
      <c r="B140" s="251"/>
      <c r="C140" s="250"/>
      <c r="D140" s="251"/>
      <c r="E140" s="250"/>
      <c r="F140" s="313"/>
      <c r="G140" s="281" t="s">
        <v>365</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527</v>
      </c>
      <c r="AF140" s="264"/>
      <c r="AG140" s="264"/>
      <c r="AH140" s="264"/>
      <c r="AI140" s="264" t="s">
        <v>524</v>
      </c>
      <c r="AJ140" s="264"/>
      <c r="AK140" s="264"/>
      <c r="AL140" s="264"/>
      <c r="AM140" s="264" t="s">
        <v>519</v>
      </c>
      <c r="AN140" s="264"/>
      <c r="AO140" s="264"/>
      <c r="AP140" s="266"/>
      <c r="AQ140" s="266" t="s">
        <v>351</v>
      </c>
      <c r="AR140" s="267"/>
      <c r="AS140" s="267"/>
      <c r="AT140" s="268"/>
      <c r="AU140" s="278" t="s">
        <v>367</v>
      </c>
      <c r="AV140" s="278"/>
      <c r="AW140" s="278"/>
      <c r="AX140" s="279"/>
    </row>
    <row r="141" spans="1:50" ht="18.75" hidden="1" customHeight="1" x14ac:dyDescent="0.15">
      <c r="A141" s="1009"/>
      <c r="B141" s="251"/>
      <c r="C141" s="250"/>
      <c r="D141" s="251"/>
      <c r="E141" s="250"/>
      <c r="F141" s="313"/>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9"/>
      <c r="AR141" s="270"/>
      <c r="AS141" s="139" t="s">
        <v>352</v>
      </c>
      <c r="AT141" s="174"/>
      <c r="AU141" s="138"/>
      <c r="AV141" s="138"/>
      <c r="AW141" s="139" t="s">
        <v>300</v>
      </c>
      <c r="AX141" s="140"/>
    </row>
    <row r="142" spans="1:50" ht="39.75" hidden="1" customHeight="1" x14ac:dyDescent="0.15">
      <c r="A142" s="1009"/>
      <c r="B142" s="251"/>
      <c r="C142" s="250"/>
      <c r="D142" s="251"/>
      <c r="E142" s="250"/>
      <c r="F142" s="313"/>
      <c r="G142" s="229"/>
      <c r="H142" s="163"/>
      <c r="I142" s="163"/>
      <c r="J142" s="163"/>
      <c r="K142" s="163"/>
      <c r="L142" s="163"/>
      <c r="M142" s="163"/>
      <c r="N142" s="163"/>
      <c r="O142" s="163"/>
      <c r="P142" s="163"/>
      <c r="Q142" s="163"/>
      <c r="R142" s="163"/>
      <c r="S142" s="163"/>
      <c r="T142" s="163"/>
      <c r="U142" s="163"/>
      <c r="V142" s="163"/>
      <c r="W142" s="163"/>
      <c r="X142" s="230"/>
      <c r="Y142" s="132" t="s">
        <v>366</v>
      </c>
      <c r="Z142" s="133"/>
      <c r="AA142" s="134"/>
      <c r="AB142" s="280"/>
      <c r="AC142" s="220"/>
      <c r="AD142" s="220"/>
      <c r="AE142" s="265"/>
      <c r="AF142" s="113"/>
      <c r="AG142" s="113"/>
      <c r="AH142" s="113"/>
      <c r="AI142" s="265"/>
      <c r="AJ142" s="113"/>
      <c r="AK142" s="113"/>
      <c r="AL142" s="113"/>
      <c r="AM142" s="265"/>
      <c r="AN142" s="113"/>
      <c r="AO142" s="113"/>
      <c r="AP142" s="113"/>
      <c r="AQ142" s="265"/>
      <c r="AR142" s="113"/>
      <c r="AS142" s="113"/>
      <c r="AT142" s="113"/>
      <c r="AU142" s="265"/>
      <c r="AV142" s="113"/>
      <c r="AW142" s="113"/>
      <c r="AX142" s="221"/>
    </row>
    <row r="143" spans="1:50" ht="39.75" hidden="1" customHeight="1" x14ac:dyDescent="0.15">
      <c r="A143" s="1009"/>
      <c r="B143" s="251"/>
      <c r="C143" s="250"/>
      <c r="D143" s="251"/>
      <c r="E143" s="250"/>
      <c r="F143" s="313"/>
      <c r="G143" s="234"/>
      <c r="H143" s="166"/>
      <c r="I143" s="166"/>
      <c r="J143" s="166"/>
      <c r="K143" s="166"/>
      <c r="L143" s="166"/>
      <c r="M143" s="166"/>
      <c r="N143" s="166"/>
      <c r="O143" s="166"/>
      <c r="P143" s="166"/>
      <c r="Q143" s="166"/>
      <c r="R143" s="166"/>
      <c r="S143" s="166"/>
      <c r="T143" s="166"/>
      <c r="U143" s="166"/>
      <c r="V143" s="166"/>
      <c r="W143" s="166"/>
      <c r="X143" s="235"/>
      <c r="Y143" s="225" t="s">
        <v>54</v>
      </c>
      <c r="Z143" s="125"/>
      <c r="AA143" s="126"/>
      <c r="AB143" s="285"/>
      <c r="AC143" s="135"/>
      <c r="AD143" s="135"/>
      <c r="AE143" s="265"/>
      <c r="AF143" s="113"/>
      <c r="AG143" s="113"/>
      <c r="AH143" s="113"/>
      <c r="AI143" s="265"/>
      <c r="AJ143" s="113"/>
      <c r="AK143" s="113"/>
      <c r="AL143" s="113"/>
      <c r="AM143" s="265"/>
      <c r="AN143" s="113"/>
      <c r="AO143" s="113"/>
      <c r="AP143" s="113"/>
      <c r="AQ143" s="265"/>
      <c r="AR143" s="113"/>
      <c r="AS143" s="113"/>
      <c r="AT143" s="113"/>
      <c r="AU143" s="265"/>
      <c r="AV143" s="113"/>
      <c r="AW143" s="113"/>
      <c r="AX143" s="221"/>
    </row>
    <row r="144" spans="1:50" ht="18.75" hidden="1" customHeight="1" x14ac:dyDescent="0.15">
      <c r="A144" s="1009"/>
      <c r="B144" s="251"/>
      <c r="C144" s="250"/>
      <c r="D144" s="251"/>
      <c r="E144" s="250"/>
      <c r="F144" s="313"/>
      <c r="G144" s="281" t="s">
        <v>365</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527</v>
      </c>
      <c r="AF144" s="264"/>
      <c r="AG144" s="264"/>
      <c r="AH144" s="264"/>
      <c r="AI144" s="264" t="s">
        <v>524</v>
      </c>
      <c r="AJ144" s="264"/>
      <c r="AK144" s="264"/>
      <c r="AL144" s="264"/>
      <c r="AM144" s="264" t="s">
        <v>519</v>
      </c>
      <c r="AN144" s="264"/>
      <c r="AO144" s="264"/>
      <c r="AP144" s="266"/>
      <c r="AQ144" s="266" t="s">
        <v>351</v>
      </c>
      <c r="AR144" s="267"/>
      <c r="AS144" s="267"/>
      <c r="AT144" s="268"/>
      <c r="AU144" s="278" t="s">
        <v>367</v>
      </c>
      <c r="AV144" s="278"/>
      <c r="AW144" s="278"/>
      <c r="AX144" s="279"/>
    </row>
    <row r="145" spans="1:50" ht="18.75" hidden="1" customHeight="1" x14ac:dyDescent="0.15">
      <c r="A145" s="1009"/>
      <c r="B145" s="251"/>
      <c r="C145" s="250"/>
      <c r="D145" s="251"/>
      <c r="E145" s="250"/>
      <c r="F145" s="313"/>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9"/>
      <c r="AR145" s="270"/>
      <c r="AS145" s="139" t="s">
        <v>352</v>
      </c>
      <c r="AT145" s="174"/>
      <c r="AU145" s="138"/>
      <c r="AV145" s="138"/>
      <c r="AW145" s="139" t="s">
        <v>300</v>
      </c>
      <c r="AX145" s="140"/>
    </row>
    <row r="146" spans="1:50" ht="39.75" hidden="1" customHeight="1" x14ac:dyDescent="0.15">
      <c r="A146" s="1009"/>
      <c r="B146" s="251"/>
      <c r="C146" s="250"/>
      <c r="D146" s="251"/>
      <c r="E146" s="250"/>
      <c r="F146" s="313"/>
      <c r="G146" s="229"/>
      <c r="H146" s="163"/>
      <c r="I146" s="163"/>
      <c r="J146" s="163"/>
      <c r="K146" s="163"/>
      <c r="L146" s="163"/>
      <c r="M146" s="163"/>
      <c r="N146" s="163"/>
      <c r="O146" s="163"/>
      <c r="P146" s="163"/>
      <c r="Q146" s="163"/>
      <c r="R146" s="163"/>
      <c r="S146" s="163"/>
      <c r="T146" s="163"/>
      <c r="U146" s="163"/>
      <c r="V146" s="163"/>
      <c r="W146" s="163"/>
      <c r="X146" s="230"/>
      <c r="Y146" s="132" t="s">
        <v>366</v>
      </c>
      <c r="Z146" s="133"/>
      <c r="AA146" s="134"/>
      <c r="AB146" s="280"/>
      <c r="AC146" s="220"/>
      <c r="AD146" s="220"/>
      <c r="AE146" s="265"/>
      <c r="AF146" s="113"/>
      <c r="AG146" s="113"/>
      <c r="AH146" s="113"/>
      <c r="AI146" s="265"/>
      <c r="AJ146" s="113"/>
      <c r="AK146" s="113"/>
      <c r="AL146" s="113"/>
      <c r="AM146" s="265"/>
      <c r="AN146" s="113"/>
      <c r="AO146" s="113"/>
      <c r="AP146" s="113"/>
      <c r="AQ146" s="265"/>
      <c r="AR146" s="113"/>
      <c r="AS146" s="113"/>
      <c r="AT146" s="113"/>
      <c r="AU146" s="265"/>
      <c r="AV146" s="113"/>
      <c r="AW146" s="113"/>
      <c r="AX146" s="221"/>
    </row>
    <row r="147" spans="1:50" ht="39.75" hidden="1" customHeight="1" x14ac:dyDescent="0.15">
      <c r="A147" s="1009"/>
      <c r="B147" s="251"/>
      <c r="C147" s="250"/>
      <c r="D147" s="251"/>
      <c r="E147" s="250"/>
      <c r="F147" s="313"/>
      <c r="G147" s="234"/>
      <c r="H147" s="166"/>
      <c r="I147" s="166"/>
      <c r="J147" s="166"/>
      <c r="K147" s="166"/>
      <c r="L147" s="166"/>
      <c r="M147" s="166"/>
      <c r="N147" s="166"/>
      <c r="O147" s="166"/>
      <c r="P147" s="166"/>
      <c r="Q147" s="166"/>
      <c r="R147" s="166"/>
      <c r="S147" s="166"/>
      <c r="T147" s="166"/>
      <c r="U147" s="166"/>
      <c r="V147" s="166"/>
      <c r="W147" s="166"/>
      <c r="X147" s="235"/>
      <c r="Y147" s="225" t="s">
        <v>54</v>
      </c>
      <c r="Z147" s="125"/>
      <c r="AA147" s="126"/>
      <c r="AB147" s="285"/>
      <c r="AC147" s="135"/>
      <c r="AD147" s="135"/>
      <c r="AE147" s="265"/>
      <c r="AF147" s="113"/>
      <c r="AG147" s="113"/>
      <c r="AH147" s="113"/>
      <c r="AI147" s="265"/>
      <c r="AJ147" s="113"/>
      <c r="AK147" s="113"/>
      <c r="AL147" s="113"/>
      <c r="AM147" s="265"/>
      <c r="AN147" s="113"/>
      <c r="AO147" s="113"/>
      <c r="AP147" s="113"/>
      <c r="AQ147" s="265"/>
      <c r="AR147" s="113"/>
      <c r="AS147" s="113"/>
      <c r="AT147" s="113"/>
      <c r="AU147" s="265"/>
      <c r="AV147" s="113"/>
      <c r="AW147" s="113"/>
      <c r="AX147" s="221"/>
    </row>
    <row r="148" spans="1:50" ht="18.75" hidden="1" customHeight="1" x14ac:dyDescent="0.15">
      <c r="A148" s="1009"/>
      <c r="B148" s="251"/>
      <c r="C148" s="250"/>
      <c r="D148" s="251"/>
      <c r="E148" s="250"/>
      <c r="F148" s="313"/>
      <c r="G148" s="281" t="s">
        <v>365</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527</v>
      </c>
      <c r="AF148" s="264"/>
      <c r="AG148" s="264"/>
      <c r="AH148" s="264"/>
      <c r="AI148" s="264" t="s">
        <v>524</v>
      </c>
      <c r="AJ148" s="264"/>
      <c r="AK148" s="264"/>
      <c r="AL148" s="264"/>
      <c r="AM148" s="264" t="s">
        <v>519</v>
      </c>
      <c r="AN148" s="264"/>
      <c r="AO148" s="264"/>
      <c r="AP148" s="266"/>
      <c r="AQ148" s="266" t="s">
        <v>351</v>
      </c>
      <c r="AR148" s="267"/>
      <c r="AS148" s="267"/>
      <c r="AT148" s="268"/>
      <c r="AU148" s="278" t="s">
        <v>367</v>
      </c>
      <c r="AV148" s="278"/>
      <c r="AW148" s="278"/>
      <c r="AX148" s="279"/>
    </row>
    <row r="149" spans="1:50" ht="18.75" hidden="1" customHeight="1" x14ac:dyDescent="0.15">
      <c r="A149" s="1009"/>
      <c r="B149" s="251"/>
      <c r="C149" s="250"/>
      <c r="D149" s="251"/>
      <c r="E149" s="250"/>
      <c r="F149" s="313"/>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9"/>
      <c r="AR149" s="270"/>
      <c r="AS149" s="139" t="s">
        <v>352</v>
      </c>
      <c r="AT149" s="174"/>
      <c r="AU149" s="138"/>
      <c r="AV149" s="138"/>
      <c r="AW149" s="139" t="s">
        <v>300</v>
      </c>
      <c r="AX149" s="140"/>
    </row>
    <row r="150" spans="1:50" ht="39.75" hidden="1" customHeight="1" x14ac:dyDescent="0.15">
      <c r="A150" s="1009"/>
      <c r="B150" s="251"/>
      <c r="C150" s="250"/>
      <c r="D150" s="251"/>
      <c r="E150" s="250"/>
      <c r="F150" s="313"/>
      <c r="G150" s="229"/>
      <c r="H150" s="163"/>
      <c r="I150" s="163"/>
      <c r="J150" s="163"/>
      <c r="K150" s="163"/>
      <c r="L150" s="163"/>
      <c r="M150" s="163"/>
      <c r="N150" s="163"/>
      <c r="O150" s="163"/>
      <c r="P150" s="163"/>
      <c r="Q150" s="163"/>
      <c r="R150" s="163"/>
      <c r="S150" s="163"/>
      <c r="T150" s="163"/>
      <c r="U150" s="163"/>
      <c r="V150" s="163"/>
      <c r="W150" s="163"/>
      <c r="X150" s="230"/>
      <c r="Y150" s="132" t="s">
        <v>366</v>
      </c>
      <c r="Z150" s="133"/>
      <c r="AA150" s="134"/>
      <c r="AB150" s="280"/>
      <c r="AC150" s="220"/>
      <c r="AD150" s="220"/>
      <c r="AE150" s="265"/>
      <c r="AF150" s="113"/>
      <c r="AG150" s="113"/>
      <c r="AH150" s="113"/>
      <c r="AI150" s="265"/>
      <c r="AJ150" s="113"/>
      <c r="AK150" s="113"/>
      <c r="AL150" s="113"/>
      <c r="AM150" s="265"/>
      <c r="AN150" s="113"/>
      <c r="AO150" s="113"/>
      <c r="AP150" s="113"/>
      <c r="AQ150" s="265"/>
      <c r="AR150" s="113"/>
      <c r="AS150" s="113"/>
      <c r="AT150" s="113"/>
      <c r="AU150" s="265"/>
      <c r="AV150" s="113"/>
      <c r="AW150" s="113"/>
      <c r="AX150" s="221"/>
    </row>
    <row r="151" spans="1:50" ht="39.75" hidden="1" customHeight="1" x14ac:dyDescent="0.15">
      <c r="A151" s="1009"/>
      <c r="B151" s="251"/>
      <c r="C151" s="250"/>
      <c r="D151" s="251"/>
      <c r="E151" s="250"/>
      <c r="F151" s="313"/>
      <c r="G151" s="234"/>
      <c r="H151" s="166"/>
      <c r="I151" s="166"/>
      <c r="J151" s="166"/>
      <c r="K151" s="166"/>
      <c r="L151" s="166"/>
      <c r="M151" s="166"/>
      <c r="N151" s="166"/>
      <c r="O151" s="166"/>
      <c r="P151" s="166"/>
      <c r="Q151" s="166"/>
      <c r="R151" s="166"/>
      <c r="S151" s="166"/>
      <c r="T151" s="166"/>
      <c r="U151" s="166"/>
      <c r="V151" s="166"/>
      <c r="W151" s="166"/>
      <c r="X151" s="235"/>
      <c r="Y151" s="225" t="s">
        <v>54</v>
      </c>
      <c r="Z151" s="125"/>
      <c r="AA151" s="126"/>
      <c r="AB151" s="285"/>
      <c r="AC151" s="135"/>
      <c r="AD151" s="135"/>
      <c r="AE151" s="265"/>
      <c r="AF151" s="113"/>
      <c r="AG151" s="113"/>
      <c r="AH151" s="113"/>
      <c r="AI151" s="265"/>
      <c r="AJ151" s="113"/>
      <c r="AK151" s="113"/>
      <c r="AL151" s="113"/>
      <c r="AM151" s="265"/>
      <c r="AN151" s="113"/>
      <c r="AO151" s="113"/>
      <c r="AP151" s="113"/>
      <c r="AQ151" s="265"/>
      <c r="AR151" s="113"/>
      <c r="AS151" s="113"/>
      <c r="AT151" s="113"/>
      <c r="AU151" s="265"/>
      <c r="AV151" s="113"/>
      <c r="AW151" s="113"/>
      <c r="AX151" s="221"/>
    </row>
    <row r="152" spans="1:50" ht="22.5" hidden="1" customHeight="1" x14ac:dyDescent="0.15">
      <c r="A152" s="1009"/>
      <c r="B152" s="251"/>
      <c r="C152" s="250"/>
      <c r="D152" s="251"/>
      <c r="E152" s="250"/>
      <c r="F152" s="313"/>
      <c r="G152" s="271" t="s">
        <v>368</v>
      </c>
      <c r="H152" s="171"/>
      <c r="I152" s="171"/>
      <c r="J152" s="171"/>
      <c r="K152" s="171"/>
      <c r="L152" s="171"/>
      <c r="M152" s="171"/>
      <c r="N152" s="171"/>
      <c r="O152" s="171"/>
      <c r="P152" s="172"/>
      <c r="Q152" s="178" t="s">
        <v>452</v>
      </c>
      <c r="R152" s="171"/>
      <c r="S152" s="171"/>
      <c r="T152" s="171"/>
      <c r="U152" s="171"/>
      <c r="V152" s="171"/>
      <c r="W152" s="171"/>
      <c r="X152" s="171"/>
      <c r="Y152" s="171"/>
      <c r="Z152" s="171"/>
      <c r="AA152" s="171"/>
      <c r="AB152" s="286" t="s">
        <v>453</v>
      </c>
      <c r="AC152" s="171"/>
      <c r="AD152" s="172"/>
      <c r="AE152" s="178" t="s">
        <v>369</v>
      </c>
      <c r="AF152" s="171"/>
      <c r="AG152" s="171"/>
      <c r="AH152" s="171"/>
      <c r="AI152" s="171"/>
      <c r="AJ152" s="171"/>
      <c r="AK152" s="171"/>
      <c r="AL152" s="171"/>
      <c r="AM152" s="171"/>
      <c r="AN152" s="171"/>
      <c r="AO152" s="171"/>
      <c r="AP152" s="171"/>
      <c r="AQ152" s="171"/>
      <c r="AR152" s="171"/>
      <c r="AS152" s="171"/>
      <c r="AT152" s="171"/>
      <c r="AU152" s="171"/>
      <c r="AV152" s="171"/>
      <c r="AW152" s="171"/>
      <c r="AX152" s="600"/>
    </row>
    <row r="153" spans="1:50" ht="22.5" hidden="1" customHeight="1" x14ac:dyDescent="0.15">
      <c r="A153" s="1009"/>
      <c r="B153" s="251"/>
      <c r="C153" s="250"/>
      <c r="D153" s="251"/>
      <c r="E153" s="250"/>
      <c r="F153" s="313"/>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87"/>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09"/>
      <c r="B154" s="251"/>
      <c r="C154" s="250"/>
      <c r="D154" s="251"/>
      <c r="E154" s="250"/>
      <c r="F154" s="313"/>
      <c r="G154" s="229"/>
      <c r="H154" s="163"/>
      <c r="I154" s="163"/>
      <c r="J154" s="163"/>
      <c r="K154" s="163"/>
      <c r="L154" s="163"/>
      <c r="M154" s="163"/>
      <c r="N154" s="163"/>
      <c r="O154" s="163"/>
      <c r="P154" s="230"/>
      <c r="Q154" s="162"/>
      <c r="R154" s="163"/>
      <c r="S154" s="163"/>
      <c r="T154" s="163"/>
      <c r="U154" s="163"/>
      <c r="V154" s="163"/>
      <c r="W154" s="163"/>
      <c r="X154" s="163"/>
      <c r="Y154" s="163"/>
      <c r="Z154" s="163"/>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9"/>
      <c r="AB156" s="256"/>
      <c r="AC156" s="257"/>
      <c r="AD156" s="257"/>
      <c r="AE156" s="276" t="s">
        <v>370</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9"/>
      <c r="AB157" s="256"/>
      <c r="AC157" s="257"/>
      <c r="AD157" s="257"/>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9"/>
      <c r="B158" s="251"/>
      <c r="C158" s="250"/>
      <c r="D158" s="251"/>
      <c r="E158" s="250"/>
      <c r="F158" s="313"/>
      <c r="G158" s="234"/>
      <c r="H158" s="166"/>
      <c r="I158" s="166"/>
      <c r="J158" s="166"/>
      <c r="K158" s="166"/>
      <c r="L158" s="166"/>
      <c r="M158" s="166"/>
      <c r="N158" s="166"/>
      <c r="O158" s="166"/>
      <c r="P158" s="235"/>
      <c r="Q158" s="165"/>
      <c r="R158" s="166"/>
      <c r="S158" s="166"/>
      <c r="T158" s="166"/>
      <c r="U158" s="166"/>
      <c r="V158" s="166"/>
      <c r="W158" s="166"/>
      <c r="X158" s="166"/>
      <c r="Y158" s="166"/>
      <c r="Z158" s="166"/>
      <c r="AA158" s="940"/>
      <c r="AB158" s="258"/>
      <c r="AC158" s="259"/>
      <c r="AD158" s="259"/>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9"/>
      <c r="B159" s="251"/>
      <c r="C159" s="250"/>
      <c r="D159" s="251"/>
      <c r="E159" s="250"/>
      <c r="F159" s="313"/>
      <c r="G159" s="271" t="s">
        <v>368</v>
      </c>
      <c r="H159" s="171"/>
      <c r="I159" s="171"/>
      <c r="J159" s="171"/>
      <c r="K159" s="171"/>
      <c r="L159" s="171"/>
      <c r="M159" s="171"/>
      <c r="N159" s="171"/>
      <c r="O159" s="171"/>
      <c r="P159" s="172"/>
      <c r="Q159" s="178" t="s">
        <v>452</v>
      </c>
      <c r="R159" s="171"/>
      <c r="S159" s="171"/>
      <c r="T159" s="171"/>
      <c r="U159" s="171"/>
      <c r="V159" s="171"/>
      <c r="W159" s="171"/>
      <c r="X159" s="171"/>
      <c r="Y159" s="171"/>
      <c r="Z159" s="171"/>
      <c r="AA159" s="171"/>
      <c r="AB159" s="286" t="s">
        <v>453</v>
      </c>
      <c r="AC159" s="171"/>
      <c r="AD159" s="172"/>
      <c r="AE159" s="272"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9"/>
      <c r="B160" s="251"/>
      <c r="C160" s="250"/>
      <c r="D160" s="251"/>
      <c r="E160" s="250"/>
      <c r="F160" s="313"/>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87"/>
      <c r="AC160" s="139"/>
      <c r="AD160" s="174"/>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63"/>
      <c r="I161" s="163"/>
      <c r="J161" s="163"/>
      <c r="K161" s="163"/>
      <c r="L161" s="163"/>
      <c r="M161" s="163"/>
      <c r="N161" s="163"/>
      <c r="O161" s="163"/>
      <c r="P161" s="230"/>
      <c r="Q161" s="162"/>
      <c r="R161" s="163"/>
      <c r="S161" s="163"/>
      <c r="T161" s="163"/>
      <c r="U161" s="163"/>
      <c r="V161" s="163"/>
      <c r="W161" s="163"/>
      <c r="X161" s="163"/>
      <c r="Y161" s="163"/>
      <c r="Z161" s="163"/>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9"/>
      <c r="AB163" s="256"/>
      <c r="AC163" s="257"/>
      <c r="AD163" s="257"/>
      <c r="AE163" s="276" t="s">
        <v>370</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9"/>
      <c r="AB164" s="256"/>
      <c r="AC164" s="257"/>
      <c r="AD164" s="257"/>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9"/>
      <c r="B165" s="251"/>
      <c r="C165" s="250"/>
      <c r="D165" s="251"/>
      <c r="E165" s="250"/>
      <c r="F165" s="313"/>
      <c r="G165" s="234"/>
      <c r="H165" s="166"/>
      <c r="I165" s="166"/>
      <c r="J165" s="166"/>
      <c r="K165" s="166"/>
      <c r="L165" s="166"/>
      <c r="M165" s="166"/>
      <c r="N165" s="166"/>
      <c r="O165" s="166"/>
      <c r="P165" s="235"/>
      <c r="Q165" s="165"/>
      <c r="R165" s="166"/>
      <c r="S165" s="166"/>
      <c r="T165" s="166"/>
      <c r="U165" s="166"/>
      <c r="V165" s="166"/>
      <c r="W165" s="166"/>
      <c r="X165" s="166"/>
      <c r="Y165" s="166"/>
      <c r="Z165" s="166"/>
      <c r="AA165" s="940"/>
      <c r="AB165" s="258"/>
      <c r="AC165" s="259"/>
      <c r="AD165" s="259"/>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9"/>
      <c r="B166" s="251"/>
      <c r="C166" s="250"/>
      <c r="D166" s="251"/>
      <c r="E166" s="250"/>
      <c r="F166" s="313"/>
      <c r="G166" s="271" t="s">
        <v>368</v>
      </c>
      <c r="H166" s="171"/>
      <c r="I166" s="171"/>
      <c r="J166" s="171"/>
      <c r="K166" s="171"/>
      <c r="L166" s="171"/>
      <c r="M166" s="171"/>
      <c r="N166" s="171"/>
      <c r="O166" s="171"/>
      <c r="P166" s="172"/>
      <c r="Q166" s="178" t="s">
        <v>452</v>
      </c>
      <c r="R166" s="171"/>
      <c r="S166" s="171"/>
      <c r="T166" s="171"/>
      <c r="U166" s="171"/>
      <c r="V166" s="171"/>
      <c r="W166" s="171"/>
      <c r="X166" s="171"/>
      <c r="Y166" s="171"/>
      <c r="Z166" s="171"/>
      <c r="AA166" s="171"/>
      <c r="AB166" s="286" t="s">
        <v>453</v>
      </c>
      <c r="AC166" s="171"/>
      <c r="AD166" s="172"/>
      <c r="AE166" s="272"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9"/>
      <c r="B167" s="251"/>
      <c r="C167" s="250"/>
      <c r="D167" s="251"/>
      <c r="E167" s="250"/>
      <c r="F167" s="313"/>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87"/>
      <c r="AC167" s="139"/>
      <c r="AD167" s="174"/>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63"/>
      <c r="I168" s="163"/>
      <c r="J168" s="163"/>
      <c r="K168" s="163"/>
      <c r="L168" s="163"/>
      <c r="M168" s="163"/>
      <c r="N168" s="163"/>
      <c r="O168" s="163"/>
      <c r="P168" s="230"/>
      <c r="Q168" s="162"/>
      <c r="R168" s="163"/>
      <c r="S168" s="163"/>
      <c r="T168" s="163"/>
      <c r="U168" s="163"/>
      <c r="V168" s="163"/>
      <c r="W168" s="163"/>
      <c r="X168" s="163"/>
      <c r="Y168" s="163"/>
      <c r="Z168" s="163"/>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9"/>
      <c r="AB170" s="256"/>
      <c r="AC170" s="257"/>
      <c r="AD170" s="257"/>
      <c r="AE170" s="276" t="s">
        <v>370</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9"/>
      <c r="AB171" s="256"/>
      <c r="AC171" s="257"/>
      <c r="AD171" s="257"/>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9"/>
      <c r="B172" s="251"/>
      <c r="C172" s="250"/>
      <c r="D172" s="251"/>
      <c r="E172" s="250"/>
      <c r="F172" s="313"/>
      <c r="G172" s="234"/>
      <c r="H172" s="166"/>
      <c r="I172" s="166"/>
      <c r="J172" s="166"/>
      <c r="K172" s="166"/>
      <c r="L172" s="166"/>
      <c r="M172" s="166"/>
      <c r="N172" s="166"/>
      <c r="O172" s="166"/>
      <c r="P172" s="235"/>
      <c r="Q172" s="165"/>
      <c r="R172" s="166"/>
      <c r="S172" s="166"/>
      <c r="T172" s="166"/>
      <c r="U172" s="166"/>
      <c r="V172" s="166"/>
      <c r="W172" s="166"/>
      <c r="X172" s="166"/>
      <c r="Y172" s="166"/>
      <c r="Z172" s="166"/>
      <c r="AA172" s="940"/>
      <c r="AB172" s="258"/>
      <c r="AC172" s="259"/>
      <c r="AD172" s="259"/>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9"/>
      <c r="B173" s="251"/>
      <c r="C173" s="250"/>
      <c r="D173" s="251"/>
      <c r="E173" s="250"/>
      <c r="F173" s="313"/>
      <c r="G173" s="271" t="s">
        <v>368</v>
      </c>
      <c r="H173" s="171"/>
      <c r="I173" s="171"/>
      <c r="J173" s="171"/>
      <c r="K173" s="171"/>
      <c r="L173" s="171"/>
      <c r="M173" s="171"/>
      <c r="N173" s="171"/>
      <c r="O173" s="171"/>
      <c r="P173" s="172"/>
      <c r="Q173" s="178" t="s">
        <v>452</v>
      </c>
      <c r="R173" s="171"/>
      <c r="S173" s="171"/>
      <c r="T173" s="171"/>
      <c r="U173" s="171"/>
      <c r="V173" s="171"/>
      <c r="W173" s="171"/>
      <c r="X173" s="171"/>
      <c r="Y173" s="171"/>
      <c r="Z173" s="171"/>
      <c r="AA173" s="171"/>
      <c r="AB173" s="286" t="s">
        <v>453</v>
      </c>
      <c r="AC173" s="171"/>
      <c r="AD173" s="172"/>
      <c r="AE173" s="272"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9"/>
      <c r="B174" s="251"/>
      <c r="C174" s="250"/>
      <c r="D174" s="251"/>
      <c r="E174" s="250"/>
      <c r="F174" s="313"/>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87"/>
      <c r="AC174" s="139"/>
      <c r="AD174" s="174"/>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63"/>
      <c r="I175" s="163"/>
      <c r="J175" s="163"/>
      <c r="K175" s="163"/>
      <c r="L175" s="163"/>
      <c r="M175" s="163"/>
      <c r="N175" s="163"/>
      <c r="O175" s="163"/>
      <c r="P175" s="230"/>
      <c r="Q175" s="162"/>
      <c r="R175" s="163"/>
      <c r="S175" s="163"/>
      <c r="T175" s="163"/>
      <c r="U175" s="163"/>
      <c r="V175" s="163"/>
      <c r="W175" s="163"/>
      <c r="X175" s="163"/>
      <c r="Y175" s="163"/>
      <c r="Z175" s="163"/>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9"/>
      <c r="AB177" s="256"/>
      <c r="AC177" s="257"/>
      <c r="AD177" s="257"/>
      <c r="AE177" s="276" t="s">
        <v>370</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9"/>
      <c r="AB178" s="256"/>
      <c r="AC178" s="257"/>
      <c r="AD178" s="257"/>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9"/>
      <c r="B179" s="251"/>
      <c r="C179" s="250"/>
      <c r="D179" s="251"/>
      <c r="E179" s="250"/>
      <c r="F179" s="313"/>
      <c r="G179" s="234"/>
      <c r="H179" s="166"/>
      <c r="I179" s="166"/>
      <c r="J179" s="166"/>
      <c r="K179" s="166"/>
      <c r="L179" s="166"/>
      <c r="M179" s="166"/>
      <c r="N179" s="166"/>
      <c r="O179" s="166"/>
      <c r="P179" s="235"/>
      <c r="Q179" s="165"/>
      <c r="R179" s="166"/>
      <c r="S179" s="166"/>
      <c r="T179" s="166"/>
      <c r="U179" s="166"/>
      <c r="V179" s="166"/>
      <c r="W179" s="166"/>
      <c r="X179" s="166"/>
      <c r="Y179" s="166"/>
      <c r="Z179" s="166"/>
      <c r="AA179" s="940"/>
      <c r="AB179" s="258"/>
      <c r="AC179" s="259"/>
      <c r="AD179" s="259"/>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9"/>
      <c r="B180" s="251"/>
      <c r="C180" s="250"/>
      <c r="D180" s="251"/>
      <c r="E180" s="250"/>
      <c r="F180" s="313"/>
      <c r="G180" s="271" t="s">
        <v>368</v>
      </c>
      <c r="H180" s="171"/>
      <c r="I180" s="171"/>
      <c r="J180" s="171"/>
      <c r="K180" s="171"/>
      <c r="L180" s="171"/>
      <c r="M180" s="171"/>
      <c r="N180" s="171"/>
      <c r="O180" s="171"/>
      <c r="P180" s="172"/>
      <c r="Q180" s="178" t="s">
        <v>452</v>
      </c>
      <c r="R180" s="171"/>
      <c r="S180" s="171"/>
      <c r="T180" s="171"/>
      <c r="U180" s="171"/>
      <c r="V180" s="171"/>
      <c r="W180" s="171"/>
      <c r="X180" s="171"/>
      <c r="Y180" s="171"/>
      <c r="Z180" s="171"/>
      <c r="AA180" s="171"/>
      <c r="AB180" s="286" t="s">
        <v>453</v>
      </c>
      <c r="AC180" s="171"/>
      <c r="AD180" s="172"/>
      <c r="AE180" s="272"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9"/>
      <c r="B181" s="251"/>
      <c r="C181" s="250"/>
      <c r="D181" s="251"/>
      <c r="E181" s="250"/>
      <c r="F181" s="313"/>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87"/>
      <c r="AC181" s="139"/>
      <c r="AD181" s="174"/>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63"/>
      <c r="I182" s="163"/>
      <c r="J182" s="163"/>
      <c r="K182" s="163"/>
      <c r="L182" s="163"/>
      <c r="M182" s="163"/>
      <c r="N182" s="163"/>
      <c r="O182" s="163"/>
      <c r="P182" s="230"/>
      <c r="Q182" s="162"/>
      <c r="R182" s="163"/>
      <c r="S182" s="163"/>
      <c r="T182" s="163"/>
      <c r="U182" s="163"/>
      <c r="V182" s="163"/>
      <c r="W182" s="163"/>
      <c r="X182" s="163"/>
      <c r="Y182" s="163"/>
      <c r="Z182" s="163"/>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9"/>
      <c r="AB184" s="256"/>
      <c r="AC184" s="257"/>
      <c r="AD184" s="257"/>
      <c r="AE184" s="262" t="s">
        <v>370</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9"/>
      <c r="AB185" s="256"/>
      <c r="AC185" s="257"/>
      <c r="AD185" s="257"/>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9"/>
      <c r="B186" s="251"/>
      <c r="C186" s="250"/>
      <c r="D186" s="251"/>
      <c r="E186" s="314"/>
      <c r="F186" s="315"/>
      <c r="G186" s="234"/>
      <c r="H186" s="166"/>
      <c r="I186" s="166"/>
      <c r="J186" s="166"/>
      <c r="K186" s="166"/>
      <c r="L186" s="166"/>
      <c r="M186" s="166"/>
      <c r="N186" s="166"/>
      <c r="O186" s="166"/>
      <c r="P186" s="235"/>
      <c r="Q186" s="165"/>
      <c r="R186" s="166"/>
      <c r="S186" s="166"/>
      <c r="T186" s="166"/>
      <c r="U186" s="166"/>
      <c r="V186" s="166"/>
      <c r="W186" s="166"/>
      <c r="X186" s="166"/>
      <c r="Y186" s="166"/>
      <c r="Z186" s="166"/>
      <c r="AA186" s="940"/>
      <c r="AB186" s="258"/>
      <c r="AC186" s="259"/>
      <c r="AD186" s="259"/>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9"/>
      <c r="B187" s="251"/>
      <c r="C187" s="250"/>
      <c r="D187" s="251"/>
      <c r="E187" s="159" t="s">
        <v>415</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9"/>
      <c r="B188" s="251"/>
      <c r="C188" s="250"/>
      <c r="D188" s="251"/>
      <c r="E188" s="162" t="s">
        <v>684</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09"/>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9"/>
      <c r="B190" s="251"/>
      <c r="C190" s="250"/>
      <c r="D190" s="251"/>
      <c r="E190" s="307" t="s">
        <v>384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383</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356</v>
      </c>
      <c r="F192" s="312"/>
      <c r="G192" s="281" t="s">
        <v>365</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527</v>
      </c>
      <c r="AF192" s="264"/>
      <c r="AG192" s="264"/>
      <c r="AH192" s="264"/>
      <c r="AI192" s="264" t="s">
        <v>524</v>
      </c>
      <c r="AJ192" s="264"/>
      <c r="AK192" s="264"/>
      <c r="AL192" s="264"/>
      <c r="AM192" s="264" t="s">
        <v>519</v>
      </c>
      <c r="AN192" s="264"/>
      <c r="AO192" s="264"/>
      <c r="AP192" s="266"/>
      <c r="AQ192" s="266" t="s">
        <v>351</v>
      </c>
      <c r="AR192" s="267"/>
      <c r="AS192" s="267"/>
      <c r="AT192" s="268"/>
      <c r="AU192" s="278" t="s">
        <v>367</v>
      </c>
      <c r="AV192" s="278"/>
      <c r="AW192" s="278"/>
      <c r="AX192" s="279"/>
    </row>
    <row r="193" spans="1:50" ht="18.75" hidden="1" customHeight="1" x14ac:dyDescent="0.15">
      <c r="A193" s="1009"/>
      <c r="B193" s="251"/>
      <c r="C193" s="250"/>
      <c r="D193" s="251"/>
      <c r="E193" s="250"/>
      <c r="F193" s="313"/>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9"/>
      <c r="AR193" s="270"/>
      <c r="AS193" s="139" t="s">
        <v>352</v>
      </c>
      <c r="AT193" s="174"/>
      <c r="AU193" s="138"/>
      <c r="AV193" s="138"/>
      <c r="AW193" s="139" t="s">
        <v>300</v>
      </c>
      <c r="AX193" s="140"/>
    </row>
    <row r="194" spans="1:50" ht="39.75" hidden="1" customHeight="1" x14ac:dyDescent="0.15">
      <c r="A194" s="1009"/>
      <c r="B194" s="251"/>
      <c r="C194" s="250"/>
      <c r="D194" s="251"/>
      <c r="E194" s="250"/>
      <c r="F194" s="313"/>
      <c r="G194" s="229"/>
      <c r="H194" s="163"/>
      <c r="I194" s="163"/>
      <c r="J194" s="163"/>
      <c r="K194" s="163"/>
      <c r="L194" s="163"/>
      <c r="M194" s="163"/>
      <c r="N194" s="163"/>
      <c r="O194" s="163"/>
      <c r="P194" s="163"/>
      <c r="Q194" s="163"/>
      <c r="R194" s="163"/>
      <c r="S194" s="163"/>
      <c r="T194" s="163"/>
      <c r="U194" s="163"/>
      <c r="V194" s="163"/>
      <c r="W194" s="163"/>
      <c r="X194" s="230"/>
      <c r="Y194" s="132" t="s">
        <v>366</v>
      </c>
      <c r="Z194" s="133"/>
      <c r="AA194" s="134"/>
      <c r="AB194" s="280"/>
      <c r="AC194" s="220"/>
      <c r="AD194" s="220"/>
      <c r="AE194" s="265"/>
      <c r="AF194" s="113"/>
      <c r="AG194" s="113"/>
      <c r="AH194" s="113"/>
      <c r="AI194" s="265"/>
      <c r="AJ194" s="113"/>
      <c r="AK194" s="113"/>
      <c r="AL194" s="113"/>
      <c r="AM194" s="265"/>
      <c r="AN194" s="113"/>
      <c r="AO194" s="113"/>
      <c r="AP194" s="113"/>
      <c r="AQ194" s="265"/>
      <c r="AR194" s="113"/>
      <c r="AS194" s="113"/>
      <c r="AT194" s="113"/>
      <c r="AU194" s="265"/>
      <c r="AV194" s="113"/>
      <c r="AW194" s="113"/>
      <c r="AX194" s="221"/>
    </row>
    <row r="195" spans="1:50" ht="39.75" hidden="1" customHeight="1" x14ac:dyDescent="0.15">
      <c r="A195" s="1009"/>
      <c r="B195" s="251"/>
      <c r="C195" s="250"/>
      <c r="D195" s="251"/>
      <c r="E195" s="250"/>
      <c r="F195" s="313"/>
      <c r="G195" s="234"/>
      <c r="H195" s="166"/>
      <c r="I195" s="166"/>
      <c r="J195" s="166"/>
      <c r="K195" s="166"/>
      <c r="L195" s="166"/>
      <c r="M195" s="166"/>
      <c r="N195" s="166"/>
      <c r="O195" s="166"/>
      <c r="P195" s="166"/>
      <c r="Q195" s="166"/>
      <c r="R195" s="166"/>
      <c r="S195" s="166"/>
      <c r="T195" s="166"/>
      <c r="U195" s="166"/>
      <c r="V195" s="166"/>
      <c r="W195" s="166"/>
      <c r="X195" s="235"/>
      <c r="Y195" s="225" t="s">
        <v>54</v>
      </c>
      <c r="Z195" s="125"/>
      <c r="AA195" s="126"/>
      <c r="AB195" s="285"/>
      <c r="AC195" s="135"/>
      <c r="AD195" s="135"/>
      <c r="AE195" s="265"/>
      <c r="AF195" s="113"/>
      <c r="AG195" s="113"/>
      <c r="AH195" s="113"/>
      <c r="AI195" s="265"/>
      <c r="AJ195" s="113"/>
      <c r="AK195" s="113"/>
      <c r="AL195" s="113"/>
      <c r="AM195" s="265"/>
      <c r="AN195" s="113"/>
      <c r="AO195" s="113"/>
      <c r="AP195" s="113"/>
      <c r="AQ195" s="265"/>
      <c r="AR195" s="113"/>
      <c r="AS195" s="113"/>
      <c r="AT195" s="113"/>
      <c r="AU195" s="265"/>
      <c r="AV195" s="113"/>
      <c r="AW195" s="113"/>
      <c r="AX195" s="221"/>
    </row>
    <row r="196" spans="1:50" ht="18.75" hidden="1" customHeight="1" x14ac:dyDescent="0.15">
      <c r="A196" s="1009"/>
      <c r="B196" s="251"/>
      <c r="C196" s="250"/>
      <c r="D196" s="251"/>
      <c r="E196" s="250"/>
      <c r="F196" s="313"/>
      <c r="G196" s="281" t="s">
        <v>365</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528</v>
      </c>
      <c r="AF196" s="264"/>
      <c r="AG196" s="264"/>
      <c r="AH196" s="264"/>
      <c r="AI196" s="264" t="s">
        <v>524</v>
      </c>
      <c r="AJ196" s="264"/>
      <c r="AK196" s="264"/>
      <c r="AL196" s="264"/>
      <c r="AM196" s="264" t="s">
        <v>519</v>
      </c>
      <c r="AN196" s="264"/>
      <c r="AO196" s="264"/>
      <c r="AP196" s="266"/>
      <c r="AQ196" s="266" t="s">
        <v>351</v>
      </c>
      <c r="AR196" s="267"/>
      <c r="AS196" s="267"/>
      <c r="AT196" s="268"/>
      <c r="AU196" s="278" t="s">
        <v>367</v>
      </c>
      <c r="AV196" s="278"/>
      <c r="AW196" s="278"/>
      <c r="AX196" s="279"/>
    </row>
    <row r="197" spans="1:50" ht="18.75" hidden="1" customHeight="1" x14ac:dyDescent="0.15">
      <c r="A197" s="1009"/>
      <c r="B197" s="251"/>
      <c r="C197" s="250"/>
      <c r="D197" s="251"/>
      <c r="E197" s="250"/>
      <c r="F197" s="313"/>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9"/>
      <c r="AR197" s="270"/>
      <c r="AS197" s="139" t="s">
        <v>352</v>
      </c>
      <c r="AT197" s="174"/>
      <c r="AU197" s="138"/>
      <c r="AV197" s="138"/>
      <c r="AW197" s="139" t="s">
        <v>300</v>
      </c>
      <c r="AX197" s="140"/>
    </row>
    <row r="198" spans="1:50" ht="39.75" hidden="1" customHeight="1" x14ac:dyDescent="0.15">
      <c r="A198" s="1009"/>
      <c r="B198" s="251"/>
      <c r="C198" s="250"/>
      <c r="D198" s="251"/>
      <c r="E198" s="250"/>
      <c r="F198" s="313"/>
      <c r="G198" s="229"/>
      <c r="H198" s="163"/>
      <c r="I198" s="163"/>
      <c r="J198" s="163"/>
      <c r="K198" s="163"/>
      <c r="L198" s="163"/>
      <c r="M198" s="163"/>
      <c r="N198" s="163"/>
      <c r="O198" s="163"/>
      <c r="P198" s="163"/>
      <c r="Q198" s="163"/>
      <c r="R198" s="163"/>
      <c r="S198" s="163"/>
      <c r="T198" s="163"/>
      <c r="U198" s="163"/>
      <c r="V198" s="163"/>
      <c r="W198" s="163"/>
      <c r="X198" s="230"/>
      <c r="Y198" s="132" t="s">
        <v>366</v>
      </c>
      <c r="Z198" s="133"/>
      <c r="AA198" s="134"/>
      <c r="AB198" s="280"/>
      <c r="AC198" s="220"/>
      <c r="AD198" s="220"/>
      <c r="AE198" s="265"/>
      <c r="AF198" s="113"/>
      <c r="AG198" s="113"/>
      <c r="AH198" s="113"/>
      <c r="AI198" s="265"/>
      <c r="AJ198" s="113"/>
      <c r="AK198" s="113"/>
      <c r="AL198" s="113"/>
      <c r="AM198" s="265"/>
      <c r="AN198" s="113"/>
      <c r="AO198" s="113"/>
      <c r="AP198" s="113"/>
      <c r="AQ198" s="265"/>
      <c r="AR198" s="113"/>
      <c r="AS198" s="113"/>
      <c r="AT198" s="113"/>
      <c r="AU198" s="265"/>
      <c r="AV198" s="113"/>
      <c r="AW198" s="113"/>
      <c r="AX198" s="221"/>
    </row>
    <row r="199" spans="1:50" ht="39.75" hidden="1" customHeight="1" x14ac:dyDescent="0.15">
      <c r="A199" s="1009"/>
      <c r="B199" s="251"/>
      <c r="C199" s="250"/>
      <c r="D199" s="251"/>
      <c r="E199" s="250"/>
      <c r="F199" s="313"/>
      <c r="G199" s="234"/>
      <c r="H199" s="166"/>
      <c r="I199" s="166"/>
      <c r="J199" s="166"/>
      <c r="K199" s="166"/>
      <c r="L199" s="166"/>
      <c r="M199" s="166"/>
      <c r="N199" s="166"/>
      <c r="O199" s="166"/>
      <c r="P199" s="166"/>
      <c r="Q199" s="166"/>
      <c r="R199" s="166"/>
      <c r="S199" s="166"/>
      <c r="T199" s="166"/>
      <c r="U199" s="166"/>
      <c r="V199" s="166"/>
      <c r="W199" s="166"/>
      <c r="X199" s="235"/>
      <c r="Y199" s="225" t="s">
        <v>54</v>
      </c>
      <c r="Z199" s="125"/>
      <c r="AA199" s="126"/>
      <c r="AB199" s="285"/>
      <c r="AC199" s="135"/>
      <c r="AD199" s="135"/>
      <c r="AE199" s="265"/>
      <c r="AF199" s="113"/>
      <c r="AG199" s="113"/>
      <c r="AH199" s="113"/>
      <c r="AI199" s="265"/>
      <c r="AJ199" s="113"/>
      <c r="AK199" s="113"/>
      <c r="AL199" s="113"/>
      <c r="AM199" s="265"/>
      <c r="AN199" s="113"/>
      <c r="AO199" s="113"/>
      <c r="AP199" s="113"/>
      <c r="AQ199" s="265"/>
      <c r="AR199" s="113"/>
      <c r="AS199" s="113"/>
      <c r="AT199" s="113"/>
      <c r="AU199" s="265"/>
      <c r="AV199" s="113"/>
      <c r="AW199" s="113"/>
      <c r="AX199" s="221"/>
    </row>
    <row r="200" spans="1:50" ht="18.75" hidden="1" customHeight="1" x14ac:dyDescent="0.15">
      <c r="A200" s="1009"/>
      <c r="B200" s="251"/>
      <c r="C200" s="250"/>
      <c r="D200" s="251"/>
      <c r="E200" s="250"/>
      <c r="F200" s="313"/>
      <c r="G200" s="281" t="s">
        <v>365</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527</v>
      </c>
      <c r="AF200" s="264"/>
      <c r="AG200" s="264"/>
      <c r="AH200" s="264"/>
      <c r="AI200" s="264" t="s">
        <v>524</v>
      </c>
      <c r="AJ200" s="264"/>
      <c r="AK200" s="264"/>
      <c r="AL200" s="264"/>
      <c r="AM200" s="264" t="s">
        <v>519</v>
      </c>
      <c r="AN200" s="264"/>
      <c r="AO200" s="264"/>
      <c r="AP200" s="266"/>
      <c r="AQ200" s="266" t="s">
        <v>351</v>
      </c>
      <c r="AR200" s="267"/>
      <c r="AS200" s="267"/>
      <c r="AT200" s="268"/>
      <c r="AU200" s="278" t="s">
        <v>367</v>
      </c>
      <c r="AV200" s="278"/>
      <c r="AW200" s="278"/>
      <c r="AX200" s="279"/>
    </row>
    <row r="201" spans="1:50" ht="18.75" hidden="1" customHeight="1" x14ac:dyDescent="0.15">
      <c r="A201" s="1009"/>
      <c r="B201" s="251"/>
      <c r="C201" s="250"/>
      <c r="D201" s="251"/>
      <c r="E201" s="250"/>
      <c r="F201" s="313"/>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9"/>
      <c r="AR201" s="270"/>
      <c r="AS201" s="139" t="s">
        <v>352</v>
      </c>
      <c r="AT201" s="174"/>
      <c r="AU201" s="138"/>
      <c r="AV201" s="138"/>
      <c r="AW201" s="139" t="s">
        <v>300</v>
      </c>
      <c r="AX201" s="140"/>
    </row>
    <row r="202" spans="1:50" ht="39.75" hidden="1" customHeight="1" x14ac:dyDescent="0.15">
      <c r="A202" s="1009"/>
      <c r="B202" s="251"/>
      <c r="C202" s="250"/>
      <c r="D202" s="251"/>
      <c r="E202" s="250"/>
      <c r="F202" s="313"/>
      <c r="G202" s="229"/>
      <c r="H202" s="163"/>
      <c r="I202" s="163"/>
      <c r="J202" s="163"/>
      <c r="K202" s="163"/>
      <c r="L202" s="163"/>
      <c r="M202" s="163"/>
      <c r="N202" s="163"/>
      <c r="O202" s="163"/>
      <c r="P202" s="163"/>
      <c r="Q202" s="163"/>
      <c r="R202" s="163"/>
      <c r="S202" s="163"/>
      <c r="T202" s="163"/>
      <c r="U202" s="163"/>
      <c r="V202" s="163"/>
      <c r="W202" s="163"/>
      <c r="X202" s="230"/>
      <c r="Y202" s="132" t="s">
        <v>366</v>
      </c>
      <c r="Z202" s="133"/>
      <c r="AA202" s="134"/>
      <c r="AB202" s="280"/>
      <c r="AC202" s="220"/>
      <c r="AD202" s="220"/>
      <c r="AE202" s="265"/>
      <c r="AF202" s="113"/>
      <c r="AG202" s="113"/>
      <c r="AH202" s="113"/>
      <c r="AI202" s="265"/>
      <c r="AJ202" s="113"/>
      <c r="AK202" s="113"/>
      <c r="AL202" s="113"/>
      <c r="AM202" s="265"/>
      <c r="AN202" s="113"/>
      <c r="AO202" s="113"/>
      <c r="AP202" s="113"/>
      <c r="AQ202" s="265"/>
      <c r="AR202" s="113"/>
      <c r="AS202" s="113"/>
      <c r="AT202" s="113"/>
      <c r="AU202" s="265"/>
      <c r="AV202" s="113"/>
      <c r="AW202" s="113"/>
      <c r="AX202" s="221"/>
    </row>
    <row r="203" spans="1:50" ht="39.75" hidden="1" customHeight="1" x14ac:dyDescent="0.15">
      <c r="A203" s="1009"/>
      <c r="B203" s="251"/>
      <c r="C203" s="250"/>
      <c r="D203" s="251"/>
      <c r="E203" s="250"/>
      <c r="F203" s="313"/>
      <c r="G203" s="234"/>
      <c r="H203" s="166"/>
      <c r="I203" s="166"/>
      <c r="J203" s="166"/>
      <c r="K203" s="166"/>
      <c r="L203" s="166"/>
      <c r="M203" s="166"/>
      <c r="N203" s="166"/>
      <c r="O203" s="166"/>
      <c r="P203" s="166"/>
      <c r="Q203" s="166"/>
      <c r="R203" s="166"/>
      <c r="S203" s="166"/>
      <c r="T203" s="166"/>
      <c r="U203" s="166"/>
      <c r="V203" s="166"/>
      <c r="W203" s="166"/>
      <c r="X203" s="235"/>
      <c r="Y203" s="225" t="s">
        <v>54</v>
      </c>
      <c r="Z203" s="125"/>
      <c r="AA203" s="126"/>
      <c r="AB203" s="285"/>
      <c r="AC203" s="135"/>
      <c r="AD203" s="135"/>
      <c r="AE203" s="265"/>
      <c r="AF203" s="113"/>
      <c r="AG203" s="113"/>
      <c r="AH203" s="113"/>
      <c r="AI203" s="265"/>
      <c r="AJ203" s="113"/>
      <c r="AK203" s="113"/>
      <c r="AL203" s="113"/>
      <c r="AM203" s="265"/>
      <c r="AN203" s="113"/>
      <c r="AO203" s="113"/>
      <c r="AP203" s="113"/>
      <c r="AQ203" s="265"/>
      <c r="AR203" s="113"/>
      <c r="AS203" s="113"/>
      <c r="AT203" s="113"/>
      <c r="AU203" s="265"/>
      <c r="AV203" s="113"/>
      <c r="AW203" s="113"/>
      <c r="AX203" s="221"/>
    </row>
    <row r="204" spans="1:50" ht="18.75" hidden="1" customHeight="1" x14ac:dyDescent="0.15">
      <c r="A204" s="1009"/>
      <c r="B204" s="251"/>
      <c r="C204" s="250"/>
      <c r="D204" s="251"/>
      <c r="E204" s="250"/>
      <c r="F204" s="313"/>
      <c r="G204" s="281" t="s">
        <v>365</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527</v>
      </c>
      <c r="AF204" s="264"/>
      <c r="AG204" s="264"/>
      <c r="AH204" s="264"/>
      <c r="AI204" s="264" t="s">
        <v>524</v>
      </c>
      <c r="AJ204" s="264"/>
      <c r="AK204" s="264"/>
      <c r="AL204" s="264"/>
      <c r="AM204" s="264" t="s">
        <v>519</v>
      </c>
      <c r="AN204" s="264"/>
      <c r="AO204" s="264"/>
      <c r="AP204" s="266"/>
      <c r="AQ204" s="266" t="s">
        <v>351</v>
      </c>
      <c r="AR204" s="267"/>
      <c r="AS204" s="267"/>
      <c r="AT204" s="268"/>
      <c r="AU204" s="278" t="s">
        <v>367</v>
      </c>
      <c r="AV204" s="278"/>
      <c r="AW204" s="278"/>
      <c r="AX204" s="279"/>
    </row>
    <row r="205" spans="1:50" ht="18.75" hidden="1" customHeight="1" x14ac:dyDescent="0.15">
      <c r="A205" s="1009"/>
      <c r="B205" s="251"/>
      <c r="C205" s="250"/>
      <c r="D205" s="251"/>
      <c r="E205" s="250"/>
      <c r="F205" s="313"/>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9"/>
      <c r="AR205" s="270"/>
      <c r="AS205" s="139" t="s">
        <v>352</v>
      </c>
      <c r="AT205" s="174"/>
      <c r="AU205" s="138"/>
      <c r="AV205" s="138"/>
      <c r="AW205" s="139" t="s">
        <v>300</v>
      </c>
      <c r="AX205" s="140"/>
    </row>
    <row r="206" spans="1:50" ht="39.75" hidden="1" customHeight="1" x14ac:dyDescent="0.15">
      <c r="A206" s="1009"/>
      <c r="B206" s="251"/>
      <c r="C206" s="250"/>
      <c r="D206" s="251"/>
      <c r="E206" s="250"/>
      <c r="F206" s="313"/>
      <c r="G206" s="229"/>
      <c r="H206" s="163"/>
      <c r="I206" s="163"/>
      <c r="J206" s="163"/>
      <c r="K206" s="163"/>
      <c r="L206" s="163"/>
      <c r="M206" s="163"/>
      <c r="N206" s="163"/>
      <c r="O206" s="163"/>
      <c r="P206" s="163"/>
      <c r="Q206" s="163"/>
      <c r="R206" s="163"/>
      <c r="S206" s="163"/>
      <c r="T206" s="163"/>
      <c r="U206" s="163"/>
      <c r="V206" s="163"/>
      <c r="W206" s="163"/>
      <c r="X206" s="230"/>
      <c r="Y206" s="132" t="s">
        <v>366</v>
      </c>
      <c r="Z206" s="133"/>
      <c r="AA206" s="134"/>
      <c r="AB206" s="280"/>
      <c r="AC206" s="220"/>
      <c r="AD206" s="220"/>
      <c r="AE206" s="265"/>
      <c r="AF206" s="113"/>
      <c r="AG206" s="113"/>
      <c r="AH206" s="113"/>
      <c r="AI206" s="265"/>
      <c r="AJ206" s="113"/>
      <c r="AK206" s="113"/>
      <c r="AL206" s="113"/>
      <c r="AM206" s="265"/>
      <c r="AN206" s="113"/>
      <c r="AO206" s="113"/>
      <c r="AP206" s="113"/>
      <c r="AQ206" s="265"/>
      <c r="AR206" s="113"/>
      <c r="AS206" s="113"/>
      <c r="AT206" s="113"/>
      <c r="AU206" s="265"/>
      <c r="AV206" s="113"/>
      <c r="AW206" s="113"/>
      <c r="AX206" s="221"/>
    </row>
    <row r="207" spans="1:50" ht="39.75" hidden="1" customHeight="1" x14ac:dyDescent="0.15">
      <c r="A207" s="1009"/>
      <c r="B207" s="251"/>
      <c r="C207" s="250"/>
      <c r="D207" s="251"/>
      <c r="E207" s="250"/>
      <c r="F207" s="313"/>
      <c r="G207" s="234"/>
      <c r="H207" s="166"/>
      <c r="I207" s="166"/>
      <c r="J207" s="166"/>
      <c r="K207" s="166"/>
      <c r="L207" s="166"/>
      <c r="M207" s="166"/>
      <c r="N207" s="166"/>
      <c r="O207" s="166"/>
      <c r="P207" s="166"/>
      <c r="Q207" s="166"/>
      <c r="R207" s="166"/>
      <c r="S207" s="166"/>
      <c r="T207" s="166"/>
      <c r="U207" s="166"/>
      <c r="V207" s="166"/>
      <c r="W207" s="166"/>
      <c r="X207" s="235"/>
      <c r="Y207" s="225" t="s">
        <v>54</v>
      </c>
      <c r="Z207" s="125"/>
      <c r="AA207" s="126"/>
      <c r="AB207" s="285"/>
      <c r="AC207" s="135"/>
      <c r="AD207" s="135"/>
      <c r="AE207" s="265"/>
      <c r="AF207" s="113"/>
      <c r="AG207" s="113"/>
      <c r="AH207" s="113"/>
      <c r="AI207" s="265"/>
      <c r="AJ207" s="113"/>
      <c r="AK207" s="113"/>
      <c r="AL207" s="113"/>
      <c r="AM207" s="265"/>
      <c r="AN207" s="113"/>
      <c r="AO207" s="113"/>
      <c r="AP207" s="113"/>
      <c r="AQ207" s="265"/>
      <c r="AR207" s="113"/>
      <c r="AS207" s="113"/>
      <c r="AT207" s="113"/>
      <c r="AU207" s="265"/>
      <c r="AV207" s="113"/>
      <c r="AW207" s="113"/>
      <c r="AX207" s="221"/>
    </row>
    <row r="208" spans="1:50" ht="18.75" hidden="1" customHeight="1" x14ac:dyDescent="0.15">
      <c r="A208" s="1009"/>
      <c r="B208" s="251"/>
      <c r="C208" s="250"/>
      <c r="D208" s="251"/>
      <c r="E208" s="250"/>
      <c r="F208" s="313"/>
      <c r="G208" s="281" t="s">
        <v>365</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527</v>
      </c>
      <c r="AF208" s="264"/>
      <c r="AG208" s="264"/>
      <c r="AH208" s="264"/>
      <c r="AI208" s="264" t="s">
        <v>524</v>
      </c>
      <c r="AJ208" s="264"/>
      <c r="AK208" s="264"/>
      <c r="AL208" s="264"/>
      <c r="AM208" s="264" t="s">
        <v>519</v>
      </c>
      <c r="AN208" s="264"/>
      <c r="AO208" s="264"/>
      <c r="AP208" s="266"/>
      <c r="AQ208" s="266" t="s">
        <v>351</v>
      </c>
      <c r="AR208" s="267"/>
      <c r="AS208" s="267"/>
      <c r="AT208" s="268"/>
      <c r="AU208" s="278" t="s">
        <v>367</v>
      </c>
      <c r="AV208" s="278"/>
      <c r="AW208" s="278"/>
      <c r="AX208" s="279"/>
    </row>
    <row r="209" spans="1:50" ht="18.75" hidden="1" customHeight="1" x14ac:dyDescent="0.15">
      <c r="A209" s="1009"/>
      <c r="B209" s="251"/>
      <c r="C209" s="250"/>
      <c r="D209" s="251"/>
      <c r="E209" s="250"/>
      <c r="F209" s="313"/>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9"/>
      <c r="AR209" s="270"/>
      <c r="AS209" s="139" t="s">
        <v>352</v>
      </c>
      <c r="AT209" s="174"/>
      <c r="AU209" s="138"/>
      <c r="AV209" s="138"/>
      <c r="AW209" s="139" t="s">
        <v>300</v>
      </c>
      <c r="AX209" s="140"/>
    </row>
    <row r="210" spans="1:50" ht="39.75" hidden="1" customHeight="1" x14ac:dyDescent="0.15">
      <c r="A210" s="1009"/>
      <c r="B210" s="251"/>
      <c r="C210" s="250"/>
      <c r="D210" s="251"/>
      <c r="E210" s="250"/>
      <c r="F210" s="313"/>
      <c r="G210" s="229"/>
      <c r="H210" s="163"/>
      <c r="I210" s="163"/>
      <c r="J210" s="163"/>
      <c r="K210" s="163"/>
      <c r="L210" s="163"/>
      <c r="M210" s="163"/>
      <c r="N210" s="163"/>
      <c r="O210" s="163"/>
      <c r="P210" s="163"/>
      <c r="Q210" s="163"/>
      <c r="R210" s="163"/>
      <c r="S210" s="163"/>
      <c r="T210" s="163"/>
      <c r="U210" s="163"/>
      <c r="V210" s="163"/>
      <c r="W210" s="163"/>
      <c r="X210" s="230"/>
      <c r="Y210" s="132" t="s">
        <v>366</v>
      </c>
      <c r="Z210" s="133"/>
      <c r="AA210" s="134"/>
      <c r="AB210" s="280"/>
      <c r="AC210" s="220"/>
      <c r="AD210" s="220"/>
      <c r="AE210" s="265"/>
      <c r="AF210" s="113"/>
      <c r="AG210" s="113"/>
      <c r="AH210" s="113"/>
      <c r="AI210" s="265"/>
      <c r="AJ210" s="113"/>
      <c r="AK210" s="113"/>
      <c r="AL210" s="113"/>
      <c r="AM210" s="265"/>
      <c r="AN210" s="113"/>
      <c r="AO210" s="113"/>
      <c r="AP210" s="113"/>
      <c r="AQ210" s="265"/>
      <c r="AR210" s="113"/>
      <c r="AS210" s="113"/>
      <c r="AT210" s="113"/>
      <c r="AU210" s="265"/>
      <c r="AV210" s="113"/>
      <c r="AW210" s="113"/>
      <c r="AX210" s="221"/>
    </row>
    <row r="211" spans="1:50" ht="39.75" hidden="1" customHeight="1" x14ac:dyDescent="0.15">
      <c r="A211" s="1009"/>
      <c r="B211" s="251"/>
      <c r="C211" s="250"/>
      <c r="D211" s="251"/>
      <c r="E211" s="250"/>
      <c r="F211" s="313"/>
      <c r="G211" s="234"/>
      <c r="H211" s="166"/>
      <c r="I211" s="166"/>
      <c r="J211" s="166"/>
      <c r="K211" s="166"/>
      <c r="L211" s="166"/>
      <c r="M211" s="166"/>
      <c r="N211" s="166"/>
      <c r="O211" s="166"/>
      <c r="P211" s="166"/>
      <c r="Q211" s="166"/>
      <c r="R211" s="166"/>
      <c r="S211" s="166"/>
      <c r="T211" s="166"/>
      <c r="U211" s="166"/>
      <c r="V211" s="166"/>
      <c r="W211" s="166"/>
      <c r="X211" s="235"/>
      <c r="Y211" s="225" t="s">
        <v>54</v>
      </c>
      <c r="Z211" s="125"/>
      <c r="AA211" s="126"/>
      <c r="AB211" s="285"/>
      <c r="AC211" s="135"/>
      <c r="AD211" s="135"/>
      <c r="AE211" s="265"/>
      <c r="AF211" s="113"/>
      <c r="AG211" s="113"/>
      <c r="AH211" s="113"/>
      <c r="AI211" s="265"/>
      <c r="AJ211" s="113"/>
      <c r="AK211" s="113"/>
      <c r="AL211" s="113"/>
      <c r="AM211" s="265"/>
      <c r="AN211" s="113"/>
      <c r="AO211" s="113"/>
      <c r="AP211" s="113"/>
      <c r="AQ211" s="265"/>
      <c r="AR211" s="113"/>
      <c r="AS211" s="113"/>
      <c r="AT211" s="113"/>
      <c r="AU211" s="265"/>
      <c r="AV211" s="113"/>
      <c r="AW211" s="113"/>
      <c r="AX211" s="221"/>
    </row>
    <row r="212" spans="1:50" ht="22.5" hidden="1" customHeight="1" x14ac:dyDescent="0.15">
      <c r="A212" s="1009"/>
      <c r="B212" s="251"/>
      <c r="C212" s="250"/>
      <c r="D212" s="251"/>
      <c r="E212" s="250"/>
      <c r="F212" s="313"/>
      <c r="G212" s="271" t="s">
        <v>368</v>
      </c>
      <c r="H212" s="171"/>
      <c r="I212" s="171"/>
      <c r="J212" s="171"/>
      <c r="K212" s="171"/>
      <c r="L212" s="171"/>
      <c r="M212" s="171"/>
      <c r="N212" s="171"/>
      <c r="O212" s="171"/>
      <c r="P212" s="172"/>
      <c r="Q212" s="178" t="s">
        <v>452</v>
      </c>
      <c r="R212" s="171"/>
      <c r="S212" s="171"/>
      <c r="T212" s="171"/>
      <c r="U212" s="171"/>
      <c r="V212" s="171"/>
      <c r="W212" s="171"/>
      <c r="X212" s="171"/>
      <c r="Y212" s="171"/>
      <c r="Z212" s="171"/>
      <c r="AA212" s="171"/>
      <c r="AB212" s="286" t="s">
        <v>453</v>
      </c>
      <c r="AC212" s="171"/>
      <c r="AD212" s="172"/>
      <c r="AE212" s="178" t="s">
        <v>369</v>
      </c>
      <c r="AF212" s="171"/>
      <c r="AG212" s="171"/>
      <c r="AH212" s="171"/>
      <c r="AI212" s="171"/>
      <c r="AJ212" s="171"/>
      <c r="AK212" s="171"/>
      <c r="AL212" s="171"/>
      <c r="AM212" s="171"/>
      <c r="AN212" s="171"/>
      <c r="AO212" s="171"/>
      <c r="AP212" s="171"/>
      <c r="AQ212" s="171"/>
      <c r="AR212" s="171"/>
      <c r="AS212" s="171"/>
      <c r="AT212" s="171"/>
      <c r="AU212" s="171"/>
      <c r="AV212" s="171"/>
      <c r="AW212" s="171"/>
      <c r="AX212" s="600"/>
    </row>
    <row r="213" spans="1:50" ht="22.5" hidden="1" customHeight="1" x14ac:dyDescent="0.15">
      <c r="A213" s="1009"/>
      <c r="B213" s="251"/>
      <c r="C213" s="250"/>
      <c r="D213" s="251"/>
      <c r="E213" s="250"/>
      <c r="F213" s="313"/>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87"/>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9"/>
      <c r="B214" s="251"/>
      <c r="C214" s="250"/>
      <c r="D214" s="251"/>
      <c r="E214" s="250"/>
      <c r="F214" s="313"/>
      <c r="G214" s="229"/>
      <c r="H214" s="163"/>
      <c r="I214" s="163"/>
      <c r="J214" s="163"/>
      <c r="K214" s="163"/>
      <c r="L214" s="163"/>
      <c r="M214" s="163"/>
      <c r="N214" s="163"/>
      <c r="O214" s="163"/>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370</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9"/>
      <c r="B218" s="251"/>
      <c r="C218" s="250"/>
      <c r="D218" s="251"/>
      <c r="E218" s="250"/>
      <c r="F218" s="313"/>
      <c r="G218" s="234"/>
      <c r="H218" s="166"/>
      <c r="I218" s="166"/>
      <c r="J218" s="166"/>
      <c r="K218" s="166"/>
      <c r="L218" s="166"/>
      <c r="M218" s="166"/>
      <c r="N218" s="166"/>
      <c r="O218" s="166"/>
      <c r="P218" s="235"/>
      <c r="Q218" s="1002"/>
      <c r="R218" s="1003"/>
      <c r="S218" s="1003"/>
      <c r="T218" s="1003"/>
      <c r="U218" s="1003"/>
      <c r="V218" s="1003"/>
      <c r="W218" s="1003"/>
      <c r="X218" s="1003"/>
      <c r="Y218" s="1003"/>
      <c r="Z218" s="1003"/>
      <c r="AA218" s="1004"/>
      <c r="AB218" s="258"/>
      <c r="AC218" s="259"/>
      <c r="AD218" s="259"/>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9"/>
      <c r="B219" s="251"/>
      <c r="C219" s="250"/>
      <c r="D219" s="251"/>
      <c r="E219" s="250"/>
      <c r="F219" s="313"/>
      <c r="G219" s="271" t="s">
        <v>368</v>
      </c>
      <c r="H219" s="171"/>
      <c r="I219" s="171"/>
      <c r="J219" s="171"/>
      <c r="K219" s="171"/>
      <c r="L219" s="171"/>
      <c r="M219" s="171"/>
      <c r="N219" s="171"/>
      <c r="O219" s="171"/>
      <c r="P219" s="172"/>
      <c r="Q219" s="178" t="s">
        <v>452</v>
      </c>
      <c r="R219" s="171"/>
      <c r="S219" s="171"/>
      <c r="T219" s="171"/>
      <c r="U219" s="171"/>
      <c r="V219" s="171"/>
      <c r="W219" s="171"/>
      <c r="X219" s="171"/>
      <c r="Y219" s="171"/>
      <c r="Z219" s="171"/>
      <c r="AA219" s="171"/>
      <c r="AB219" s="286" t="s">
        <v>453</v>
      </c>
      <c r="AC219" s="171"/>
      <c r="AD219" s="172"/>
      <c r="AE219" s="272"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9"/>
      <c r="B220" s="251"/>
      <c r="C220" s="250"/>
      <c r="D220" s="251"/>
      <c r="E220" s="250"/>
      <c r="F220" s="313"/>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87"/>
      <c r="AC220" s="139"/>
      <c r="AD220" s="174"/>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63"/>
      <c r="I221" s="163"/>
      <c r="J221" s="163"/>
      <c r="K221" s="163"/>
      <c r="L221" s="163"/>
      <c r="M221" s="163"/>
      <c r="N221" s="163"/>
      <c r="O221" s="163"/>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370</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9"/>
      <c r="B225" s="251"/>
      <c r="C225" s="250"/>
      <c r="D225" s="251"/>
      <c r="E225" s="250"/>
      <c r="F225" s="313"/>
      <c r="G225" s="234"/>
      <c r="H225" s="166"/>
      <c r="I225" s="166"/>
      <c r="J225" s="166"/>
      <c r="K225" s="166"/>
      <c r="L225" s="166"/>
      <c r="M225" s="166"/>
      <c r="N225" s="166"/>
      <c r="O225" s="166"/>
      <c r="P225" s="235"/>
      <c r="Q225" s="1002"/>
      <c r="R225" s="1003"/>
      <c r="S225" s="1003"/>
      <c r="T225" s="1003"/>
      <c r="U225" s="1003"/>
      <c r="V225" s="1003"/>
      <c r="W225" s="1003"/>
      <c r="X225" s="1003"/>
      <c r="Y225" s="1003"/>
      <c r="Z225" s="1003"/>
      <c r="AA225" s="1004"/>
      <c r="AB225" s="258"/>
      <c r="AC225" s="259"/>
      <c r="AD225" s="259"/>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9"/>
      <c r="B226" s="251"/>
      <c r="C226" s="250"/>
      <c r="D226" s="251"/>
      <c r="E226" s="250"/>
      <c r="F226" s="313"/>
      <c r="G226" s="271" t="s">
        <v>368</v>
      </c>
      <c r="H226" s="171"/>
      <c r="I226" s="171"/>
      <c r="J226" s="171"/>
      <c r="K226" s="171"/>
      <c r="L226" s="171"/>
      <c r="M226" s="171"/>
      <c r="N226" s="171"/>
      <c r="O226" s="171"/>
      <c r="P226" s="172"/>
      <c r="Q226" s="178" t="s">
        <v>452</v>
      </c>
      <c r="R226" s="171"/>
      <c r="S226" s="171"/>
      <c r="T226" s="171"/>
      <c r="U226" s="171"/>
      <c r="V226" s="171"/>
      <c r="W226" s="171"/>
      <c r="X226" s="171"/>
      <c r="Y226" s="171"/>
      <c r="Z226" s="171"/>
      <c r="AA226" s="171"/>
      <c r="AB226" s="286" t="s">
        <v>453</v>
      </c>
      <c r="AC226" s="171"/>
      <c r="AD226" s="172"/>
      <c r="AE226" s="272"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9"/>
      <c r="B227" s="251"/>
      <c r="C227" s="250"/>
      <c r="D227" s="251"/>
      <c r="E227" s="250"/>
      <c r="F227" s="313"/>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87"/>
      <c r="AC227" s="139"/>
      <c r="AD227" s="174"/>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63"/>
      <c r="I228" s="163"/>
      <c r="J228" s="163"/>
      <c r="K228" s="163"/>
      <c r="L228" s="163"/>
      <c r="M228" s="163"/>
      <c r="N228" s="163"/>
      <c r="O228" s="163"/>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370</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9"/>
      <c r="B232" s="251"/>
      <c r="C232" s="250"/>
      <c r="D232" s="251"/>
      <c r="E232" s="250"/>
      <c r="F232" s="313"/>
      <c r="G232" s="234"/>
      <c r="H232" s="166"/>
      <c r="I232" s="166"/>
      <c r="J232" s="166"/>
      <c r="K232" s="166"/>
      <c r="L232" s="166"/>
      <c r="M232" s="166"/>
      <c r="N232" s="166"/>
      <c r="O232" s="166"/>
      <c r="P232" s="235"/>
      <c r="Q232" s="1002"/>
      <c r="R232" s="1003"/>
      <c r="S232" s="1003"/>
      <c r="T232" s="1003"/>
      <c r="U232" s="1003"/>
      <c r="V232" s="1003"/>
      <c r="W232" s="1003"/>
      <c r="X232" s="1003"/>
      <c r="Y232" s="1003"/>
      <c r="Z232" s="1003"/>
      <c r="AA232" s="1004"/>
      <c r="AB232" s="258"/>
      <c r="AC232" s="259"/>
      <c r="AD232" s="259"/>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9"/>
      <c r="B233" s="251"/>
      <c r="C233" s="250"/>
      <c r="D233" s="251"/>
      <c r="E233" s="250"/>
      <c r="F233" s="313"/>
      <c r="G233" s="271" t="s">
        <v>368</v>
      </c>
      <c r="H233" s="171"/>
      <c r="I233" s="171"/>
      <c r="J233" s="171"/>
      <c r="K233" s="171"/>
      <c r="L233" s="171"/>
      <c r="M233" s="171"/>
      <c r="N233" s="171"/>
      <c r="O233" s="171"/>
      <c r="P233" s="172"/>
      <c r="Q233" s="178" t="s">
        <v>452</v>
      </c>
      <c r="R233" s="171"/>
      <c r="S233" s="171"/>
      <c r="T233" s="171"/>
      <c r="U233" s="171"/>
      <c r="V233" s="171"/>
      <c r="W233" s="171"/>
      <c r="X233" s="171"/>
      <c r="Y233" s="171"/>
      <c r="Z233" s="171"/>
      <c r="AA233" s="171"/>
      <c r="AB233" s="286" t="s">
        <v>453</v>
      </c>
      <c r="AC233" s="171"/>
      <c r="AD233" s="172"/>
      <c r="AE233" s="272"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9"/>
      <c r="B234" s="251"/>
      <c r="C234" s="250"/>
      <c r="D234" s="251"/>
      <c r="E234" s="250"/>
      <c r="F234" s="313"/>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87"/>
      <c r="AC234" s="139"/>
      <c r="AD234" s="174"/>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63"/>
      <c r="I235" s="163"/>
      <c r="J235" s="163"/>
      <c r="K235" s="163"/>
      <c r="L235" s="163"/>
      <c r="M235" s="163"/>
      <c r="N235" s="163"/>
      <c r="O235" s="163"/>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370</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9"/>
      <c r="B239" s="251"/>
      <c r="C239" s="250"/>
      <c r="D239" s="251"/>
      <c r="E239" s="250"/>
      <c r="F239" s="313"/>
      <c r="G239" s="234"/>
      <c r="H239" s="166"/>
      <c r="I239" s="166"/>
      <c r="J239" s="166"/>
      <c r="K239" s="166"/>
      <c r="L239" s="166"/>
      <c r="M239" s="166"/>
      <c r="N239" s="166"/>
      <c r="O239" s="166"/>
      <c r="P239" s="235"/>
      <c r="Q239" s="1002"/>
      <c r="R239" s="1003"/>
      <c r="S239" s="1003"/>
      <c r="T239" s="1003"/>
      <c r="U239" s="1003"/>
      <c r="V239" s="1003"/>
      <c r="W239" s="1003"/>
      <c r="X239" s="1003"/>
      <c r="Y239" s="1003"/>
      <c r="Z239" s="1003"/>
      <c r="AA239" s="1004"/>
      <c r="AB239" s="258"/>
      <c r="AC239" s="259"/>
      <c r="AD239" s="259"/>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9"/>
      <c r="B240" s="251"/>
      <c r="C240" s="250"/>
      <c r="D240" s="251"/>
      <c r="E240" s="250"/>
      <c r="F240" s="313"/>
      <c r="G240" s="271" t="s">
        <v>368</v>
      </c>
      <c r="H240" s="171"/>
      <c r="I240" s="171"/>
      <c r="J240" s="171"/>
      <c r="K240" s="171"/>
      <c r="L240" s="171"/>
      <c r="M240" s="171"/>
      <c r="N240" s="171"/>
      <c r="O240" s="171"/>
      <c r="P240" s="172"/>
      <c r="Q240" s="178" t="s">
        <v>452</v>
      </c>
      <c r="R240" s="171"/>
      <c r="S240" s="171"/>
      <c r="T240" s="171"/>
      <c r="U240" s="171"/>
      <c r="V240" s="171"/>
      <c r="W240" s="171"/>
      <c r="X240" s="171"/>
      <c r="Y240" s="171"/>
      <c r="Z240" s="171"/>
      <c r="AA240" s="171"/>
      <c r="AB240" s="286" t="s">
        <v>453</v>
      </c>
      <c r="AC240" s="171"/>
      <c r="AD240" s="172"/>
      <c r="AE240" s="272"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9"/>
      <c r="B241" s="251"/>
      <c r="C241" s="250"/>
      <c r="D241" s="251"/>
      <c r="E241" s="250"/>
      <c r="F241" s="313"/>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87"/>
      <c r="AC241" s="139"/>
      <c r="AD241" s="174"/>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63"/>
      <c r="I242" s="163"/>
      <c r="J242" s="163"/>
      <c r="K242" s="163"/>
      <c r="L242" s="163"/>
      <c r="M242" s="163"/>
      <c r="N242" s="163"/>
      <c r="O242" s="163"/>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370</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9"/>
      <c r="B246" s="251"/>
      <c r="C246" s="250"/>
      <c r="D246" s="251"/>
      <c r="E246" s="314"/>
      <c r="F246" s="315"/>
      <c r="G246" s="234"/>
      <c r="H246" s="166"/>
      <c r="I246" s="166"/>
      <c r="J246" s="166"/>
      <c r="K246" s="166"/>
      <c r="L246" s="166"/>
      <c r="M246" s="166"/>
      <c r="N246" s="166"/>
      <c r="O246" s="166"/>
      <c r="P246" s="235"/>
      <c r="Q246" s="1002"/>
      <c r="R246" s="1003"/>
      <c r="S246" s="1003"/>
      <c r="T246" s="1003"/>
      <c r="U246" s="1003"/>
      <c r="V246" s="1003"/>
      <c r="W246" s="1003"/>
      <c r="X246" s="1003"/>
      <c r="Y246" s="1003"/>
      <c r="Z246" s="1003"/>
      <c r="AA246" s="1004"/>
      <c r="AB246" s="258"/>
      <c r="AC246" s="259"/>
      <c r="AD246" s="259"/>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9"/>
      <c r="B247" s="251"/>
      <c r="C247" s="250"/>
      <c r="D247" s="251"/>
      <c r="E247" s="159" t="s">
        <v>415</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9"/>
      <c r="B248" s="251"/>
      <c r="C248" s="250"/>
      <c r="D248" s="251"/>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9"/>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9"/>
      <c r="B250" s="251"/>
      <c r="C250" s="250"/>
      <c r="D250" s="251"/>
      <c r="E250" s="307" t="s">
        <v>384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383</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356</v>
      </c>
      <c r="F252" s="312"/>
      <c r="G252" s="281" t="s">
        <v>365</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527</v>
      </c>
      <c r="AF252" s="264"/>
      <c r="AG252" s="264"/>
      <c r="AH252" s="264"/>
      <c r="AI252" s="264" t="s">
        <v>524</v>
      </c>
      <c r="AJ252" s="264"/>
      <c r="AK252" s="264"/>
      <c r="AL252" s="264"/>
      <c r="AM252" s="264" t="s">
        <v>519</v>
      </c>
      <c r="AN252" s="264"/>
      <c r="AO252" s="264"/>
      <c r="AP252" s="266"/>
      <c r="AQ252" s="266" t="s">
        <v>351</v>
      </c>
      <c r="AR252" s="267"/>
      <c r="AS252" s="267"/>
      <c r="AT252" s="268"/>
      <c r="AU252" s="278" t="s">
        <v>367</v>
      </c>
      <c r="AV252" s="278"/>
      <c r="AW252" s="278"/>
      <c r="AX252" s="279"/>
    </row>
    <row r="253" spans="1:50" ht="18.75" hidden="1" customHeight="1" x14ac:dyDescent="0.15">
      <c r="A253" s="1009"/>
      <c r="B253" s="251"/>
      <c r="C253" s="250"/>
      <c r="D253" s="251"/>
      <c r="E253" s="250"/>
      <c r="F253" s="313"/>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9"/>
      <c r="AR253" s="270"/>
      <c r="AS253" s="139" t="s">
        <v>352</v>
      </c>
      <c r="AT253" s="174"/>
      <c r="AU253" s="138"/>
      <c r="AV253" s="138"/>
      <c r="AW253" s="139" t="s">
        <v>300</v>
      </c>
      <c r="AX253" s="140"/>
    </row>
    <row r="254" spans="1:50" ht="39.75" hidden="1" customHeight="1" x14ac:dyDescent="0.15">
      <c r="A254" s="1009"/>
      <c r="B254" s="251"/>
      <c r="C254" s="250"/>
      <c r="D254" s="251"/>
      <c r="E254" s="250"/>
      <c r="F254" s="313"/>
      <c r="G254" s="229"/>
      <c r="H254" s="163"/>
      <c r="I254" s="163"/>
      <c r="J254" s="163"/>
      <c r="K254" s="163"/>
      <c r="L254" s="163"/>
      <c r="M254" s="163"/>
      <c r="N254" s="163"/>
      <c r="O254" s="163"/>
      <c r="P254" s="163"/>
      <c r="Q254" s="163"/>
      <c r="R254" s="163"/>
      <c r="S254" s="163"/>
      <c r="T254" s="163"/>
      <c r="U254" s="163"/>
      <c r="V254" s="163"/>
      <c r="W254" s="163"/>
      <c r="X254" s="230"/>
      <c r="Y254" s="132" t="s">
        <v>366</v>
      </c>
      <c r="Z254" s="133"/>
      <c r="AA254" s="134"/>
      <c r="AB254" s="280"/>
      <c r="AC254" s="220"/>
      <c r="AD254" s="220"/>
      <c r="AE254" s="265"/>
      <c r="AF254" s="113"/>
      <c r="AG254" s="113"/>
      <c r="AH254" s="113"/>
      <c r="AI254" s="265"/>
      <c r="AJ254" s="113"/>
      <c r="AK254" s="113"/>
      <c r="AL254" s="113"/>
      <c r="AM254" s="265"/>
      <c r="AN254" s="113"/>
      <c r="AO254" s="113"/>
      <c r="AP254" s="113"/>
      <c r="AQ254" s="265"/>
      <c r="AR254" s="113"/>
      <c r="AS254" s="113"/>
      <c r="AT254" s="113"/>
      <c r="AU254" s="265"/>
      <c r="AV254" s="113"/>
      <c r="AW254" s="113"/>
      <c r="AX254" s="221"/>
    </row>
    <row r="255" spans="1:50" ht="39.75" hidden="1" customHeight="1" x14ac:dyDescent="0.15">
      <c r="A255" s="1009"/>
      <c r="B255" s="251"/>
      <c r="C255" s="250"/>
      <c r="D255" s="251"/>
      <c r="E255" s="250"/>
      <c r="F255" s="313"/>
      <c r="G255" s="234"/>
      <c r="H255" s="166"/>
      <c r="I255" s="166"/>
      <c r="J255" s="166"/>
      <c r="K255" s="166"/>
      <c r="L255" s="166"/>
      <c r="M255" s="166"/>
      <c r="N255" s="166"/>
      <c r="O255" s="166"/>
      <c r="P255" s="166"/>
      <c r="Q255" s="166"/>
      <c r="R255" s="166"/>
      <c r="S255" s="166"/>
      <c r="T255" s="166"/>
      <c r="U255" s="166"/>
      <c r="V255" s="166"/>
      <c r="W255" s="166"/>
      <c r="X255" s="235"/>
      <c r="Y255" s="225" t="s">
        <v>54</v>
      </c>
      <c r="Z255" s="125"/>
      <c r="AA255" s="126"/>
      <c r="AB255" s="285"/>
      <c r="AC255" s="135"/>
      <c r="AD255" s="135"/>
      <c r="AE255" s="265"/>
      <c r="AF255" s="113"/>
      <c r="AG255" s="113"/>
      <c r="AH255" s="113"/>
      <c r="AI255" s="265"/>
      <c r="AJ255" s="113"/>
      <c r="AK255" s="113"/>
      <c r="AL255" s="113"/>
      <c r="AM255" s="265"/>
      <c r="AN255" s="113"/>
      <c r="AO255" s="113"/>
      <c r="AP255" s="113"/>
      <c r="AQ255" s="265"/>
      <c r="AR255" s="113"/>
      <c r="AS255" s="113"/>
      <c r="AT255" s="113"/>
      <c r="AU255" s="265"/>
      <c r="AV255" s="113"/>
      <c r="AW255" s="113"/>
      <c r="AX255" s="221"/>
    </row>
    <row r="256" spans="1:50" ht="18.75" hidden="1" customHeight="1" x14ac:dyDescent="0.15">
      <c r="A256" s="1009"/>
      <c r="B256" s="251"/>
      <c r="C256" s="250"/>
      <c r="D256" s="251"/>
      <c r="E256" s="250"/>
      <c r="F256" s="313"/>
      <c r="G256" s="281" t="s">
        <v>365</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527</v>
      </c>
      <c r="AF256" s="264"/>
      <c r="AG256" s="264"/>
      <c r="AH256" s="264"/>
      <c r="AI256" s="264" t="s">
        <v>524</v>
      </c>
      <c r="AJ256" s="264"/>
      <c r="AK256" s="264"/>
      <c r="AL256" s="264"/>
      <c r="AM256" s="264" t="s">
        <v>520</v>
      </c>
      <c r="AN256" s="264"/>
      <c r="AO256" s="264"/>
      <c r="AP256" s="266"/>
      <c r="AQ256" s="266" t="s">
        <v>351</v>
      </c>
      <c r="AR256" s="267"/>
      <c r="AS256" s="267"/>
      <c r="AT256" s="268"/>
      <c r="AU256" s="278" t="s">
        <v>367</v>
      </c>
      <c r="AV256" s="278"/>
      <c r="AW256" s="278"/>
      <c r="AX256" s="279"/>
    </row>
    <row r="257" spans="1:50" ht="18.75" hidden="1" customHeight="1" x14ac:dyDescent="0.15">
      <c r="A257" s="1009"/>
      <c r="B257" s="251"/>
      <c r="C257" s="250"/>
      <c r="D257" s="251"/>
      <c r="E257" s="250"/>
      <c r="F257" s="313"/>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9"/>
      <c r="AR257" s="270"/>
      <c r="AS257" s="139" t="s">
        <v>352</v>
      </c>
      <c r="AT257" s="174"/>
      <c r="AU257" s="138"/>
      <c r="AV257" s="138"/>
      <c r="AW257" s="139" t="s">
        <v>300</v>
      </c>
      <c r="AX257" s="140"/>
    </row>
    <row r="258" spans="1:50" ht="39.75" hidden="1" customHeight="1" x14ac:dyDescent="0.15">
      <c r="A258" s="1009"/>
      <c r="B258" s="251"/>
      <c r="C258" s="250"/>
      <c r="D258" s="251"/>
      <c r="E258" s="250"/>
      <c r="F258" s="313"/>
      <c r="G258" s="229"/>
      <c r="H258" s="163"/>
      <c r="I258" s="163"/>
      <c r="J258" s="163"/>
      <c r="K258" s="163"/>
      <c r="L258" s="163"/>
      <c r="M258" s="163"/>
      <c r="N258" s="163"/>
      <c r="O258" s="163"/>
      <c r="P258" s="163"/>
      <c r="Q258" s="163"/>
      <c r="R258" s="163"/>
      <c r="S258" s="163"/>
      <c r="T258" s="163"/>
      <c r="U258" s="163"/>
      <c r="V258" s="163"/>
      <c r="W258" s="163"/>
      <c r="X258" s="230"/>
      <c r="Y258" s="132" t="s">
        <v>366</v>
      </c>
      <c r="Z258" s="133"/>
      <c r="AA258" s="134"/>
      <c r="AB258" s="280"/>
      <c r="AC258" s="220"/>
      <c r="AD258" s="220"/>
      <c r="AE258" s="265"/>
      <c r="AF258" s="113"/>
      <c r="AG258" s="113"/>
      <c r="AH258" s="113"/>
      <c r="AI258" s="265"/>
      <c r="AJ258" s="113"/>
      <c r="AK258" s="113"/>
      <c r="AL258" s="113"/>
      <c r="AM258" s="265"/>
      <c r="AN258" s="113"/>
      <c r="AO258" s="113"/>
      <c r="AP258" s="113"/>
      <c r="AQ258" s="265"/>
      <c r="AR258" s="113"/>
      <c r="AS258" s="113"/>
      <c r="AT258" s="113"/>
      <c r="AU258" s="265"/>
      <c r="AV258" s="113"/>
      <c r="AW258" s="113"/>
      <c r="AX258" s="221"/>
    </row>
    <row r="259" spans="1:50" ht="39.75" hidden="1" customHeight="1" x14ac:dyDescent="0.15">
      <c r="A259" s="1009"/>
      <c r="B259" s="251"/>
      <c r="C259" s="250"/>
      <c r="D259" s="251"/>
      <c r="E259" s="250"/>
      <c r="F259" s="313"/>
      <c r="G259" s="234"/>
      <c r="H259" s="166"/>
      <c r="I259" s="166"/>
      <c r="J259" s="166"/>
      <c r="K259" s="166"/>
      <c r="L259" s="166"/>
      <c r="M259" s="166"/>
      <c r="N259" s="166"/>
      <c r="O259" s="166"/>
      <c r="P259" s="166"/>
      <c r="Q259" s="166"/>
      <c r="R259" s="166"/>
      <c r="S259" s="166"/>
      <c r="T259" s="166"/>
      <c r="U259" s="166"/>
      <c r="V259" s="166"/>
      <c r="W259" s="166"/>
      <c r="X259" s="235"/>
      <c r="Y259" s="225" t="s">
        <v>54</v>
      </c>
      <c r="Z259" s="125"/>
      <c r="AA259" s="126"/>
      <c r="AB259" s="285"/>
      <c r="AC259" s="135"/>
      <c r="AD259" s="135"/>
      <c r="AE259" s="265"/>
      <c r="AF259" s="113"/>
      <c r="AG259" s="113"/>
      <c r="AH259" s="113"/>
      <c r="AI259" s="265"/>
      <c r="AJ259" s="113"/>
      <c r="AK259" s="113"/>
      <c r="AL259" s="113"/>
      <c r="AM259" s="265"/>
      <c r="AN259" s="113"/>
      <c r="AO259" s="113"/>
      <c r="AP259" s="113"/>
      <c r="AQ259" s="265"/>
      <c r="AR259" s="113"/>
      <c r="AS259" s="113"/>
      <c r="AT259" s="113"/>
      <c r="AU259" s="265"/>
      <c r="AV259" s="113"/>
      <c r="AW259" s="113"/>
      <c r="AX259" s="221"/>
    </row>
    <row r="260" spans="1:50" ht="18.75" hidden="1" customHeight="1" x14ac:dyDescent="0.15">
      <c r="A260" s="1009"/>
      <c r="B260" s="251"/>
      <c r="C260" s="250"/>
      <c r="D260" s="251"/>
      <c r="E260" s="250"/>
      <c r="F260" s="313"/>
      <c r="G260" s="281" t="s">
        <v>365</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527</v>
      </c>
      <c r="AF260" s="264"/>
      <c r="AG260" s="264"/>
      <c r="AH260" s="264"/>
      <c r="AI260" s="264" t="s">
        <v>524</v>
      </c>
      <c r="AJ260" s="264"/>
      <c r="AK260" s="264"/>
      <c r="AL260" s="264"/>
      <c r="AM260" s="264" t="s">
        <v>520</v>
      </c>
      <c r="AN260" s="264"/>
      <c r="AO260" s="264"/>
      <c r="AP260" s="266"/>
      <c r="AQ260" s="266" t="s">
        <v>351</v>
      </c>
      <c r="AR260" s="267"/>
      <c r="AS260" s="267"/>
      <c r="AT260" s="268"/>
      <c r="AU260" s="278" t="s">
        <v>367</v>
      </c>
      <c r="AV260" s="278"/>
      <c r="AW260" s="278"/>
      <c r="AX260" s="279"/>
    </row>
    <row r="261" spans="1:50" ht="18.75" hidden="1" customHeight="1" x14ac:dyDescent="0.15">
      <c r="A261" s="1009"/>
      <c r="B261" s="251"/>
      <c r="C261" s="250"/>
      <c r="D261" s="251"/>
      <c r="E261" s="250"/>
      <c r="F261" s="313"/>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9"/>
      <c r="AR261" s="270"/>
      <c r="AS261" s="139" t="s">
        <v>352</v>
      </c>
      <c r="AT261" s="174"/>
      <c r="AU261" s="138"/>
      <c r="AV261" s="138"/>
      <c r="AW261" s="139" t="s">
        <v>300</v>
      </c>
      <c r="AX261" s="140"/>
    </row>
    <row r="262" spans="1:50" ht="39.75" hidden="1" customHeight="1" x14ac:dyDescent="0.15">
      <c r="A262" s="1009"/>
      <c r="B262" s="251"/>
      <c r="C262" s="250"/>
      <c r="D262" s="251"/>
      <c r="E262" s="250"/>
      <c r="F262" s="313"/>
      <c r="G262" s="229"/>
      <c r="H262" s="163"/>
      <c r="I262" s="163"/>
      <c r="J262" s="163"/>
      <c r="K262" s="163"/>
      <c r="L262" s="163"/>
      <c r="M262" s="163"/>
      <c r="N262" s="163"/>
      <c r="O262" s="163"/>
      <c r="P262" s="163"/>
      <c r="Q262" s="163"/>
      <c r="R262" s="163"/>
      <c r="S262" s="163"/>
      <c r="T262" s="163"/>
      <c r="U262" s="163"/>
      <c r="V262" s="163"/>
      <c r="W262" s="163"/>
      <c r="X262" s="230"/>
      <c r="Y262" s="132" t="s">
        <v>366</v>
      </c>
      <c r="Z262" s="133"/>
      <c r="AA262" s="134"/>
      <c r="AB262" s="280"/>
      <c r="AC262" s="220"/>
      <c r="AD262" s="220"/>
      <c r="AE262" s="265"/>
      <c r="AF262" s="113"/>
      <c r="AG262" s="113"/>
      <c r="AH262" s="113"/>
      <c r="AI262" s="265"/>
      <c r="AJ262" s="113"/>
      <c r="AK262" s="113"/>
      <c r="AL262" s="113"/>
      <c r="AM262" s="265"/>
      <c r="AN262" s="113"/>
      <c r="AO262" s="113"/>
      <c r="AP262" s="113"/>
      <c r="AQ262" s="265"/>
      <c r="AR262" s="113"/>
      <c r="AS262" s="113"/>
      <c r="AT262" s="113"/>
      <c r="AU262" s="265"/>
      <c r="AV262" s="113"/>
      <c r="AW262" s="113"/>
      <c r="AX262" s="221"/>
    </row>
    <row r="263" spans="1:50" ht="39.75" hidden="1" customHeight="1" x14ac:dyDescent="0.15">
      <c r="A263" s="1009"/>
      <c r="B263" s="251"/>
      <c r="C263" s="250"/>
      <c r="D263" s="251"/>
      <c r="E263" s="250"/>
      <c r="F263" s="313"/>
      <c r="G263" s="234"/>
      <c r="H263" s="166"/>
      <c r="I263" s="166"/>
      <c r="J263" s="166"/>
      <c r="K263" s="166"/>
      <c r="L263" s="166"/>
      <c r="M263" s="166"/>
      <c r="N263" s="166"/>
      <c r="O263" s="166"/>
      <c r="P263" s="166"/>
      <c r="Q263" s="166"/>
      <c r="R263" s="166"/>
      <c r="S263" s="166"/>
      <c r="T263" s="166"/>
      <c r="U263" s="166"/>
      <c r="V263" s="166"/>
      <c r="W263" s="166"/>
      <c r="X263" s="235"/>
      <c r="Y263" s="225" t="s">
        <v>54</v>
      </c>
      <c r="Z263" s="125"/>
      <c r="AA263" s="126"/>
      <c r="AB263" s="285"/>
      <c r="AC263" s="135"/>
      <c r="AD263" s="135"/>
      <c r="AE263" s="265"/>
      <c r="AF263" s="113"/>
      <c r="AG263" s="113"/>
      <c r="AH263" s="113"/>
      <c r="AI263" s="265"/>
      <c r="AJ263" s="113"/>
      <c r="AK263" s="113"/>
      <c r="AL263" s="113"/>
      <c r="AM263" s="265"/>
      <c r="AN263" s="113"/>
      <c r="AO263" s="113"/>
      <c r="AP263" s="113"/>
      <c r="AQ263" s="265"/>
      <c r="AR263" s="113"/>
      <c r="AS263" s="113"/>
      <c r="AT263" s="113"/>
      <c r="AU263" s="265"/>
      <c r="AV263" s="113"/>
      <c r="AW263" s="113"/>
      <c r="AX263" s="221"/>
    </row>
    <row r="264" spans="1:50" ht="18.75" hidden="1" customHeight="1" x14ac:dyDescent="0.15">
      <c r="A264" s="1009"/>
      <c r="B264" s="251"/>
      <c r="C264" s="250"/>
      <c r="D264" s="251"/>
      <c r="E264" s="250"/>
      <c r="F264" s="313"/>
      <c r="G264" s="271" t="s">
        <v>365</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527</v>
      </c>
      <c r="AF264" s="183"/>
      <c r="AG264" s="183"/>
      <c r="AH264" s="183"/>
      <c r="AI264" s="183" t="s">
        <v>524</v>
      </c>
      <c r="AJ264" s="183"/>
      <c r="AK264" s="183"/>
      <c r="AL264" s="183"/>
      <c r="AM264" s="183" t="s">
        <v>519</v>
      </c>
      <c r="AN264" s="183"/>
      <c r="AO264" s="183"/>
      <c r="AP264" s="178"/>
      <c r="AQ264" s="178" t="s">
        <v>351</v>
      </c>
      <c r="AR264" s="171"/>
      <c r="AS264" s="171"/>
      <c r="AT264" s="172"/>
      <c r="AU264" s="136" t="s">
        <v>367</v>
      </c>
      <c r="AV264" s="136"/>
      <c r="AW264" s="136"/>
      <c r="AX264" s="137"/>
    </row>
    <row r="265" spans="1:50" ht="18.75" hidden="1" customHeight="1" x14ac:dyDescent="0.15">
      <c r="A265" s="1009"/>
      <c r="B265" s="251"/>
      <c r="C265" s="250"/>
      <c r="D265" s="251"/>
      <c r="E265" s="250"/>
      <c r="F265" s="313"/>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9"/>
      <c r="AR265" s="270"/>
      <c r="AS265" s="139" t="s">
        <v>352</v>
      </c>
      <c r="AT265" s="174"/>
      <c r="AU265" s="138"/>
      <c r="AV265" s="138"/>
      <c r="AW265" s="139" t="s">
        <v>300</v>
      </c>
      <c r="AX265" s="140"/>
    </row>
    <row r="266" spans="1:50" ht="39.75" hidden="1" customHeight="1" x14ac:dyDescent="0.15">
      <c r="A266" s="1009"/>
      <c r="B266" s="251"/>
      <c r="C266" s="250"/>
      <c r="D266" s="251"/>
      <c r="E266" s="250"/>
      <c r="F266" s="313"/>
      <c r="G266" s="229"/>
      <c r="H266" s="163"/>
      <c r="I266" s="163"/>
      <c r="J266" s="163"/>
      <c r="K266" s="163"/>
      <c r="L266" s="163"/>
      <c r="M266" s="163"/>
      <c r="N266" s="163"/>
      <c r="O266" s="163"/>
      <c r="P266" s="163"/>
      <c r="Q266" s="163"/>
      <c r="R266" s="163"/>
      <c r="S266" s="163"/>
      <c r="T266" s="163"/>
      <c r="U266" s="163"/>
      <c r="V266" s="163"/>
      <c r="W266" s="163"/>
      <c r="X266" s="230"/>
      <c r="Y266" s="132" t="s">
        <v>366</v>
      </c>
      <c r="Z266" s="133"/>
      <c r="AA266" s="134"/>
      <c r="AB266" s="280"/>
      <c r="AC266" s="220"/>
      <c r="AD266" s="220"/>
      <c r="AE266" s="265"/>
      <c r="AF266" s="113"/>
      <c r="AG266" s="113"/>
      <c r="AH266" s="113"/>
      <c r="AI266" s="265"/>
      <c r="AJ266" s="113"/>
      <c r="AK266" s="113"/>
      <c r="AL266" s="113"/>
      <c r="AM266" s="265"/>
      <c r="AN266" s="113"/>
      <c r="AO266" s="113"/>
      <c r="AP266" s="113"/>
      <c r="AQ266" s="265"/>
      <c r="AR266" s="113"/>
      <c r="AS266" s="113"/>
      <c r="AT266" s="113"/>
      <c r="AU266" s="265"/>
      <c r="AV266" s="113"/>
      <c r="AW266" s="113"/>
      <c r="AX266" s="221"/>
    </row>
    <row r="267" spans="1:50" ht="39.75" hidden="1" customHeight="1" x14ac:dyDescent="0.15">
      <c r="A267" s="1009"/>
      <c r="B267" s="251"/>
      <c r="C267" s="250"/>
      <c r="D267" s="251"/>
      <c r="E267" s="250"/>
      <c r="F267" s="313"/>
      <c r="G267" s="234"/>
      <c r="H267" s="166"/>
      <c r="I267" s="166"/>
      <c r="J267" s="166"/>
      <c r="K267" s="166"/>
      <c r="L267" s="166"/>
      <c r="M267" s="166"/>
      <c r="N267" s="166"/>
      <c r="O267" s="166"/>
      <c r="P267" s="166"/>
      <c r="Q267" s="166"/>
      <c r="R267" s="166"/>
      <c r="S267" s="166"/>
      <c r="T267" s="166"/>
      <c r="U267" s="166"/>
      <c r="V267" s="166"/>
      <c r="W267" s="166"/>
      <c r="X267" s="235"/>
      <c r="Y267" s="225" t="s">
        <v>54</v>
      </c>
      <c r="Z267" s="125"/>
      <c r="AA267" s="126"/>
      <c r="AB267" s="285"/>
      <c r="AC267" s="135"/>
      <c r="AD267" s="135"/>
      <c r="AE267" s="265"/>
      <c r="AF267" s="113"/>
      <c r="AG267" s="113"/>
      <c r="AH267" s="113"/>
      <c r="AI267" s="265"/>
      <c r="AJ267" s="113"/>
      <c r="AK267" s="113"/>
      <c r="AL267" s="113"/>
      <c r="AM267" s="265"/>
      <c r="AN267" s="113"/>
      <c r="AO267" s="113"/>
      <c r="AP267" s="113"/>
      <c r="AQ267" s="265"/>
      <c r="AR267" s="113"/>
      <c r="AS267" s="113"/>
      <c r="AT267" s="113"/>
      <c r="AU267" s="265"/>
      <c r="AV267" s="113"/>
      <c r="AW267" s="113"/>
      <c r="AX267" s="221"/>
    </row>
    <row r="268" spans="1:50" ht="18.75" hidden="1" customHeight="1" x14ac:dyDescent="0.15">
      <c r="A268" s="1009"/>
      <c r="B268" s="251"/>
      <c r="C268" s="250"/>
      <c r="D268" s="251"/>
      <c r="E268" s="250"/>
      <c r="F268" s="313"/>
      <c r="G268" s="281" t="s">
        <v>365</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528</v>
      </c>
      <c r="AF268" s="264"/>
      <c r="AG268" s="264"/>
      <c r="AH268" s="264"/>
      <c r="AI268" s="264" t="s">
        <v>524</v>
      </c>
      <c r="AJ268" s="264"/>
      <c r="AK268" s="264"/>
      <c r="AL268" s="264"/>
      <c r="AM268" s="264" t="s">
        <v>519</v>
      </c>
      <c r="AN268" s="264"/>
      <c r="AO268" s="264"/>
      <c r="AP268" s="266"/>
      <c r="AQ268" s="266" t="s">
        <v>351</v>
      </c>
      <c r="AR268" s="267"/>
      <c r="AS268" s="267"/>
      <c r="AT268" s="268"/>
      <c r="AU268" s="278" t="s">
        <v>367</v>
      </c>
      <c r="AV268" s="278"/>
      <c r="AW268" s="278"/>
      <c r="AX268" s="279"/>
    </row>
    <row r="269" spans="1:50" ht="18.75" hidden="1" customHeight="1" x14ac:dyDescent="0.15">
      <c r="A269" s="1009"/>
      <c r="B269" s="251"/>
      <c r="C269" s="250"/>
      <c r="D269" s="251"/>
      <c r="E269" s="250"/>
      <c r="F269" s="313"/>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9"/>
      <c r="AR269" s="270"/>
      <c r="AS269" s="139" t="s">
        <v>352</v>
      </c>
      <c r="AT269" s="174"/>
      <c r="AU269" s="138"/>
      <c r="AV269" s="138"/>
      <c r="AW269" s="139" t="s">
        <v>300</v>
      </c>
      <c r="AX269" s="140"/>
    </row>
    <row r="270" spans="1:50" ht="39.75" hidden="1" customHeight="1" x14ac:dyDescent="0.15">
      <c r="A270" s="1009"/>
      <c r="B270" s="251"/>
      <c r="C270" s="250"/>
      <c r="D270" s="251"/>
      <c r="E270" s="250"/>
      <c r="F270" s="313"/>
      <c r="G270" s="229"/>
      <c r="H270" s="163"/>
      <c r="I270" s="163"/>
      <c r="J270" s="163"/>
      <c r="K270" s="163"/>
      <c r="L270" s="163"/>
      <c r="M270" s="163"/>
      <c r="N270" s="163"/>
      <c r="O270" s="163"/>
      <c r="P270" s="163"/>
      <c r="Q270" s="163"/>
      <c r="R270" s="163"/>
      <c r="S270" s="163"/>
      <c r="T270" s="163"/>
      <c r="U270" s="163"/>
      <c r="V270" s="163"/>
      <c r="W270" s="163"/>
      <c r="X270" s="230"/>
      <c r="Y270" s="132" t="s">
        <v>366</v>
      </c>
      <c r="Z270" s="133"/>
      <c r="AA270" s="134"/>
      <c r="AB270" s="280"/>
      <c r="AC270" s="220"/>
      <c r="AD270" s="220"/>
      <c r="AE270" s="265"/>
      <c r="AF270" s="113"/>
      <c r="AG270" s="113"/>
      <c r="AH270" s="113"/>
      <c r="AI270" s="265"/>
      <c r="AJ270" s="113"/>
      <c r="AK270" s="113"/>
      <c r="AL270" s="113"/>
      <c r="AM270" s="265"/>
      <c r="AN270" s="113"/>
      <c r="AO270" s="113"/>
      <c r="AP270" s="113"/>
      <c r="AQ270" s="265"/>
      <c r="AR270" s="113"/>
      <c r="AS270" s="113"/>
      <c r="AT270" s="113"/>
      <c r="AU270" s="265"/>
      <c r="AV270" s="113"/>
      <c r="AW270" s="113"/>
      <c r="AX270" s="221"/>
    </row>
    <row r="271" spans="1:50" ht="39.75" hidden="1" customHeight="1" x14ac:dyDescent="0.15">
      <c r="A271" s="1009"/>
      <c r="B271" s="251"/>
      <c r="C271" s="250"/>
      <c r="D271" s="251"/>
      <c r="E271" s="250"/>
      <c r="F271" s="313"/>
      <c r="G271" s="234"/>
      <c r="H271" s="166"/>
      <c r="I271" s="166"/>
      <c r="J271" s="166"/>
      <c r="K271" s="166"/>
      <c r="L271" s="166"/>
      <c r="M271" s="166"/>
      <c r="N271" s="166"/>
      <c r="O271" s="166"/>
      <c r="P271" s="166"/>
      <c r="Q271" s="166"/>
      <c r="R271" s="166"/>
      <c r="S271" s="166"/>
      <c r="T271" s="166"/>
      <c r="U271" s="166"/>
      <c r="V271" s="166"/>
      <c r="W271" s="166"/>
      <c r="X271" s="235"/>
      <c r="Y271" s="225" t="s">
        <v>54</v>
      </c>
      <c r="Z271" s="125"/>
      <c r="AA271" s="126"/>
      <c r="AB271" s="285"/>
      <c r="AC271" s="135"/>
      <c r="AD271" s="135"/>
      <c r="AE271" s="265"/>
      <c r="AF271" s="113"/>
      <c r="AG271" s="113"/>
      <c r="AH271" s="113"/>
      <c r="AI271" s="265"/>
      <c r="AJ271" s="113"/>
      <c r="AK271" s="113"/>
      <c r="AL271" s="113"/>
      <c r="AM271" s="265"/>
      <c r="AN271" s="113"/>
      <c r="AO271" s="113"/>
      <c r="AP271" s="113"/>
      <c r="AQ271" s="265"/>
      <c r="AR271" s="113"/>
      <c r="AS271" s="113"/>
      <c r="AT271" s="113"/>
      <c r="AU271" s="265"/>
      <c r="AV271" s="113"/>
      <c r="AW271" s="113"/>
      <c r="AX271" s="221"/>
    </row>
    <row r="272" spans="1:50" ht="22.5" hidden="1" customHeight="1" x14ac:dyDescent="0.15">
      <c r="A272" s="1009"/>
      <c r="B272" s="251"/>
      <c r="C272" s="250"/>
      <c r="D272" s="251"/>
      <c r="E272" s="250"/>
      <c r="F272" s="313"/>
      <c r="G272" s="271" t="s">
        <v>368</v>
      </c>
      <c r="H272" s="171"/>
      <c r="I272" s="171"/>
      <c r="J272" s="171"/>
      <c r="K272" s="171"/>
      <c r="L272" s="171"/>
      <c r="M272" s="171"/>
      <c r="N272" s="171"/>
      <c r="O272" s="171"/>
      <c r="P272" s="172"/>
      <c r="Q272" s="178" t="s">
        <v>452</v>
      </c>
      <c r="R272" s="171"/>
      <c r="S272" s="171"/>
      <c r="T272" s="171"/>
      <c r="U272" s="171"/>
      <c r="V272" s="171"/>
      <c r="W272" s="171"/>
      <c r="X272" s="171"/>
      <c r="Y272" s="171"/>
      <c r="Z272" s="171"/>
      <c r="AA272" s="171"/>
      <c r="AB272" s="286" t="s">
        <v>453</v>
      </c>
      <c r="AC272" s="171"/>
      <c r="AD272" s="172"/>
      <c r="AE272" s="178" t="s">
        <v>369</v>
      </c>
      <c r="AF272" s="171"/>
      <c r="AG272" s="171"/>
      <c r="AH272" s="171"/>
      <c r="AI272" s="171"/>
      <c r="AJ272" s="171"/>
      <c r="AK272" s="171"/>
      <c r="AL272" s="171"/>
      <c r="AM272" s="171"/>
      <c r="AN272" s="171"/>
      <c r="AO272" s="171"/>
      <c r="AP272" s="171"/>
      <c r="AQ272" s="171"/>
      <c r="AR272" s="171"/>
      <c r="AS272" s="171"/>
      <c r="AT272" s="171"/>
      <c r="AU272" s="171"/>
      <c r="AV272" s="171"/>
      <c r="AW272" s="171"/>
      <c r="AX272" s="600"/>
    </row>
    <row r="273" spans="1:50" ht="22.5" hidden="1" customHeight="1" x14ac:dyDescent="0.15">
      <c r="A273" s="1009"/>
      <c r="B273" s="251"/>
      <c r="C273" s="250"/>
      <c r="D273" s="251"/>
      <c r="E273" s="250"/>
      <c r="F273" s="313"/>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87"/>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9"/>
      <c r="B274" s="251"/>
      <c r="C274" s="250"/>
      <c r="D274" s="251"/>
      <c r="E274" s="250"/>
      <c r="F274" s="313"/>
      <c r="G274" s="229"/>
      <c r="H274" s="163"/>
      <c r="I274" s="163"/>
      <c r="J274" s="163"/>
      <c r="K274" s="163"/>
      <c r="L274" s="163"/>
      <c r="M274" s="163"/>
      <c r="N274" s="163"/>
      <c r="O274" s="163"/>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370</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9"/>
      <c r="B278" s="251"/>
      <c r="C278" s="250"/>
      <c r="D278" s="251"/>
      <c r="E278" s="250"/>
      <c r="F278" s="313"/>
      <c r="G278" s="234"/>
      <c r="H278" s="166"/>
      <c r="I278" s="166"/>
      <c r="J278" s="166"/>
      <c r="K278" s="166"/>
      <c r="L278" s="166"/>
      <c r="M278" s="166"/>
      <c r="N278" s="166"/>
      <c r="O278" s="166"/>
      <c r="P278" s="235"/>
      <c r="Q278" s="1002"/>
      <c r="R278" s="1003"/>
      <c r="S278" s="1003"/>
      <c r="T278" s="1003"/>
      <c r="U278" s="1003"/>
      <c r="V278" s="1003"/>
      <c r="W278" s="1003"/>
      <c r="X278" s="1003"/>
      <c r="Y278" s="1003"/>
      <c r="Z278" s="1003"/>
      <c r="AA278" s="1004"/>
      <c r="AB278" s="258"/>
      <c r="AC278" s="259"/>
      <c r="AD278" s="259"/>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9"/>
      <c r="B279" s="251"/>
      <c r="C279" s="250"/>
      <c r="D279" s="251"/>
      <c r="E279" s="250"/>
      <c r="F279" s="313"/>
      <c r="G279" s="271" t="s">
        <v>368</v>
      </c>
      <c r="H279" s="171"/>
      <c r="I279" s="171"/>
      <c r="J279" s="171"/>
      <c r="K279" s="171"/>
      <c r="L279" s="171"/>
      <c r="M279" s="171"/>
      <c r="N279" s="171"/>
      <c r="O279" s="171"/>
      <c r="P279" s="172"/>
      <c r="Q279" s="178" t="s">
        <v>452</v>
      </c>
      <c r="R279" s="171"/>
      <c r="S279" s="171"/>
      <c r="T279" s="171"/>
      <c r="U279" s="171"/>
      <c r="V279" s="171"/>
      <c r="W279" s="171"/>
      <c r="X279" s="171"/>
      <c r="Y279" s="171"/>
      <c r="Z279" s="171"/>
      <c r="AA279" s="171"/>
      <c r="AB279" s="286" t="s">
        <v>453</v>
      </c>
      <c r="AC279" s="171"/>
      <c r="AD279" s="172"/>
      <c r="AE279" s="272"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9"/>
      <c r="B280" s="251"/>
      <c r="C280" s="250"/>
      <c r="D280" s="251"/>
      <c r="E280" s="250"/>
      <c r="F280" s="313"/>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87"/>
      <c r="AC280" s="139"/>
      <c r="AD280" s="174"/>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63"/>
      <c r="I281" s="163"/>
      <c r="J281" s="163"/>
      <c r="K281" s="163"/>
      <c r="L281" s="163"/>
      <c r="M281" s="163"/>
      <c r="N281" s="163"/>
      <c r="O281" s="163"/>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370</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9"/>
      <c r="B285" s="251"/>
      <c r="C285" s="250"/>
      <c r="D285" s="251"/>
      <c r="E285" s="250"/>
      <c r="F285" s="313"/>
      <c r="G285" s="234"/>
      <c r="H285" s="166"/>
      <c r="I285" s="166"/>
      <c r="J285" s="166"/>
      <c r="K285" s="166"/>
      <c r="L285" s="166"/>
      <c r="M285" s="166"/>
      <c r="N285" s="166"/>
      <c r="O285" s="166"/>
      <c r="P285" s="235"/>
      <c r="Q285" s="1002"/>
      <c r="R285" s="1003"/>
      <c r="S285" s="1003"/>
      <c r="T285" s="1003"/>
      <c r="U285" s="1003"/>
      <c r="V285" s="1003"/>
      <c r="W285" s="1003"/>
      <c r="X285" s="1003"/>
      <c r="Y285" s="1003"/>
      <c r="Z285" s="1003"/>
      <c r="AA285" s="1004"/>
      <c r="AB285" s="258"/>
      <c r="AC285" s="259"/>
      <c r="AD285" s="259"/>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9"/>
      <c r="B286" s="251"/>
      <c r="C286" s="250"/>
      <c r="D286" s="251"/>
      <c r="E286" s="250"/>
      <c r="F286" s="313"/>
      <c r="G286" s="271" t="s">
        <v>368</v>
      </c>
      <c r="H286" s="171"/>
      <c r="I286" s="171"/>
      <c r="J286" s="171"/>
      <c r="K286" s="171"/>
      <c r="L286" s="171"/>
      <c r="M286" s="171"/>
      <c r="N286" s="171"/>
      <c r="O286" s="171"/>
      <c r="P286" s="172"/>
      <c r="Q286" s="178" t="s">
        <v>452</v>
      </c>
      <c r="R286" s="171"/>
      <c r="S286" s="171"/>
      <c r="T286" s="171"/>
      <c r="U286" s="171"/>
      <c r="V286" s="171"/>
      <c r="W286" s="171"/>
      <c r="X286" s="171"/>
      <c r="Y286" s="171"/>
      <c r="Z286" s="171"/>
      <c r="AA286" s="171"/>
      <c r="AB286" s="286" t="s">
        <v>453</v>
      </c>
      <c r="AC286" s="171"/>
      <c r="AD286" s="172"/>
      <c r="AE286" s="272"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9"/>
      <c r="B287" s="251"/>
      <c r="C287" s="250"/>
      <c r="D287" s="251"/>
      <c r="E287" s="250"/>
      <c r="F287" s="313"/>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87"/>
      <c r="AC287" s="139"/>
      <c r="AD287" s="174"/>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63"/>
      <c r="I288" s="163"/>
      <c r="J288" s="163"/>
      <c r="K288" s="163"/>
      <c r="L288" s="163"/>
      <c r="M288" s="163"/>
      <c r="N288" s="163"/>
      <c r="O288" s="163"/>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370</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9"/>
      <c r="B292" s="251"/>
      <c r="C292" s="250"/>
      <c r="D292" s="251"/>
      <c r="E292" s="250"/>
      <c r="F292" s="313"/>
      <c r="G292" s="234"/>
      <c r="H292" s="166"/>
      <c r="I292" s="166"/>
      <c r="J292" s="166"/>
      <c r="K292" s="166"/>
      <c r="L292" s="166"/>
      <c r="M292" s="166"/>
      <c r="N292" s="166"/>
      <c r="O292" s="166"/>
      <c r="P292" s="235"/>
      <c r="Q292" s="1002"/>
      <c r="R292" s="1003"/>
      <c r="S292" s="1003"/>
      <c r="T292" s="1003"/>
      <c r="U292" s="1003"/>
      <c r="V292" s="1003"/>
      <c r="W292" s="1003"/>
      <c r="X292" s="1003"/>
      <c r="Y292" s="1003"/>
      <c r="Z292" s="1003"/>
      <c r="AA292" s="1004"/>
      <c r="AB292" s="258"/>
      <c r="AC292" s="259"/>
      <c r="AD292" s="259"/>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9"/>
      <c r="B293" s="251"/>
      <c r="C293" s="250"/>
      <c r="D293" s="251"/>
      <c r="E293" s="250"/>
      <c r="F293" s="313"/>
      <c r="G293" s="271" t="s">
        <v>368</v>
      </c>
      <c r="H293" s="171"/>
      <c r="I293" s="171"/>
      <c r="J293" s="171"/>
      <c r="K293" s="171"/>
      <c r="L293" s="171"/>
      <c r="M293" s="171"/>
      <c r="N293" s="171"/>
      <c r="O293" s="171"/>
      <c r="P293" s="172"/>
      <c r="Q293" s="178" t="s">
        <v>452</v>
      </c>
      <c r="R293" s="171"/>
      <c r="S293" s="171"/>
      <c r="T293" s="171"/>
      <c r="U293" s="171"/>
      <c r="V293" s="171"/>
      <c r="W293" s="171"/>
      <c r="X293" s="171"/>
      <c r="Y293" s="171"/>
      <c r="Z293" s="171"/>
      <c r="AA293" s="171"/>
      <c r="AB293" s="286" t="s">
        <v>453</v>
      </c>
      <c r="AC293" s="171"/>
      <c r="AD293" s="172"/>
      <c r="AE293" s="272"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9"/>
      <c r="B294" s="251"/>
      <c r="C294" s="250"/>
      <c r="D294" s="251"/>
      <c r="E294" s="250"/>
      <c r="F294" s="313"/>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87"/>
      <c r="AC294" s="139"/>
      <c r="AD294" s="174"/>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63"/>
      <c r="I295" s="163"/>
      <c r="J295" s="163"/>
      <c r="K295" s="163"/>
      <c r="L295" s="163"/>
      <c r="M295" s="163"/>
      <c r="N295" s="163"/>
      <c r="O295" s="163"/>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370</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9"/>
      <c r="B299" s="251"/>
      <c r="C299" s="250"/>
      <c r="D299" s="251"/>
      <c r="E299" s="250"/>
      <c r="F299" s="313"/>
      <c r="G299" s="234"/>
      <c r="H299" s="166"/>
      <c r="I299" s="166"/>
      <c r="J299" s="166"/>
      <c r="K299" s="166"/>
      <c r="L299" s="166"/>
      <c r="M299" s="166"/>
      <c r="N299" s="166"/>
      <c r="O299" s="166"/>
      <c r="P299" s="235"/>
      <c r="Q299" s="1002"/>
      <c r="R299" s="1003"/>
      <c r="S299" s="1003"/>
      <c r="T299" s="1003"/>
      <c r="U299" s="1003"/>
      <c r="V299" s="1003"/>
      <c r="W299" s="1003"/>
      <c r="X299" s="1003"/>
      <c r="Y299" s="1003"/>
      <c r="Z299" s="1003"/>
      <c r="AA299" s="1004"/>
      <c r="AB299" s="258"/>
      <c r="AC299" s="259"/>
      <c r="AD299" s="259"/>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9"/>
      <c r="B300" s="251"/>
      <c r="C300" s="250"/>
      <c r="D300" s="251"/>
      <c r="E300" s="250"/>
      <c r="F300" s="313"/>
      <c r="G300" s="271" t="s">
        <v>368</v>
      </c>
      <c r="H300" s="171"/>
      <c r="I300" s="171"/>
      <c r="J300" s="171"/>
      <c r="K300" s="171"/>
      <c r="L300" s="171"/>
      <c r="M300" s="171"/>
      <c r="N300" s="171"/>
      <c r="O300" s="171"/>
      <c r="P300" s="172"/>
      <c r="Q300" s="178" t="s">
        <v>452</v>
      </c>
      <c r="R300" s="171"/>
      <c r="S300" s="171"/>
      <c r="T300" s="171"/>
      <c r="U300" s="171"/>
      <c r="V300" s="171"/>
      <c r="W300" s="171"/>
      <c r="X300" s="171"/>
      <c r="Y300" s="171"/>
      <c r="Z300" s="171"/>
      <c r="AA300" s="171"/>
      <c r="AB300" s="286" t="s">
        <v>453</v>
      </c>
      <c r="AC300" s="171"/>
      <c r="AD300" s="172"/>
      <c r="AE300" s="272"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9"/>
      <c r="B301" s="251"/>
      <c r="C301" s="250"/>
      <c r="D301" s="251"/>
      <c r="E301" s="250"/>
      <c r="F301" s="313"/>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87"/>
      <c r="AC301" s="139"/>
      <c r="AD301" s="174"/>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63"/>
      <c r="I302" s="163"/>
      <c r="J302" s="163"/>
      <c r="K302" s="163"/>
      <c r="L302" s="163"/>
      <c r="M302" s="163"/>
      <c r="N302" s="163"/>
      <c r="O302" s="163"/>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370</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9"/>
      <c r="B306" s="251"/>
      <c r="C306" s="250"/>
      <c r="D306" s="251"/>
      <c r="E306" s="314"/>
      <c r="F306" s="315"/>
      <c r="G306" s="234"/>
      <c r="H306" s="166"/>
      <c r="I306" s="166"/>
      <c r="J306" s="166"/>
      <c r="K306" s="166"/>
      <c r="L306" s="166"/>
      <c r="M306" s="166"/>
      <c r="N306" s="166"/>
      <c r="O306" s="166"/>
      <c r="P306" s="235"/>
      <c r="Q306" s="1002"/>
      <c r="R306" s="1003"/>
      <c r="S306" s="1003"/>
      <c r="T306" s="1003"/>
      <c r="U306" s="1003"/>
      <c r="V306" s="1003"/>
      <c r="W306" s="1003"/>
      <c r="X306" s="1003"/>
      <c r="Y306" s="1003"/>
      <c r="Z306" s="1003"/>
      <c r="AA306" s="1004"/>
      <c r="AB306" s="258"/>
      <c r="AC306" s="259"/>
      <c r="AD306" s="259"/>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9"/>
      <c r="B307" s="251"/>
      <c r="C307" s="250"/>
      <c r="D307" s="251"/>
      <c r="E307" s="159" t="s">
        <v>415</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9"/>
      <c r="B308" s="251"/>
      <c r="C308" s="250"/>
      <c r="D308" s="251"/>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384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383</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356</v>
      </c>
      <c r="F312" s="312"/>
      <c r="G312" s="281" t="s">
        <v>365</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527</v>
      </c>
      <c r="AF312" s="264"/>
      <c r="AG312" s="264"/>
      <c r="AH312" s="264"/>
      <c r="AI312" s="264" t="s">
        <v>524</v>
      </c>
      <c r="AJ312" s="264"/>
      <c r="AK312" s="264"/>
      <c r="AL312" s="264"/>
      <c r="AM312" s="264" t="s">
        <v>519</v>
      </c>
      <c r="AN312" s="264"/>
      <c r="AO312" s="264"/>
      <c r="AP312" s="266"/>
      <c r="AQ312" s="266" t="s">
        <v>351</v>
      </c>
      <c r="AR312" s="267"/>
      <c r="AS312" s="267"/>
      <c r="AT312" s="268"/>
      <c r="AU312" s="278" t="s">
        <v>367</v>
      </c>
      <c r="AV312" s="278"/>
      <c r="AW312" s="278"/>
      <c r="AX312" s="279"/>
    </row>
    <row r="313" spans="1:50" ht="18.75" hidden="1" customHeight="1" x14ac:dyDescent="0.15">
      <c r="A313" s="1009"/>
      <c r="B313" s="251"/>
      <c r="C313" s="250"/>
      <c r="D313" s="251"/>
      <c r="E313" s="250"/>
      <c r="F313" s="313"/>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9"/>
      <c r="AR313" s="270"/>
      <c r="AS313" s="139" t="s">
        <v>352</v>
      </c>
      <c r="AT313" s="174"/>
      <c r="AU313" s="138"/>
      <c r="AV313" s="138"/>
      <c r="AW313" s="139" t="s">
        <v>300</v>
      </c>
      <c r="AX313" s="140"/>
    </row>
    <row r="314" spans="1:50" ht="39.75" hidden="1" customHeight="1" x14ac:dyDescent="0.15">
      <c r="A314" s="1009"/>
      <c r="B314" s="251"/>
      <c r="C314" s="250"/>
      <c r="D314" s="251"/>
      <c r="E314" s="250"/>
      <c r="F314" s="313"/>
      <c r="G314" s="229"/>
      <c r="H314" s="163"/>
      <c r="I314" s="163"/>
      <c r="J314" s="163"/>
      <c r="K314" s="163"/>
      <c r="L314" s="163"/>
      <c r="M314" s="163"/>
      <c r="N314" s="163"/>
      <c r="O314" s="163"/>
      <c r="P314" s="163"/>
      <c r="Q314" s="163"/>
      <c r="R314" s="163"/>
      <c r="S314" s="163"/>
      <c r="T314" s="163"/>
      <c r="U314" s="163"/>
      <c r="V314" s="163"/>
      <c r="W314" s="163"/>
      <c r="X314" s="230"/>
      <c r="Y314" s="132" t="s">
        <v>366</v>
      </c>
      <c r="Z314" s="133"/>
      <c r="AA314" s="134"/>
      <c r="AB314" s="280"/>
      <c r="AC314" s="220"/>
      <c r="AD314" s="220"/>
      <c r="AE314" s="265"/>
      <c r="AF314" s="113"/>
      <c r="AG314" s="113"/>
      <c r="AH314" s="113"/>
      <c r="AI314" s="265"/>
      <c r="AJ314" s="113"/>
      <c r="AK314" s="113"/>
      <c r="AL314" s="113"/>
      <c r="AM314" s="265"/>
      <c r="AN314" s="113"/>
      <c r="AO314" s="113"/>
      <c r="AP314" s="113"/>
      <c r="AQ314" s="265"/>
      <c r="AR314" s="113"/>
      <c r="AS314" s="113"/>
      <c r="AT314" s="113"/>
      <c r="AU314" s="265"/>
      <c r="AV314" s="113"/>
      <c r="AW314" s="113"/>
      <c r="AX314" s="221"/>
    </row>
    <row r="315" spans="1:50" ht="39.75" hidden="1" customHeight="1" x14ac:dyDescent="0.15">
      <c r="A315" s="1009"/>
      <c r="B315" s="251"/>
      <c r="C315" s="250"/>
      <c r="D315" s="251"/>
      <c r="E315" s="250"/>
      <c r="F315" s="313"/>
      <c r="G315" s="234"/>
      <c r="H315" s="166"/>
      <c r="I315" s="166"/>
      <c r="J315" s="166"/>
      <c r="K315" s="166"/>
      <c r="L315" s="166"/>
      <c r="M315" s="166"/>
      <c r="N315" s="166"/>
      <c r="O315" s="166"/>
      <c r="P315" s="166"/>
      <c r="Q315" s="166"/>
      <c r="R315" s="166"/>
      <c r="S315" s="166"/>
      <c r="T315" s="166"/>
      <c r="U315" s="166"/>
      <c r="V315" s="166"/>
      <c r="W315" s="166"/>
      <c r="X315" s="235"/>
      <c r="Y315" s="225" t="s">
        <v>54</v>
      </c>
      <c r="Z315" s="125"/>
      <c r="AA315" s="126"/>
      <c r="AB315" s="285"/>
      <c r="AC315" s="135"/>
      <c r="AD315" s="135"/>
      <c r="AE315" s="265"/>
      <c r="AF315" s="113"/>
      <c r="AG315" s="113"/>
      <c r="AH315" s="113"/>
      <c r="AI315" s="265"/>
      <c r="AJ315" s="113"/>
      <c r="AK315" s="113"/>
      <c r="AL315" s="113"/>
      <c r="AM315" s="265"/>
      <c r="AN315" s="113"/>
      <c r="AO315" s="113"/>
      <c r="AP315" s="113"/>
      <c r="AQ315" s="265"/>
      <c r="AR315" s="113"/>
      <c r="AS315" s="113"/>
      <c r="AT315" s="113"/>
      <c r="AU315" s="265"/>
      <c r="AV315" s="113"/>
      <c r="AW315" s="113"/>
      <c r="AX315" s="221"/>
    </row>
    <row r="316" spans="1:50" ht="18.75" hidden="1" customHeight="1" x14ac:dyDescent="0.15">
      <c r="A316" s="1009"/>
      <c r="B316" s="251"/>
      <c r="C316" s="250"/>
      <c r="D316" s="251"/>
      <c r="E316" s="250"/>
      <c r="F316" s="313"/>
      <c r="G316" s="281" t="s">
        <v>365</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527</v>
      </c>
      <c r="AF316" s="264"/>
      <c r="AG316" s="264"/>
      <c r="AH316" s="264"/>
      <c r="AI316" s="264" t="s">
        <v>524</v>
      </c>
      <c r="AJ316" s="264"/>
      <c r="AK316" s="264"/>
      <c r="AL316" s="264"/>
      <c r="AM316" s="264" t="s">
        <v>519</v>
      </c>
      <c r="AN316" s="264"/>
      <c r="AO316" s="264"/>
      <c r="AP316" s="266"/>
      <c r="AQ316" s="266" t="s">
        <v>351</v>
      </c>
      <c r="AR316" s="267"/>
      <c r="AS316" s="267"/>
      <c r="AT316" s="268"/>
      <c r="AU316" s="278" t="s">
        <v>367</v>
      </c>
      <c r="AV316" s="278"/>
      <c r="AW316" s="278"/>
      <c r="AX316" s="279"/>
    </row>
    <row r="317" spans="1:50" ht="18.75" hidden="1" customHeight="1" x14ac:dyDescent="0.15">
      <c r="A317" s="1009"/>
      <c r="B317" s="251"/>
      <c r="C317" s="250"/>
      <c r="D317" s="251"/>
      <c r="E317" s="250"/>
      <c r="F317" s="313"/>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9"/>
      <c r="AR317" s="270"/>
      <c r="AS317" s="139" t="s">
        <v>352</v>
      </c>
      <c r="AT317" s="174"/>
      <c r="AU317" s="138"/>
      <c r="AV317" s="138"/>
      <c r="AW317" s="139" t="s">
        <v>300</v>
      </c>
      <c r="AX317" s="140"/>
    </row>
    <row r="318" spans="1:50" ht="39.75" hidden="1" customHeight="1" x14ac:dyDescent="0.15">
      <c r="A318" s="1009"/>
      <c r="B318" s="251"/>
      <c r="C318" s="250"/>
      <c r="D318" s="251"/>
      <c r="E318" s="250"/>
      <c r="F318" s="313"/>
      <c r="G318" s="229"/>
      <c r="H318" s="163"/>
      <c r="I318" s="163"/>
      <c r="J318" s="163"/>
      <c r="K318" s="163"/>
      <c r="L318" s="163"/>
      <c r="M318" s="163"/>
      <c r="N318" s="163"/>
      <c r="O318" s="163"/>
      <c r="P318" s="163"/>
      <c r="Q318" s="163"/>
      <c r="R318" s="163"/>
      <c r="S318" s="163"/>
      <c r="T318" s="163"/>
      <c r="U318" s="163"/>
      <c r="V318" s="163"/>
      <c r="W318" s="163"/>
      <c r="X318" s="230"/>
      <c r="Y318" s="132" t="s">
        <v>366</v>
      </c>
      <c r="Z318" s="133"/>
      <c r="AA318" s="134"/>
      <c r="AB318" s="280"/>
      <c r="AC318" s="220"/>
      <c r="AD318" s="220"/>
      <c r="AE318" s="265"/>
      <c r="AF318" s="113"/>
      <c r="AG318" s="113"/>
      <c r="AH318" s="113"/>
      <c r="AI318" s="265"/>
      <c r="AJ318" s="113"/>
      <c r="AK318" s="113"/>
      <c r="AL318" s="113"/>
      <c r="AM318" s="265"/>
      <c r="AN318" s="113"/>
      <c r="AO318" s="113"/>
      <c r="AP318" s="113"/>
      <c r="AQ318" s="265"/>
      <c r="AR318" s="113"/>
      <c r="AS318" s="113"/>
      <c r="AT318" s="113"/>
      <c r="AU318" s="265"/>
      <c r="AV318" s="113"/>
      <c r="AW318" s="113"/>
      <c r="AX318" s="221"/>
    </row>
    <row r="319" spans="1:50" ht="39.75" hidden="1" customHeight="1" x14ac:dyDescent="0.15">
      <c r="A319" s="1009"/>
      <c r="B319" s="251"/>
      <c r="C319" s="250"/>
      <c r="D319" s="251"/>
      <c r="E319" s="250"/>
      <c r="F319" s="313"/>
      <c r="G319" s="234"/>
      <c r="H319" s="166"/>
      <c r="I319" s="166"/>
      <c r="J319" s="166"/>
      <c r="K319" s="166"/>
      <c r="L319" s="166"/>
      <c r="M319" s="166"/>
      <c r="N319" s="166"/>
      <c r="O319" s="166"/>
      <c r="P319" s="166"/>
      <c r="Q319" s="166"/>
      <c r="R319" s="166"/>
      <c r="S319" s="166"/>
      <c r="T319" s="166"/>
      <c r="U319" s="166"/>
      <c r="V319" s="166"/>
      <c r="W319" s="166"/>
      <c r="X319" s="235"/>
      <c r="Y319" s="225" t="s">
        <v>54</v>
      </c>
      <c r="Z319" s="125"/>
      <c r="AA319" s="126"/>
      <c r="AB319" s="285"/>
      <c r="AC319" s="135"/>
      <c r="AD319" s="135"/>
      <c r="AE319" s="265"/>
      <c r="AF319" s="113"/>
      <c r="AG319" s="113"/>
      <c r="AH319" s="113"/>
      <c r="AI319" s="265"/>
      <c r="AJ319" s="113"/>
      <c r="AK319" s="113"/>
      <c r="AL319" s="113"/>
      <c r="AM319" s="265"/>
      <c r="AN319" s="113"/>
      <c r="AO319" s="113"/>
      <c r="AP319" s="113"/>
      <c r="AQ319" s="265"/>
      <c r="AR319" s="113"/>
      <c r="AS319" s="113"/>
      <c r="AT319" s="113"/>
      <c r="AU319" s="265"/>
      <c r="AV319" s="113"/>
      <c r="AW319" s="113"/>
      <c r="AX319" s="221"/>
    </row>
    <row r="320" spans="1:50" ht="18.75" hidden="1" customHeight="1" x14ac:dyDescent="0.15">
      <c r="A320" s="1009"/>
      <c r="B320" s="251"/>
      <c r="C320" s="250"/>
      <c r="D320" s="251"/>
      <c r="E320" s="250"/>
      <c r="F320" s="313"/>
      <c r="G320" s="281" t="s">
        <v>365</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527</v>
      </c>
      <c r="AF320" s="264"/>
      <c r="AG320" s="264"/>
      <c r="AH320" s="264"/>
      <c r="AI320" s="264" t="s">
        <v>524</v>
      </c>
      <c r="AJ320" s="264"/>
      <c r="AK320" s="264"/>
      <c r="AL320" s="264"/>
      <c r="AM320" s="264" t="s">
        <v>520</v>
      </c>
      <c r="AN320" s="264"/>
      <c r="AO320" s="264"/>
      <c r="AP320" s="266"/>
      <c r="AQ320" s="266" t="s">
        <v>351</v>
      </c>
      <c r="AR320" s="267"/>
      <c r="AS320" s="267"/>
      <c r="AT320" s="268"/>
      <c r="AU320" s="278" t="s">
        <v>367</v>
      </c>
      <c r="AV320" s="278"/>
      <c r="AW320" s="278"/>
      <c r="AX320" s="279"/>
    </row>
    <row r="321" spans="1:50" ht="18.75" hidden="1" customHeight="1" x14ac:dyDescent="0.15">
      <c r="A321" s="1009"/>
      <c r="B321" s="251"/>
      <c r="C321" s="250"/>
      <c r="D321" s="251"/>
      <c r="E321" s="250"/>
      <c r="F321" s="313"/>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9"/>
      <c r="AR321" s="270"/>
      <c r="AS321" s="139" t="s">
        <v>352</v>
      </c>
      <c r="AT321" s="174"/>
      <c r="AU321" s="138"/>
      <c r="AV321" s="138"/>
      <c r="AW321" s="139" t="s">
        <v>300</v>
      </c>
      <c r="AX321" s="140"/>
    </row>
    <row r="322" spans="1:50" ht="39.75" hidden="1" customHeight="1" x14ac:dyDescent="0.15">
      <c r="A322" s="1009"/>
      <c r="B322" s="251"/>
      <c r="C322" s="250"/>
      <c r="D322" s="251"/>
      <c r="E322" s="250"/>
      <c r="F322" s="313"/>
      <c r="G322" s="229"/>
      <c r="H322" s="163"/>
      <c r="I322" s="163"/>
      <c r="J322" s="163"/>
      <c r="K322" s="163"/>
      <c r="L322" s="163"/>
      <c r="M322" s="163"/>
      <c r="N322" s="163"/>
      <c r="O322" s="163"/>
      <c r="P322" s="163"/>
      <c r="Q322" s="163"/>
      <c r="R322" s="163"/>
      <c r="S322" s="163"/>
      <c r="T322" s="163"/>
      <c r="U322" s="163"/>
      <c r="V322" s="163"/>
      <c r="W322" s="163"/>
      <c r="X322" s="230"/>
      <c r="Y322" s="132" t="s">
        <v>366</v>
      </c>
      <c r="Z322" s="133"/>
      <c r="AA322" s="134"/>
      <c r="AB322" s="280"/>
      <c r="AC322" s="220"/>
      <c r="AD322" s="220"/>
      <c r="AE322" s="265"/>
      <c r="AF322" s="113"/>
      <c r="AG322" s="113"/>
      <c r="AH322" s="113"/>
      <c r="AI322" s="265"/>
      <c r="AJ322" s="113"/>
      <c r="AK322" s="113"/>
      <c r="AL322" s="113"/>
      <c r="AM322" s="265"/>
      <c r="AN322" s="113"/>
      <c r="AO322" s="113"/>
      <c r="AP322" s="113"/>
      <c r="AQ322" s="265"/>
      <c r="AR322" s="113"/>
      <c r="AS322" s="113"/>
      <c r="AT322" s="113"/>
      <c r="AU322" s="265"/>
      <c r="AV322" s="113"/>
      <c r="AW322" s="113"/>
      <c r="AX322" s="221"/>
    </row>
    <row r="323" spans="1:50" ht="39.75" hidden="1" customHeight="1" x14ac:dyDescent="0.15">
      <c r="A323" s="1009"/>
      <c r="B323" s="251"/>
      <c r="C323" s="250"/>
      <c r="D323" s="251"/>
      <c r="E323" s="250"/>
      <c r="F323" s="313"/>
      <c r="G323" s="234"/>
      <c r="H323" s="166"/>
      <c r="I323" s="166"/>
      <c r="J323" s="166"/>
      <c r="K323" s="166"/>
      <c r="L323" s="166"/>
      <c r="M323" s="166"/>
      <c r="N323" s="166"/>
      <c r="O323" s="166"/>
      <c r="P323" s="166"/>
      <c r="Q323" s="166"/>
      <c r="R323" s="166"/>
      <c r="S323" s="166"/>
      <c r="T323" s="166"/>
      <c r="U323" s="166"/>
      <c r="V323" s="166"/>
      <c r="W323" s="166"/>
      <c r="X323" s="235"/>
      <c r="Y323" s="225" t="s">
        <v>54</v>
      </c>
      <c r="Z323" s="125"/>
      <c r="AA323" s="126"/>
      <c r="AB323" s="285"/>
      <c r="AC323" s="135"/>
      <c r="AD323" s="135"/>
      <c r="AE323" s="265"/>
      <c r="AF323" s="113"/>
      <c r="AG323" s="113"/>
      <c r="AH323" s="113"/>
      <c r="AI323" s="265"/>
      <c r="AJ323" s="113"/>
      <c r="AK323" s="113"/>
      <c r="AL323" s="113"/>
      <c r="AM323" s="265"/>
      <c r="AN323" s="113"/>
      <c r="AO323" s="113"/>
      <c r="AP323" s="113"/>
      <c r="AQ323" s="265"/>
      <c r="AR323" s="113"/>
      <c r="AS323" s="113"/>
      <c r="AT323" s="113"/>
      <c r="AU323" s="265"/>
      <c r="AV323" s="113"/>
      <c r="AW323" s="113"/>
      <c r="AX323" s="221"/>
    </row>
    <row r="324" spans="1:50" ht="18.75" hidden="1" customHeight="1" x14ac:dyDescent="0.15">
      <c r="A324" s="1009"/>
      <c r="B324" s="251"/>
      <c r="C324" s="250"/>
      <c r="D324" s="251"/>
      <c r="E324" s="250"/>
      <c r="F324" s="313"/>
      <c r="G324" s="281" t="s">
        <v>365</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527</v>
      </c>
      <c r="AF324" s="264"/>
      <c r="AG324" s="264"/>
      <c r="AH324" s="264"/>
      <c r="AI324" s="264" t="s">
        <v>524</v>
      </c>
      <c r="AJ324" s="264"/>
      <c r="AK324" s="264"/>
      <c r="AL324" s="264"/>
      <c r="AM324" s="264" t="s">
        <v>519</v>
      </c>
      <c r="AN324" s="264"/>
      <c r="AO324" s="264"/>
      <c r="AP324" s="266"/>
      <c r="AQ324" s="266" t="s">
        <v>351</v>
      </c>
      <c r="AR324" s="267"/>
      <c r="AS324" s="267"/>
      <c r="AT324" s="268"/>
      <c r="AU324" s="278" t="s">
        <v>367</v>
      </c>
      <c r="AV324" s="278"/>
      <c r="AW324" s="278"/>
      <c r="AX324" s="279"/>
    </row>
    <row r="325" spans="1:50" ht="18.75" hidden="1" customHeight="1" x14ac:dyDescent="0.15">
      <c r="A325" s="1009"/>
      <c r="B325" s="251"/>
      <c r="C325" s="250"/>
      <c r="D325" s="251"/>
      <c r="E325" s="250"/>
      <c r="F325" s="313"/>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9"/>
      <c r="AR325" s="270"/>
      <c r="AS325" s="139" t="s">
        <v>352</v>
      </c>
      <c r="AT325" s="174"/>
      <c r="AU325" s="138"/>
      <c r="AV325" s="138"/>
      <c r="AW325" s="139" t="s">
        <v>300</v>
      </c>
      <c r="AX325" s="140"/>
    </row>
    <row r="326" spans="1:50" ht="39.75" hidden="1" customHeight="1" x14ac:dyDescent="0.15">
      <c r="A326" s="1009"/>
      <c r="B326" s="251"/>
      <c r="C326" s="250"/>
      <c r="D326" s="251"/>
      <c r="E326" s="250"/>
      <c r="F326" s="313"/>
      <c r="G326" s="229"/>
      <c r="H326" s="163"/>
      <c r="I326" s="163"/>
      <c r="J326" s="163"/>
      <c r="K326" s="163"/>
      <c r="L326" s="163"/>
      <c r="M326" s="163"/>
      <c r="N326" s="163"/>
      <c r="O326" s="163"/>
      <c r="P326" s="163"/>
      <c r="Q326" s="163"/>
      <c r="R326" s="163"/>
      <c r="S326" s="163"/>
      <c r="T326" s="163"/>
      <c r="U326" s="163"/>
      <c r="V326" s="163"/>
      <c r="W326" s="163"/>
      <c r="X326" s="230"/>
      <c r="Y326" s="132" t="s">
        <v>366</v>
      </c>
      <c r="Z326" s="133"/>
      <c r="AA326" s="134"/>
      <c r="AB326" s="280"/>
      <c r="AC326" s="220"/>
      <c r="AD326" s="220"/>
      <c r="AE326" s="265"/>
      <c r="AF326" s="113"/>
      <c r="AG326" s="113"/>
      <c r="AH326" s="113"/>
      <c r="AI326" s="265"/>
      <c r="AJ326" s="113"/>
      <c r="AK326" s="113"/>
      <c r="AL326" s="113"/>
      <c r="AM326" s="265"/>
      <c r="AN326" s="113"/>
      <c r="AO326" s="113"/>
      <c r="AP326" s="113"/>
      <c r="AQ326" s="265"/>
      <c r="AR326" s="113"/>
      <c r="AS326" s="113"/>
      <c r="AT326" s="113"/>
      <c r="AU326" s="265"/>
      <c r="AV326" s="113"/>
      <c r="AW326" s="113"/>
      <c r="AX326" s="221"/>
    </row>
    <row r="327" spans="1:50" ht="39.75" hidden="1" customHeight="1" x14ac:dyDescent="0.15">
      <c r="A327" s="1009"/>
      <c r="B327" s="251"/>
      <c r="C327" s="250"/>
      <c r="D327" s="251"/>
      <c r="E327" s="250"/>
      <c r="F327" s="313"/>
      <c r="G327" s="234"/>
      <c r="H327" s="166"/>
      <c r="I327" s="166"/>
      <c r="J327" s="166"/>
      <c r="K327" s="166"/>
      <c r="L327" s="166"/>
      <c r="M327" s="166"/>
      <c r="N327" s="166"/>
      <c r="O327" s="166"/>
      <c r="P327" s="166"/>
      <c r="Q327" s="166"/>
      <c r="R327" s="166"/>
      <c r="S327" s="166"/>
      <c r="T327" s="166"/>
      <c r="U327" s="166"/>
      <c r="V327" s="166"/>
      <c r="W327" s="166"/>
      <c r="X327" s="235"/>
      <c r="Y327" s="225" t="s">
        <v>54</v>
      </c>
      <c r="Z327" s="125"/>
      <c r="AA327" s="126"/>
      <c r="AB327" s="285"/>
      <c r="AC327" s="135"/>
      <c r="AD327" s="135"/>
      <c r="AE327" s="265"/>
      <c r="AF327" s="113"/>
      <c r="AG327" s="113"/>
      <c r="AH327" s="113"/>
      <c r="AI327" s="265"/>
      <c r="AJ327" s="113"/>
      <c r="AK327" s="113"/>
      <c r="AL327" s="113"/>
      <c r="AM327" s="265"/>
      <c r="AN327" s="113"/>
      <c r="AO327" s="113"/>
      <c r="AP327" s="113"/>
      <c r="AQ327" s="265"/>
      <c r="AR327" s="113"/>
      <c r="AS327" s="113"/>
      <c r="AT327" s="113"/>
      <c r="AU327" s="265"/>
      <c r="AV327" s="113"/>
      <c r="AW327" s="113"/>
      <c r="AX327" s="221"/>
    </row>
    <row r="328" spans="1:50" ht="18.75" hidden="1" customHeight="1" x14ac:dyDescent="0.15">
      <c r="A328" s="1009"/>
      <c r="B328" s="251"/>
      <c r="C328" s="250"/>
      <c r="D328" s="251"/>
      <c r="E328" s="250"/>
      <c r="F328" s="313"/>
      <c r="G328" s="281" t="s">
        <v>365</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528</v>
      </c>
      <c r="AF328" s="264"/>
      <c r="AG328" s="264"/>
      <c r="AH328" s="264"/>
      <c r="AI328" s="264" t="s">
        <v>524</v>
      </c>
      <c r="AJ328" s="264"/>
      <c r="AK328" s="264"/>
      <c r="AL328" s="264"/>
      <c r="AM328" s="264" t="s">
        <v>520</v>
      </c>
      <c r="AN328" s="264"/>
      <c r="AO328" s="264"/>
      <c r="AP328" s="266"/>
      <c r="AQ328" s="266" t="s">
        <v>351</v>
      </c>
      <c r="AR328" s="267"/>
      <c r="AS328" s="267"/>
      <c r="AT328" s="268"/>
      <c r="AU328" s="278" t="s">
        <v>367</v>
      </c>
      <c r="AV328" s="278"/>
      <c r="AW328" s="278"/>
      <c r="AX328" s="279"/>
    </row>
    <row r="329" spans="1:50" ht="18.75" hidden="1" customHeight="1" x14ac:dyDescent="0.15">
      <c r="A329" s="1009"/>
      <c r="B329" s="251"/>
      <c r="C329" s="250"/>
      <c r="D329" s="251"/>
      <c r="E329" s="250"/>
      <c r="F329" s="313"/>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9"/>
      <c r="AR329" s="270"/>
      <c r="AS329" s="139" t="s">
        <v>352</v>
      </c>
      <c r="AT329" s="174"/>
      <c r="AU329" s="138"/>
      <c r="AV329" s="138"/>
      <c r="AW329" s="139" t="s">
        <v>300</v>
      </c>
      <c r="AX329" s="140"/>
    </row>
    <row r="330" spans="1:50" ht="39.75" hidden="1" customHeight="1" x14ac:dyDescent="0.15">
      <c r="A330" s="1009"/>
      <c r="B330" s="251"/>
      <c r="C330" s="250"/>
      <c r="D330" s="251"/>
      <c r="E330" s="250"/>
      <c r="F330" s="313"/>
      <c r="G330" s="229"/>
      <c r="H330" s="163"/>
      <c r="I330" s="163"/>
      <c r="J330" s="163"/>
      <c r="K330" s="163"/>
      <c r="L330" s="163"/>
      <c r="M330" s="163"/>
      <c r="N330" s="163"/>
      <c r="O330" s="163"/>
      <c r="P330" s="163"/>
      <c r="Q330" s="163"/>
      <c r="R330" s="163"/>
      <c r="S330" s="163"/>
      <c r="T330" s="163"/>
      <c r="U330" s="163"/>
      <c r="V330" s="163"/>
      <c r="W330" s="163"/>
      <c r="X330" s="230"/>
      <c r="Y330" s="132" t="s">
        <v>366</v>
      </c>
      <c r="Z330" s="133"/>
      <c r="AA330" s="134"/>
      <c r="AB330" s="280"/>
      <c r="AC330" s="220"/>
      <c r="AD330" s="220"/>
      <c r="AE330" s="265"/>
      <c r="AF330" s="113"/>
      <c r="AG330" s="113"/>
      <c r="AH330" s="113"/>
      <c r="AI330" s="265"/>
      <c r="AJ330" s="113"/>
      <c r="AK330" s="113"/>
      <c r="AL330" s="113"/>
      <c r="AM330" s="265"/>
      <c r="AN330" s="113"/>
      <c r="AO330" s="113"/>
      <c r="AP330" s="113"/>
      <c r="AQ330" s="265"/>
      <c r="AR330" s="113"/>
      <c r="AS330" s="113"/>
      <c r="AT330" s="113"/>
      <c r="AU330" s="265"/>
      <c r="AV330" s="113"/>
      <c r="AW330" s="113"/>
      <c r="AX330" s="221"/>
    </row>
    <row r="331" spans="1:50" ht="39.75" hidden="1" customHeight="1" x14ac:dyDescent="0.15">
      <c r="A331" s="1009"/>
      <c r="B331" s="251"/>
      <c r="C331" s="250"/>
      <c r="D331" s="251"/>
      <c r="E331" s="250"/>
      <c r="F331" s="313"/>
      <c r="G331" s="234"/>
      <c r="H331" s="166"/>
      <c r="I331" s="166"/>
      <c r="J331" s="166"/>
      <c r="K331" s="166"/>
      <c r="L331" s="166"/>
      <c r="M331" s="166"/>
      <c r="N331" s="166"/>
      <c r="O331" s="166"/>
      <c r="P331" s="166"/>
      <c r="Q331" s="166"/>
      <c r="R331" s="166"/>
      <c r="S331" s="166"/>
      <c r="T331" s="166"/>
      <c r="U331" s="166"/>
      <c r="V331" s="166"/>
      <c r="W331" s="166"/>
      <c r="X331" s="235"/>
      <c r="Y331" s="225" t="s">
        <v>54</v>
      </c>
      <c r="Z331" s="125"/>
      <c r="AA331" s="126"/>
      <c r="AB331" s="285"/>
      <c r="AC331" s="135"/>
      <c r="AD331" s="135"/>
      <c r="AE331" s="265"/>
      <c r="AF331" s="113"/>
      <c r="AG331" s="113"/>
      <c r="AH331" s="113"/>
      <c r="AI331" s="265"/>
      <c r="AJ331" s="113"/>
      <c r="AK331" s="113"/>
      <c r="AL331" s="113"/>
      <c r="AM331" s="265"/>
      <c r="AN331" s="113"/>
      <c r="AO331" s="113"/>
      <c r="AP331" s="113"/>
      <c r="AQ331" s="265"/>
      <c r="AR331" s="113"/>
      <c r="AS331" s="113"/>
      <c r="AT331" s="113"/>
      <c r="AU331" s="265"/>
      <c r="AV331" s="113"/>
      <c r="AW331" s="113"/>
      <c r="AX331" s="221"/>
    </row>
    <row r="332" spans="1:50" ht="22.5" hidden="1" customHeight="1" x14ac:dyDescent="0.15">
      <c r="A332" s="1009"/>
      <c r="B332" s="251"/>
      <c r="C332" s="250"/>
      <c r="D332" s="251"/>
      <c r="E332" s="250"/>
      <c r="F332" s="313"/>
      <c r="G332" s="271" t="s">
        <v>368</v>
      </c>
      <c r="H332" s="171"/>
      <c r="I332" s="171"/>
      <c r="J332" s="171"/>
      <c r="K332" s="171"/>
      <c r="L332" s="171"/>
      <c r="M332" s="171"/>
      <c r="N332" s="171"/>
      <c r="O332" s="171"/>
      <c r="P332" s="172"/>
      <c r="Q332" s="178" t="s">
        <v>452</v>
      </c>
      <c r="R332" s="171"/>
      <c r="S332" s="171"/>
      <c r="T332" s="171"/>
      <c r="U332" s="171"/>
      <c r="V332" s="171"/>
      <c r="W332" s="171"/>
      <c r="X332" s="171"/>
      <c r="Y332" s="171"/>
      <c r="Z332" s="171"/>
      <c r="AA332" s="171"/>
      <c r="AB332" s="286" t="s">
        <v>453</v>
      </c>
      <c r="AC332" s="171"/>
      <c r="AD332" s="172"/>
      <c r="AE332" s="178" t="s">
        <v>369</v>
      </c>
      <c r="AF332" s="171"/>
      <c r="AG332" s="171"/>
      <c r="AH332" s="171"/>
      <c r="AI332" s="171"/>
      <c r="AJ332" s="171"/>
      <c r="AK332" s="171"/>
      <c r="AL332" s="171"/>
      <c r="AM332" s="171"/>
      <c r="AN332" s="171"/>
      <c r="AO332" s="171"/>
      <c r="AP332" s="171"/>
      <c r="AQ332" s="171"/>
      <c r="AR332" s="171"/>
      <c r="AS332" s="171"/>
      <c r="AT332" s="171"/>
      <c r="AU332" s="171"/>
      <c r="AV332" s="171"/>
      <c r="AW332" s="171"/>
      <c r="AX332" s="600"/>
    </row>
    <row r="333" spans="1:50" ht="22.5" hidden="1" customHeight="1" x14ac:dyDescent="0.15">
      <c r="A333" s="1009"/>
      <c r="B333" s="251"/>
      <c r="C333" s="250"/>
      <c r="D333" s="251"/>
      <c r="E333" s="250"/>
      <c r="F333" s="313"/>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87"/>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9"/>
      <c r="B334" s="251"/>
      <c r="C334" s="250"/>
      <c r="D334" s="251"/>
      <c r="E334" s="250"/>
      <c r="F334" s="313"/>
      <c r="G334" s="229"/>
      <c r="H334" s="163"/>
      <c r="I334" s="163"/>
      <c r="J334" s="163"/>
      <c r="K334" s="163"/>
      <c r="L334" s="163"/>
      <c r="M334" s="163"/>
      <c r="N334" s="163"/>
      <c r="O334" s="163"/>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370</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9"/>
      <c r="B338" s="251"/>
      <c r="C338" s="250"/>
      <c r="D338" s="251"/>
      <c r="E338" s="250"/>
      <c r="F338" s="313"/>
      <c r="G338" s="234"/>
      <c r="H338" s="166"/>
      <c r="I338" s="166"/>
      <c r="J338" s="166"/>
      <c r="K338" s="166"/>
      <c r="L338" s="166"/>
      <c r="M338" s="166"/>
      <c r="N338" s="166"/>
      <c r="O338" s="166"/>
      <c r="P338" s="235"/>
      <c r="Q338" s="1002"/>
      <c r="R338" s="1003"/>
      <c r="S338" s="1003"/>
      <c r="T338" s="1003"/>
      <c r="U338" s="1003"/>
      <c r="V338" s="1003"/>
      <c r="W338" s="1003"/>
      <c r="X338" s="1003"/>
      <c r="Y338" s="1003"/>
      <c r="Z338" s="1003"/>
      <c r="AA338" s="1004"/>
      <c r="AB338" s="258"/>
      <c r="AC338" s="259"/>
      <c r="AD338" s="259"/>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9"/>
      <c r="B339" s="251"/>
      <c r="C339" s="250"/>
      <c r="D339" s="251"/>
      <c r="E339" s="250"/>
      <c r="F339" s="313"/>
      <c r="G339" s="271" t="s">
        <v>368</v>
      </c>
      <c r="H339" s="171"/>
      <c r="I339" s="171"/>
      <c r="J339" s="171"/>
      <c r="K339" s="171"/>
      <c r="L339" s="171"/>
      <c r="M339" s="171"/>
      <c r="N339" s="171"/>
      <c r="O339" s="171"/>
      <c r="P339" s="172"/>
      <c r="Q339" s="178" t="s">
        <v>452</v>
      </c>
      <c r="R339" s="171"/>
      <c r="S339" s="171"/>
      <c r="T339" s="171"/>
      <c r="U339" s="171"/>
      <c r="V339" s="171"/>
      <c r="W339" s="171"/>
      <c r="X339" s="171"/>
      <c r="Y339" s="171"/>
      <c r="Z339" s="171"/>
      <c r="AA339" s="171"/>
      <c r="AB339" s="286" t="s">
        <v>453</v>
      </c>
      <c r="AC339" s="171"/>
      <c r="AD339" s="172"/>
      <c r="AE339" s="272"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9"/>
      <c r="B340" s="251"/>
      <c r="C340" s="250"/>
      <c r="D340" s="251"/>
      <c r="E340" s="250"/>
      <c r="F340" s="313"/>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87"/>
      <c r="AC340" s="139"/>
      <c r="AD340" s="174"/>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63"/>
      <c r="I341" s="163"/>
      <c r="J341" s="163"/>
      <c r="K341" s="163"/>
      <c r="L341" s="163"/>
      <c r="M341" s="163"/>
      <c r="N341" s="163"/>
      <c r="O341" s="163"/>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370</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9"/>
      <c r="B345" s="251"/>
      <c r="C345" s="250"/>
      <c r="D345" s="251"/>
      <c r="E345" s="250"/>
      <c r="F345" s="313"/>
      <c r="G345" s="234"/>
      <c r="H345" s="166"/>
      <c r="I345" s="166"/>
      <c r="J345" s="166"/>
      <c r="K345" s="166"/>
      <c r="L345" s="166"/>
      <c r="M345" s="166"/>
      <c r="N345" s="166"/>
      <c r="O345" s="166"/>
      <c r="P345" s="235"/>
      <c r="Q345" s="1002"/>
      <c r="R345" s="1003"/>
      <c r="S345" s="1003"/>
      <c r="T345" s="1003"/>
      <c r="U345" s="1003"/>
      <c r="V345" s="1003"/>
      <c r="W345" s="1003"/>
      <c r="X345" s="1003"/>
      <c r="Y345" s="1003"/>
      <c r="Z345" s="1003"/>
      <c r="AA345" s="1004"/>
      <c r="AB345" s="258"/>
      <c r="AC345" s="259"/>
      <c r="AD345" s="259"/>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9"/>
      <c r="B346" s="251"/>
      <c r="C346" s="250"/>
      <c r="D346" s="251"/>
      <c r="E346" s="250"/>
      <c r="F346" s="313"/>
      <c r="G346" s="271" t="s">
        <v>368</v>
      </c>
      <c r="H346" s="171"/>
      <c r="I346" s="171"/>
      <c r="J346" s="171"/>
      <c r="K346" s="171"/>
      <c r="L346" s="171"/>
      <c r="M346" s="171"/>
      <c r="N346" s="171"/>
      <c r="O346" s="171"/>
      <c r="P346" s="172"/>
      <c r="Q346" s="178" t="s">
        <v>452</v>
      </c>
      <c r="R346" s="171"/>
      <c r="S346" s="171"/>
      <c r="T346" s="171"/>
      <c r="U346" s="171"/>
      <c r="V346" s="171"/>
      <c r="W346" s="171"/>
      <c r="X346" s="171"/>
      <c r="Y346" s="171"/>
      <c r="Z346" s="171"/>
      <c r="AA346" s="171"/>
      <c r="AB346" s="286" t="s">
        <v>453</v>
      </c>
      <c r="AC346" s="171"/>
      <c r="AD346" s="172"/>
      <c r="AE346" s="272"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9"/>
      <c r="B347" s="251"/>
      <c r="C347" s="250"/>
      <c r="D347" s="251"/>
      <c r="E347" s="250"/>
      <c r="F347" s="313"/>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87"/>
      <c r="AC347" s="139"/>
      <c r="AD347" s="174"/>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63"/>
      <c r="I348" s="163"/>
      <c r="J348" s="163"/>
      <c r="K348" s="163"/>
      <c r="L348" s="163"/>
      <c r="M348" s="163"/>
      <c r="N348" s="163"/>
      <c r="O348" s="163"/>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370</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9"/>
      <c r="B352" s="251"/>
      <c r="C352" s="250"/>
      <c r="D352" s="251"/>
      <c r="E352" s="250"/>
      <c r="F352" s="313"/>
      <c r="G352" s="234"/>
      <c r="H352" s="166"/>
      <c r="I352" s="166"/>
      <c r="J352" s="166"/>
      <c r="K352" s="166"/>
      <c r="L352" s="166"/>
      <c r="M352" s="166"/>
      <c r="N352" s="166"/>
      <c r="O352" s="166"/>
      <c r="P352" s="235"/>
      <c r="Q352" s="1002"/>
      <c r="R352" s="1003"/>
      <c r="S352" s="1003"/>
      <c r="T352" s="1003"/>
      <c r="U352" s="1003"/>
      <c r="V352" s="1003"/>
      <c r="W352" s="1003"/>
      <c r="X352" s="1003"/>
      <c r="Y352" s="1003"/>
      <c r="Z352" s="1003"/>
      <c r="AA352" s="1004"/>
      <c r="AB352" s="258"/>
      <c r="AC352" s="259"/>
      <c r="AD352" s="259"/>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9"/>
      <c r="B353" s="251"/>
      <c r="C353" s="250"/>
      <c r="D353" s="251"/>
      <c r="E353" s="250"/>
      <c r="F353" s="313"/>
      <c r="G353" s="271" t="s">
        <v>368</v>
      </c>
      <c r="H353" s="171"/>
      <c r="I353" s="171"/>
      <c r="J353" s="171"/>
      <c r="K353" s="171"/>
      <c r="L353" s="171"/>
      <c r="M353" s="171"/>
      <c r="N353" s="171"/>
      <c r="O353" s="171"/>
      <c r="P353" s="172"/>
      <c r="Q353" s="178" t="s">
        <v>452</v>
      </c>
      <c r="R353" s="171"/>
      <c r="S353" s="171"/>
      <c r="T353" s="171"/>
      <c r="U353" s="171"/>
      <c r="V353" s="171"/>
      <c r="W353" s="171"/>
      <c r="X353" s="171"/>
      <c r="Y353" s="171"/>
      <c r="Z353" s="171"/>
      <c r="AA353" s="171"/>
      <c r="AB353" s="286" t="s">
        <v>453</v>
      </c>
      <c r="AC353" s="171"/>
      <c r="AD353" s="172"/>
      <c r="AE353" s="272"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9"/>
      <c r="B354" s="251"/>
      <c r="C354" s="250"/>
      <c r="D354" s="251"/>
      <c r="E354" s="250"/>
      <c r="F354" s="313"/>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87"/>
      <c r="AC354" s="139"/>
      <c r="AD354" s="174"/>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63"/>
      <c r="I355" s="163"/>
      <c r="J355" s="163"/>
      <c r="K355" s="163"/>
      <c r="L355" s="163"/>
      <c r="M355" s="163"/>
      <c r="N355" s="163"/>
      <c r="O355" s="163"/>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370</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9"/>
      <c r="B359" s="251"/>
      <c r="C359" s="250"/>
      <c r="D359" s="251"/>
      <c r="E359" s="250"/>
      <c r="F359" s="313"/>
      <c r="G359" s="234"/>
      <c r="H359" s="166"/>
      <c r="I359" s="166"/>
      <c r="J359" s="166"/>
      <c r="K359" s="166"/>
      <c r="L359" s="166"/>
      <c r="M359" s="166"/>
      <c r="N359" s="166"/>
      <c r="O359" s="166"/>
      <c r="P359" s="235"/>
      <c r="Q359" s="1002"/>
      <c r="R359" s="1003"/>
      <c r="S359" s="1003"/>
      <c r="T359" s="1003"/>
      <c r="U359" s="1003"/>
      <c r="V359" s="1003"/>
      <c r="W359" s="1003"/>
      <c r="X359" s="1003"/>
      <c r="Y359" s="1003"/>
      <c r="Z359" s="1003"/>
      <c r="AA359" s="1004"/>
      <c r="AB359" s="258"/>
      <c r="AC359" s="259"/>
      <c r="AD359" s="259"/>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9"/>
      <c r="B360" s="251"/>
      <c r="C360" s="250"/>
      <c r="D360" s="251"/>
      <c r="E360" s="250"/>
      <c r="F360" s="313"/>
      <c r="G360" s="271" t="s">
        <v>368</v>
      </c>
      <c r="H360" s="171"/>
      <c r="I360" s="171"/>
      <c r="J360" s="171"/>
      <c r="K360" s="171"/>
      <c r="L360" s="171"/>
      <c r="M360" s="171"/>
      <c r="N360" s="171"/>
      <c r="O360" s="171"/>
      <c r="P360" s="172"/>
      <c r="Q360" s="178" t="s">
        <v>452</v>
      </c>
      <c r="R360" s="171"/>
      <c r="S360" s="171"/>
      <c r="T360" s="171"/>
      <c r="U360" s="171"/>
      <c r="V360" s="171"/>
      <c r="W360" s="171"/>
      <c r="X360" s="171"/>
      <c r="Y360" s="171"/>
      <c r="Z360" s="171"/>
      <c r="AA360" s="171"/>
      <c r="AB360" s="286" t="s">
        <v>453</v>
      </c>
      <c r="AC360" s="171"/>
      <c r="AD360" s="172"/>
      <c r="AE360" s="272"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9"/>
      <c r="B361" s="251"/>
      <c r="C361" s="250"/>
      <c r="D361" s="251"/>
      <c r="E361" s="250"/>
      <c r="F361" s="313"/>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87"/>
      <c r="AC361" s="139"/>
      <c r="AD361" s="174"/>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63"/>
      <c r="I362" s="163"/>
      <c r="J362" s="163"/>
      <c r="K362" s="163"/>
      <c r="L362" s="163"/>
      <c r="M362" s="163"/>
      <c r="N362" s="163"/>
      <c r="O362" s="163"/>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370</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9"/>
      <c r="B366" s="251"/>
      <c r="C366" s="250"/>
      <c r="D366" s="251"/>
      <c r="E366" s="314"/>
      <c r="F366" s="315"/>
      <c r="G366" s="234"/>
      <c r="H366" s="166"/>
      <c r="I366" s="166"/>
      <c r="J366" s="166"/>
      <c r="K366" s="166"/>
      <c r="L366" s="166"/>
      <c r="M366" s="166"/>
      <c r="N366" s="166"/>
      <c r="O366" s="166"/>
      <c r="P366" s="235"/>
      <c r="Q366" s="1002"/>
      <c r="R366" s="1003"/>
      <c r="S366" s="1003"/>
      <c r="T366" s="1003"/>
      <c r="U366" s="1003"/>
      <c r="V366" s="1003"/>
      <c r="W366" s="1003"/>
      <c r="X366" s="1003"/>
      <c r="Y366" s="1003"/>
      <c r="Z366" s="1003"/>
      <c r="AA366" s="1004"/>
      <c r="AB366" s="258"/>
      <c r="AC366" s="259"/>
      <c r="AD366" s="259"/>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9"/>
      <c r="B367" s="251"/>
      <c r="C367" s="250"/>
      <c r="D367" s="251"/>
      <c r="E367" s="159" t="s">
        <v>415</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9"/>
      <c r="B368" s="251"/>
      <c r="C368" s="250"/>
      <c r="D368" s="251"/>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9"/>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9"/>
      <c r="B370" s="251"/>
      <c r="C370" s="250"/>
      <c r="D370" s="251"/>
      <c r="E370" s="307" t="s">
        <v>384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383</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356</v>
      </c>
      <c r="F372" s="312"/>
      <c r="G372" s="281" t="s">
        <v>365</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527</v>
      </c>
      <c r="AF372" s="264"/>
      <c r="AG372" s="264"/>
      <c r="AH372" s="264"/>
      <c r="AI372" s="264" t="s">
        <v>524</v>
      </c>
      <c r="AJ372" s="264"/>
      <c r="AK372" s="264"/>
      <c r="AL372" s="264"/>
      <c r="AM372" s="264" t="s">
        <v>519</v>
      </c>
      <c r="AN372" s="264"/>
      <c r="AO372" s="264"/>
      <c r="AP372" s="266"/>
      <c r="AQ372" s="266" t="s">
        <v>351</v>
      </c>
      <c r="AR372" s="267"/>
      <c r="AS372" s="267"/>
      <c r="AT372" s="268"/>
      <c r="AU372" s="278" t="s">
        <v>367</v>
      </c>
      <c r="AV372" s="278"/>
      <c r="AW372" s="278"/>
      <c r="AX372" s="279"/>
    </row>
    <row r="373" spans="1:50" ht="18.75" hidden="1" customHeight="1" x14ac:dyDescent="0.15">
      <c r="A373" s="1009"/>
      <c r="B373" s="251"/>
      <c r="C373" s="250"/>
      <c r="D373" s="251"/>
      <c r="E373" s="250"/>
      <c r="F373" s="313"/>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9"/>
      <c r="AR373" s="270"/>
      <c r="AS373" s="139" t="s">
        <v>352</v>
      </c>
      <c r="AT373" s="174"/>
      <c r="AU373" s="138"/>
      <c r="AV373" s="138"/>
      <c r="AW373" s="139" t="s">
        <v>300</v>
      </c>
      <c r="AX373" s="140"/>
    </row>
    <row r="374" spans="1:50" ht="39.75" hidden="1" customHeight="1" x14ac:dyDescent="0.15">
      <c r="A374" s="1009"/>
      <c r="B374" s="251"/>
      <c r="C374" s="250"/>
      <c r="D374" s="251"/>
      <c r="E374" s="250"/>
      <c r="F374" s="313"/>
      <c r="G374" s="229"/>
      <c r="H374" s="163"/>
      <c r="I374" s="163"/>
      <c r="J374" s="163"/>
      <c r="K374" s="163"/>
      <c r="L374" s="163"/>
      <c r="M374" s="163"/>
      <c r="N374" s="163"/>
      <c r="O374" s="163"/>
      <c r="P374" s="163"/>
      <c r="Q374" s="163"/>
      <c r="R374" s="163"/>
      <c r="S374" s="163"/>
      <c r="T374" s="163"/>
      <c r="U374" s="163"/>
      <c r="V374" s="163"/>
      <c r="W374" s="163"/>
      <c r="X374" s="230"/>
      <c r="Y374" s="132" t="s">
        <v>366</v>
      </c>
      <c r="Z374" s="133"/>
      <c r="AA374" s="134"/>
      <c r="AB374" s="280"/>
      <c r="AC374" s="220"/>
      <c r="AD374" s="220"/>
      <c r="AE374" s="265"/>
      <c r="AF374" s="113"/>
      <c r="AG374" s="113"/>
      <c r="AH374" s="113"/>
      <c r="AI374" s="265"/>
      <c r="AJ374" s="113"/>
      <c r="AK374" s="113"/>
      <c r="AL374" s="113"/>
      <c r="AM374" s="265"/>
      <c r="AN374" s="113"/>
      <c r="AO374" s="113"/>
      <c r="AP374" s="113"/>
      <c r="AQ374" s="265"/>
      <c r="AR374" s="113"/>
      <c r="AS374" s="113"/>
      <c r="AT374" s="113"/>
      <c r="AU374" s="265"/>
      <c r="AV374" s="113"/>
      <c r="AW374" s="113"/>
      <c r="AX374" s="221"/>
    </row>
    <row r="375" spans="1:50" ht="39.75" hidden="1" customHeight="1" x14ac:dyDescent="0.15">
      <c r="A375" s="1009"/>
      <c r="B375" s="251"/>
      <c r="C375" s="250"/>
      <c r="D375" s="251"/>
      <c r="E375" s="250"/>
      <c r="F375" s="313"/>
      <c r="G375" s="234"/>
      <c r="H375" s="166"/>
      <c r="I375" s="166"/>
      <c r="J375" s="166"/>
      <c r="K375" s="166"/>
      <c r="L375" s="166"/>
      <c r="M375" s="166"/>
      <c r="N375" s="166"/>
      <c r="O375" s="166"/>
      <c r="P375" s="166"/>
      <c r="Q375" s="166"/>
      <c r="R375" s="166"/>
      <c r="S375" s="166"/>
      <c r="T375" s="166"/>
      <c r="U375" s="166"/>
      <c r="V375" s="166"/>
      <c r="W375" s="166"/>
      <c r="X375" s="235"/>
      <c r="Y375" s="225" t="s">
        <v>54</v>
      </c>
      <c r="Z375" s="125"/>
      <c r="AA375" s="126"/>
      <c r="AB375" s="285"/>
      <c r="AC375" s="135"/>
      <c r="AD375" s="135"/>
      <c r="AE375" s="265"/>
      <c r="AF375" s="113"/>
      <c r="AG375" s="113"/>
      <c r="AH375" s="113"/>
      <c r="AI375" s="265"/>
      <c r="AJ375" s="113"/>
      <c r="AK375" s="113"/>
      <c r="AL375" s="113"/>
      <c r="AM375" s="265"/>
      <c r="AN375" s="113"/>
      <c r="AO375" s="113"/>
      <c r="AP375" s="113"/>
      <c r="AQ375" s="265"/>
      <c r="AR375" s="113"/>
      <c r="AS375" s="113"/>
      <c r="AT375" s="113"/>
      <c r="AU375" s="265"/>
      <c r="AV375" s="113"/>
      <c r="AW375" s="113"/>
      <c r="AX375" s="221"/>
    </row>
    <row r="376" spans="1:50" ht="18.75" hidden="1" customHeight="1" x14ac:dyDescent="0.15">
      <c r="A376" s="1009"/>
      <c r="B376" s="251"/>
      <c r="C376" s="250"/>
      <c r="D376" s="251"/>
      <c r="E376" s="250"/>
      <c r="F376" s="313"/>
      <c r="G376" s="281" t="s">
        <v>365</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527</v>
      </c>
      <c r="AF376" s="264"/>
      <c r="AG376" s="264"/>
      <c r="AH376" s="264"/>
      <c r="AI376" s="264" t="s">
        <v>524</v>
      </c>
      <c r="AJ376" s="264"/>
      <c r="AK376" s="264"/>
      <c r="AL376" s="264"/>
      <c r="AM376" s="264" t="s">
        <v>519</v>
      </c>
      <c r="AN376" s="264"/>
      <c r="AO376" s="264"/>
      <c r="AP376" s="266"/>
      <c r="AQ376" s="266" t="s">
        <v>351</v>
      </c>
      <c r="AR376" s="267"/>
      <c r="AS376" s="267"/>
      <c r="AT376" s="268"/>
      <c r="AU376" s="278" t="s">
        <v>367</v>
      </c>
      <c r="AV376" s="278"/>
      <c r="AW376" s="278"/>
      <c r="AX376" s="279"/>
    </row>
    <row r="377" spans="1:50" ht="18.75" hidden="1" customHeight="1" x14ac:dyDescent="0.15">
      <c r="A377" s="1009"/>
      <c r="B377" s="251"/>
      <c r="C377" s="250"/>
      <c r="D377" s="251"/>
      <c r="E377" s="250"/>
      <c r="F377" s="313"/>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9"/>
      <c r="AR377" s="270"/>
      <c r="AS377" s="139" t="s">
        <v>352</v>
      </c>
      <c r="AT377" s="174"/>
      <c r="AU377" s="138"/>
      <c r="AV377" s="138"/>
      <c r="AW377" s="139" t="s">
        <v>300</v>
      </c>
      <c r="AX377" s="140"/>
    </row>
    <row r="378" spans="1:50" ht="39.75" hidden="1" customHeight="1" x14ac:dyDescent="0.15">
      <c r="A378" s="1009"/>
      <c r="B378" s="251"/>
      <c r="C378" s="250"/>
      <c r="D378" s="251"/>
      <c r="E378" s="250"/>
      <c r="F378" s="313"/>
      <c r="G378" s="229"/>
      <c r="H378" s="163"/>
      <c r="I378" s="163"/>
      <c r="J378" s="163"/>
      <c r="K378" s="163"/>
      <c r="L378" s="163"/>
      <c r="M378" s="163"/>
      <c r="N378" s="163"/>
      <c r="O378" s="163"/>
      <c r="P378" s="163"/>
      <c r="Q378" s="163"/>
      <c r="R378" s="163"/>
      <c r="S378" s="163"/>
      <c r="T378" s="163"/>
      <c r="U378" s="163"/>
      <c r="V378" s="163"/>
      <c r="W378" s="163"/>
      <c r="X378" s="230"/>
      <c r="Y378" s="132" t="s">
        <v>366</v>
      </c>
      <c r="Z378" s="133"/>
      <c r="AA378" s="134"/>
      <c r="AB378" s="280"/>
      <c r="AC378" s="220"/>
      <c r="AD378" s="220"/>
      <c r="AE378" s="265"/>
      <c r="AF378" s="113"/>
      <c r="AG378" s="113"/>
      <c r="AH378" s="113"/>
      <c r="AI378" s="265"/>
      <c r="AJ378" s="113"/>
      <c r="AK378" s="113"/>
      <c r="AL378" s="113"/>
      <c r="AM378" s="265"/>
      <c r="AN378" s="113"/>
      <c r="AO378" s="113"/>
      <c r="AP378" s="113"/>
      <c r="AQ378" s="265"/>
      <c r="AR378" s="113"/>
      <c r="AS378" s="113"/>
      <c r="AT378" s="113"/>
      <c r="AU378" s="265"/>
      <c r="AV378" s="113"/>
      <c r="AW378" s="113"/>
      <c r="AX378" s="221"/>
    </row>
    <row r="379" spans="1:50" ht="39.75" hidden="1" customHeight="1" x14ac:dyDescent="0.15">
      <c r="A379" s="1009"/>
      <c r="B379" s="251"/>
      <c r="C379" s="250"/>
      <c r="D379" s="251"/>
      <c r="E379" s="250"/>
      <c r="F379" s="313"/>
      <c r="G379" s="234"/>
      <c r="H379" s="166"/>
      <c r="I379" s="166"/>
      <c r="J379" s="166"/>
      <c r="K379" s="166"/>
      <c r="L379" s="166"/>
      <c r="M379" s="166"/>
      <c r="N379" s="166"/>
      <c r="O379" s="166"/>
      <c r="P379" s="166"/>
      <c r="Q379" s="166"/>
      <c r="R379" s="166"/>
      <c r="S379" s="166"/>
      <c r="T379" s="166"/>
      <c r="U379" s="166"/>
      <c r="V379" s="166"/>
      <c r="W379" s="166"/>
      <c r="X379" s="235"/>
      <c r="Y379" s="225" t="s">
        <v>54</v>
      </c>
      <c r="Z379" s="125"/>
      <c r="AA379" s="126"/>
      <c r="AB379" s="285"/>
      <c r="AC379" s="135"/>
      <c r="AD379" s="135"/>
      <c r="AE379" s="265"/>
      <c r="AF379" s="113"/>
      <c r="AG379" s="113"/>
      <c r="AH379" s="113"/>
      <c r="AI379" s="265"/>
      <c r="AJ379" s="113"/>
      <c r="AK379" s="113"/>
      <c r="AL379" s="113"/>
      <c r="AM379" s="265"/>
      <c r="AN379" s="113"/>
      <c r="AO379" s="113"/>
      <c r="AP379" s="113"/>
      <c r="AQ379" s="265"/>
      <c r="AR379" s="113"/>
      <c r="AS379" s="113"/>
      <c r="AT379" s="113"/>
      <c r="AU379" s="265"/>
      <c r="AV379" s="113"/>
      <c r="AW379" s="113"/>
      <c r="AX379" s="221"/>
    </row>
    <row r="380" spans="1:50" ht="18.75" hidden="1" customHeight="1" x14ac:dyDescent="0.15">
      <c r="A380" s="1009"/>
      <c r="B380" s="251"/>
      <c r="C380" s="250"/>
      <c r="D380" s="251"/>
      <c r="E380" s="250"/>
      <c r="F380" s="313"/>
      <c r="G380" s="281" t="s">
        <v>365</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527</v>
      </c>
      <c r="AF380" s="264"/>
      <c r="AG380" s="264"/>
      <c r="AH380" s="264"/>
      <c r="AI380" s="264" t="s">
        <v>524</v>
      </c>
      <c r="AJ380" s="264"/>
      <c r="AK380" s="264"/>
      <c r="AL380" s="264"/>
      <c r="AM380" s="264" t="s">
        <v>519</v>
      </c>
      <c r="AN380" s="264"/>
      <c r="AO380" s="264"/>
      <c r="AP380" s="266"/>
      <c r="AQ380" s="266" t="s">
        <v>351</v>
      </c>
      <c r="AR380" s="267"/>
      <c r="AS380" s="267"/>
      <c r="AT380" s="268"/>
      <c r="AU380" s="278" t="s">
        <v>367</v>
      </c>
      <c r="AV380" s="278"/>
      <c r="AW380" s="278"/>
      <c r="AX380" s="279"/>
    </row>
    <row r="381" spans="1:50" ht="18.75" hidden="1" customHeight="1" x14ac:dyDescent="0.15">
      <c r="A381" s="1009"/>
      <c r="B381" s="251"/>
      <c r="C381" s="250"/>
      <c r="D381" s="251"/>
      <c r="E381" s="250"/>
      <c r="F381" s="313"/>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9"/>
      <c r="AR381" s="270"/>
      <c r="AS381" s="139" t="s">
        <v>352</v>
      </c>
      <c r="AT381" s="174"/>
      <c r="AU381" s="138"/>
      <c r="AV381" s="138"/>
      <c r="AW381" s="139" t="s">
        <v>300</v>
      </c>
      <c r="AX381" s="140"/>
    </row>
    <row r="382" spans="1:50" ht="39.75" hidden="1" customHeight="1" x14ac:dyDescent="0.15">
      <c r="A382" s="1009"/>
      <c r="B382" s="251"/>
      <c r="C382" s="250"/>
      <c r="D382" s="251"/>
      <c r="E382" s="250"/>
      <c r="F382" s="313"/>
      <c r="G382" s="229"/>
      <c r="H382" s="163"/>
      <c r="I382" s="163"/>
      <c r="J382" s="163"/>
      <c r="K382" s="163"/>
      <c r="L382" s="163"/>
      <c r="M382" s="163"/>
      <c r="N382" s="163"/>
      <c r="O382" s="163"/>
      <c r="P382" s="163"/>
      <c r="Q382" s="163"/>
      <c r="R382" s="163"/>
      <c r="S382" s="163"/>
      <c r="T382" s="163"/>
      <c r="U382" s="163"/>
      <c r="V382" s="163"/>
      <c r="W382" s="163"/>
      <c r="X382" s="230"/>
      <c r="Y382" s="132" t="s">
        <v>366</v>
      </c>
      <c r="Z382" s="133"/>
      <c r="AA382" s="134"/>
      <c r="AB382" s="280"/>
      <c r="AC382" s="220"/>
      <c r="AD382" s="220"/>
      <c r="AE382" s="265"/>
      <c r="AF382" s="113"/>
      <c r="AG382" s="113"/>
      <c r="AH382" s="113"/>
      <c r="AI382" s="265"/>
      <c r="AJ382" s="113"/>
      <c r="AK382" s="113"/>
      <c r="AL382" s="113"/>
      <c r="AM382" s="265"/>
      <c r="AN382" s="113"/>
      <c r="AO382" s="113"/>
      <c r="AP382" s="113"/>
      <c r="AQ382" s="265"/>
      <c r="AR382" s="113"/>
      <c r="AS382" s="113"/>
      <c r="AT382" s="113"/>
      <c r="AU382" s="265"/>
      <c r="AV382" s="113"/>
      <c r="AW382" s="113"/>
      <c r="AX382" s="221"/>
    </row>
    <row r="383" spans="1:50" ht="39.75" hidden="1" customHeight="1" x14ac:dyDescent="0.15">
      <c r="A383" s="1009"/>
      <c r="B383" s="251"/>
      <c r="C383" s="250"/>
      <c r="D383" s="251"/>
      <c r="E383" s="250"/>
      <c r="F383" s="313"/>
      <c r="G383" s="234"/>
      <c r="H383" s="166"/>
      <c r="I383" s="166"/>
      <c r="J383" s="166"/>
      <c r="K383" s="166"/>
      <c r="L383" s="166"/>
      <c r="M383" s="166"/>
      <c r="N383" s="166"/>
      <c r="O383" s="166"/>
      <c r="P383" s="166"/>
      <c r="Q383" s="166"/>
      <c r="R383" s="166"/>
      <c r="S383" s="166"/>
      <c r="T383" s="166"/>
      <c r="U383" s="166"/>
      <c r="V383" s="166"/>
      <c r="W383" s="166"/>
      <c r="X383" s="235"/>
      <c r="Y383" s="225" t="s">
        <v>54</v>
      </c>
      <c r="Z383" s="125"/>
      <c r="AA383" s="126"/>
      <c r="AB383" s="285"/>
      <c r="AC383" s="135"/>
      <c r="AD383" s="135"/>
      <c r="AE383" s="265"/>
      <c r="AF383" s="113"/>
      <c r="AG383" s="113"/>
      <c r="AH383" s="113"/>
      <c r="AI383" s="265"/>
      <c r="AJ383" s="113"/>
      <c r="AK383" s="113"/>
      <c r="AL383" s="113"/>
      <c r="AM383" s="265"/>
      <c r="AN383" s="113"/>
      <c r="AO383" s="113"/>
      <c r="AP383" s="113"/>
      <c r="AQ383" s="265"/>
      <c r="AR383" s="113"/>
      <c r="AS383" s="113"/>
      <c r="AT383" s="113"/>
      <c r="AU383" s="265"/>
      <c r="AV383" s="113"/>
      <c r="AW383" s="113"/>
      <c r="AX383" s="221"/>
    </row>
    <row r="384" spans="1:50" ht="18.75" hidden="1" customHeight="1" x14ac:dyDescent="0.15">
      <c r="A384" s="1009"/>
      <c r="B384" s="251"/>
      <c r="C384" s="250"/>
      <c r="D384" s="251"/>
      <c r="E384" s="250"/>
      <c r="F384" s="313"/>
      <c r="G384" s="281" t="s">
        <v>365</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527</v>
      </c>
      <c r="AF384" s="264"/>
      <c r="AG384" s="264"/>
      <c r="AH384" s="264"/>
      <c r="AI384" s="264" t="s">
        <v>524</v>
      </c>
      <c r="AJ384" s="264"/>
      <c r="AK384" s="264"/>
      <c r="AL384" s="264"/>
      <c r="AM384" s="264" t="s">
        <v>519</v>
      </c>
      <c r="AN384" s="264"/>
      <c r="AO384" s="264"/>
      <c r="AP384" s="266"/>
      <c r="AQ384" s="266" t="s">
        <v>351</v>
      </c>
      <c r="AR384" s="267"/>
      <c r="AS384" s="267"/>
      <c r="AT384" s="268"/>
      <c r="AU384" s="278" t="s">
        <v>367</v>
      </c>
      <c r="AV384" s="278"/>
      <c r="AW384" s="278"/>
      <c r="AX384" s="279"/>
    </row>
    <row r="385" spans="1:50" ht="18.75" hidden="1" customHeight="1" x14ac:dyDescent="0.15">
      <c r="A385" s="1009"/>
      <c r="B385" s="251"/>
      <c r="C385" s="250"/>
      <c r="D385" s="251"/>
      <c r="E385" s="250"/>
      <c r="F385" s="313"/>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9"/>
      <c r="AR385" s="270"/>
      <c r="AS385" s="139" t="s">
        <v>352</v>
      </c>
      <c r="AT385" s="174"/>
      <c r="AU385" s="138"/>
      <c r="AV385" s="138"/>
      <c r="AW385" s="139" t="s">
        <v>300</v>
      </c>
      <c r="AX385" s="140"/>
    </row>
    <row r="386" spans="1:50" ht="39.75" hidden="1" customHeight="1" x14ac:dyDescent="0.15">
      <c r="A386" s="1009"/>
      <c r="B386" s="251"/>
      <c r="C386" s="250"/>
      <c r="D386" s="251"/>
      <c r="E386" s="250"/>
      <c r="F386" s="313"/>
      <c r="G386" s="229"/>
      <c r="H386" s="163"/>
      <c r="I386" s="163"/>
      <c r="J386" s="163"/>
      <c r="K386" s="163"/>
      <c r="L386" s="163"/>
      <c r="M386" s="163"/>
      <c r="N386" s="163"/>
      <c r="O386" s="163"/>
      <c r="P386" s="163"/>
      <c r="Q386" s="163"/>
      <c r="R386" s="163"/>
      <c r="S386" s="163"/>
      <c r="T386" s="163"/>
      <c r="U386" s="163"/>
      <c r="V386" s="163"/>
      <c r="W386" s="163"/>
      <c r="X386" s="230"/>
      <c r="Y386" s="132" t="s">
        <v>366</v>
      </c>
      <c r="Z386" s="133"/>
      <c r="AA386" s="134"/>
      <c r="AB386" s="280"/>
      <c r="AC386" s="220"/>
      <c r="AD386" s="220"/>
      <c r="AE386" s="265"/>
      <c r="AF386" s="113"/>
      <c r="AG386" s="113"/>
      <c r="AH386" s="113"/>
      <c r="AI386" s="265"/>
      <c r="AJ386" s="113"/>
      <c r="AK386" s="113"/>
      <c r="AL386" s="113"/>
      <c r="AM386" s="265"/>
      <c r="AN386" s="113"/>
      <c r="AO386" s="113"/>
      <c r="AP386" s="113"/>
      <c r="AQ386" s="265"/>
      <c r="AR386" s="113"/>
      <c r="AS386" s="113"/>
      <c r="AT386" s="113"/>
      <c r="AU386" s="265"/>
      <c r="AV386" s="113"/>
      <c r="AW386" s="113"/>
      <c r="AX386" s="221"/>
    </row>
    <row r="387" spans="1:50" ht="39.75" hidden="1" customHeight="1" x14ac:dyDescent="0.15">
      <c r="A387" s="1009"/>
      <c r="B387" s="251"/>
      <c r="C387" s="250"/>
      <c r="D387" s="251"/>
      <c r="E387" s="250"/>
      <c r="F387" s="313"/>
      <c r="G387" s="234"/>
      <c r="H387" s="166"/>
      <c r="I387" s="166"/>
      <c r="J387" s="166"/>
      <c r="K387" s="166"/>
      <c r="L387" s="166"/>
      <c r="M387" s="166"/>
      <c r="N387" s="166"/>
      <c r="O387" s="166"/>
      <c r="P387" s="166"/>
      <c r="Q387" s="166"/>
      <c r="R387" s="166"/>
      <c r="S387" s="166"/>
      <c r="T387" s="166"/>
      <c r="U387" s="166"/>
      <c r="V387" s="166"/>
      <c r="W387" s="166"/>
      <c r="X387" s="235"/>
      <c r="Y387" s="225" t="s">
        <v>54</v>
      </c>
      <c r="Z387" s="125"/>
      <c r="AA387" s="126"/>
      <c r="AB387" s="285"/>
      <c r="AC387" s="135"/>
      <c r="AD387" s="135"/>
      <c r="AE387" s="265"/>
      <c r="AF387" s="113"/>
      <c r="AG387" s="113"/>
      <c r="AH387" s="113"/>
      <c r="AI387" s="265"/>
      <c r="AJ387" s="113"/>
      <c r="AK387" s="113"/>
      <c r="AL387" s="113"/>
      <c r="AM387" s="265"/>
      <c r="AN387" s="113"/>
      <c r="AO387" s="113"/>
      <c r="AP387" s="113"/>
      <c r="AQ387" s="265"/>
      <c r="AR387" s="113"/>
      <c r="AS387" s="113"/>
      <c r="AT387" s="113"/>
      <c r="AU387" s="265"/>
      <c r="AV387" s="113"/>
      <c r="AW387" s="113"/>
      <c r="AX387" s="221"/>
    </row>
    <row r="388" spans="1:50" ht="18.75" hidden="1" customHeight="1" x14ac:dyDescent="0.15">
      <c r="A388" s="1009"/>
      <c r="B388" s="251"/>
      <c r="C388" s="250"/>
      <c r="D388" s="251"/>
      <c r="E388" s="250"/>
      <c r="F388" s="313"/>
      <c r="G388" s="281" t="s">
        <v>365</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527</v>
      </c>
      <c r="AF388" s="264"/>
      <c r="AG388" s="264"/>
      <c r="AH388" s="264"/>
      <c r="AI388" s="264" t="s">
        <v>524</v>
      </c>
      <c r="AJ388" s="264"/>
      <c r="AK388" s="264"/>
      <c r="AL388" s="264"/>
      <c r="AM388" s="264" t="s">
        <v>519</v>
      </c>
      <c r="AN388" s="264"/>
      <c r="AO388" s="264"/>
      <c r="AP388" s="266"/>
      <c r="AQ388" s="266" t="s">
        <v>351</v>
      </c>
      <c r="AR388" s="267"/>
      <c r="AS388" s="267"/>
      <c r="AT388" s="268"/>
      <c r="AU388" s="278" t="s">
        <v>367</v>
      </c>
      <c r="AV388" s="278"/>
      <c r="AW388" s="278"/>
      <c r="AX388" s="279"/>
    </row>
    <row r="389" spans="1:50" ht="18.75" hidden="1" customHeight="1" x14ac:dyDescent="0.15">
      <c r="A389" s="1009"/>
      <c r="B389" s="251"/>
      <c r="C389" s="250"/>
      <c r="D389" s="251"/>
      <c r="E389" s="250"/>
      <c r="F389" s="313"/>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9"/>
      <c r="AR389" s="270"/>
      <c r="AS389" s="139" t="s">
        <v>352</v>
      </c>
      <c r="AT389" s="174"/>
      <c r="AU389" s="138"/>
      <c r="AV389" s="138"/>
      <c r="AW389" s="139" t="s">
        <v>300</v>
      </c>
      <c r="AX389" s="140"/>
    </row>
    <row r="390" spans="1:50" ht="39.75" hidden="1" customHeight="1" x14ac:dyDescent="0.15">
      <c r="A390" s="1009"/>
      <c r="B390" s="251"/>
      <c r="C390" s="250"/>
      <c r="D390" s="251"/>
      <c r="E390" s="250"/>
      <c r="F390" s="313"/>
      <c r="G390" s="229"/>
      <c r="H390" s="163"/>
      <c r="I390" s="163"/>
      <c r="J390" s="163"/>
      <c r="K390" s="163"/>
      <c r="L390" s="163"/>
      <c r="M390" s="163"/>
      <c r="N390" s="163"/>
      <c r="O390" s="163"/>
      <c r="P390" s="163"/>
      <c r="Q390" s="163"/>
      <c r="R390" s="163"/>
      <c r="S390" s="163"/>
      <c r="T390" s="163"/>
      <c r="U390" s="163"/>
      <c r="V390" s="163"/>
      <c r="W390" s="163"/>
      <c r="X390" s="230"/>
      <c r="Y390" s="132" t="s">
        <v>366</v>
      </c>
      <c r="Z390" s="133"/>
      <c r="AA390" s="134"/>
      <c r="AB390" s="280"/>
      <c r="AC390" s="220"/>
      <c r="AD390" s="220"/>
      <c r="AE390" s="265"/>
      <c r="AF390" s="113"/>
      <c r="AG390" s="113"/>
      <c r="AH390" s="113"/>
      <c r="AI390" s="265"/>
      <c r="AJ390" s="113"/>
      <c r="AK390" s="113"/>
      <c r="AL390" s="113"/>
      <c r="AM390" s="265"/>
      <c r="AN390" s="113"/>
      <c r="AO390" s="113"/>
      <c r="AP390" s="113"/>
      <c r="AQ390" s="265"/>
      <c r="AR390" s="113"/>
      <c r="AS390" s="113"/>
      <c r="AT390" s="113"/>
      <c r="AU390" s="265"/>
      <c r="AV390" s="113"/>
      <c r="AW390" s="113"/>
      <c r="AX390" s="221"/>
    </row>
    <row r="391" spans="1:50" ht="39.75" hidden="1" customHeight="1" x14ac:dyDescent="0.15">
      <c r="A391" s="1009"/>
      <c r="B391" s="251"/>
      <c r="C391" s="250"/>
      <c r="D391" s="251"/>
      <c r="E391" s="250"/>
      <c r="F391" s="313"/>
      <c r="G391" s="234"/>
      <c r="H391" s="166"/>
      <c r="I391" s="166"/>
      <c r="J391" s="166"/>
      <c r="K391" s="166"/>
      <c r="L391" s="166"/>
      <c r="M391" s="166"/>
      <c r="N391" s="166"/>
      <c r="O391" s="166"/>
      <c r="P391" s="166"/>
      <c r="Q391" s="166"/>
      <c r="R391" s="166"/>
      <c r="S391" s="166"/>
      <c r="T391" s="166"/>
      <c r="U391" s="166"/>
      <c r="V391" s="166"/>
      <c r="W391" s="166"/>
      <c r="X391" s="235"/>
      <c r="Y391" s="225" t="s">
        <v>54</v>
      </c>
      <c r="Z391" s="125"/>
      <c r="AA391" s="126"/>
      <c r="AB391" s="285"/>
      <c r="AC391" s="135"/>
      <c r="AD391" s="135"/>
      <c r="AE391" s="265"/>
      <c r="AF391" s="113"/>
      <c r="AG391" s="113"/>
      <c r="AH391" s="113"/>
      <c r="AI391" s="265"/>
      <c r="AJ391" s="113"/>
      <c r="AK391" s="113"/>
      <c r="AL391" s="113"/>
      <c r="AM391" s="265"/>
      <c r="AN391" s="113"/>
      <c r="AO391" s="113"/>
      <c r="AP391" s="113"/>
      <c r="AQ391" s="265"/>
      <c r="AR391" s="113"/>
      <c r="AS391" s="113"/>
      <c r="AT391" s="113"/>
      <c r="AU391" s="265"/>
      <c r="AV391" s="113"/>
      <c r="AW391" s="113"/>
      <c r="AX391" s="221"/>
    </row>
    <row r="392" spans="1:50" ht="22.5" hidden="1" customHeight="1" x14ac:dyDescent="0.15">
      <c r="A392" s="1009"/>
      <c r="B392" s="251"/>
      <c r="C392" s="250"/>
      <c r="D392" s="251"/>
      <c r="E392" s="250"/>
      <c r="F392" s="313"/>
      <c r="G392" s="271" t="s">
        <v>368</v>
      </c>
      <c r="H392" s="171"/>
      <c r="I392" s="171"/>
      <c r="J392" s="171"/>
      <c r="K392" s="171"/>
      <c r="L392" s="171"/>
      <c r="M392" s="171"/>
      <c r="N392" s="171"/>
      <c r="O392" s="171"/>
      <c r="P392" s="172"/>
      <c r="Q392" s="178" t="s">
        <v>452</v>
      </c>
      <c r="R392" s="171"/>
      <c r="S392" s="171"/>
      <c r="T392" s="171"/>
      <c r="U392" s="171"/>
      <c r="V392" s="171"/>
      <c r="W392" s="171"/>
      <c r="X392" s="171"/>
      <c r="Y392" s="171"/>
      <c r="Z392" s="171"/>
      <c r="AA392" s="171"/>
      <c r="AB392" s="286" t="s">
        <v>453</v>
      </c>
      <c r="AC392" s="171"/>
      <c r="AD392" s="172"/>
      <c r="AE392" s="178" t="s">
        <v>369</v>
      </c>
      <c r="AF392" s="171"/>
      <c r="AG392" s="171"/>
      <c r="AH392" s="171"/>
      <c r="AI392" s="171"/>
      <c r="AJ392" s="171"/>
      <c r="AK392" s="171"/>
      <c r="AL392" s="171"/>
      <c r="AM392" s="171"/>
      <c r="AN392" s="171"/>
      <c r="AO392" s="171"/>
      <c r="AP392" s="171"/>
      <c r="AQ392" s="171"/>
      <c r="AR392" s="171"/>
      <c r="AS392" s="171"/>
      <c r="AT392" s="171"/>
      <c r="AU392" s="171"/>
      <c r="AV392" s="171"/>
      <c r="AW392" s="171"/>
      <c r="AX392" s="600"/>
    </row>
    <row r="393" spans="1:50" ht="22.5" hidden="1" customHeight="1" x14ac:dyDescent="0.15">
      <c r="A393" s="1009"/>
      <c r="B393" s="251"/>
      <c r="C393" s="250"/>
      <c r="D393" s="251"/>
      <c r="E393" s="250"/>
      <c r="F393" s="313"/>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87"/>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9"/>
      <c r="B394" s="251"/>
      <c r="C394" s="250"/>
      <c r="D394" s="251"/>
      <c r="E394" s="250"/>
      <c r="F394" s="313"/>
      <c r="G394" s="229"/>
      <c r="H394" s="163"/>
      <c r="I394" s="163"/>
      <c r="J394" s="163"/>
      <c r="K394" s="163"/>
      <c r="L394" s="163"/>
      <c r="M394" s="163"/>
      <c r="N394" s="163"/>
      <c r="O394" s="163"/>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370</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9"/>
      <c r="B398" s="251"/>
      <c r="C398" s="250"/>
      <c r="D398" s="251"/>
      <c r="E398" s="250"/>
      <c r="F398" s="313"/>
      <c r="G398" s="234"/>
      <c r="H398" s="166"/>
      <c r="I398" s="166"/>
      <c r="J398" s="166"/>
      <c r="K398" s="166"/>
      <c r="L398" s="166"/>
      <c r="M398" s="166"/>
      <c r="N398" s="166"/>
      <c r="O398" s="166"/>
      <c r="P398" s="235"/>
      <c r="Q398" s="1002"/>
      <c r="R398" s="1003"/>
      <c r="S398" s="1003"/>
      <c r="T398" s="1003"/>
      <c r="U398" s="1003"/>
      <c r="V398" s="1003"/>
      <c r="W398" s="1003"/>
      <c r="X398" s="1003"/>
      <c r="Y398" s="1003"/>
      <c r="Z398" s="1003"/>
      <c r="AA398" s="1004"/>
      <c r="AB398" s="258"/>
      <c r="AC398" s="259"/>
      <c r="AD398" s="259"/>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9"/>
      <c r="B399" s="251"/>
      <c r="C399" s="250"/>
      <c r="D399" s="251"/>
      <c r="E399" s="250"/>
      <c r="F399" s="313"/>
      <c r="G399" s="271" t="s">
        <v>368</v>
      </c>
      <c r="H399" s="171"/>
      <c r="I399" s="171"/>
      <c r="J399" s="171"/>
      <c r="K399" s="171"/>
      <c r="L399" s="171"/>
      <c r="M399" s="171"/>
      <c r="N399" s="171"/>
      <c r="O399" s="171"/>
      <c r="P399" s="172"/>
      <c r="Q399" s="178" t="s">
        <v>452</v>
      </c>
      <c r="R399" s="171"/>
      <c r="S399" s="171"/>
      <c r="T399" s="171"/>
      <c r="U399" s="171"/>
      <c r="V399" s="171"/>
      <c r="W399" s="171"/>
      <c r="X399" s="171"/>
      <c r="Y399" s="171"/>
      <c r="Z399" s="171"/>
      <c r="AA399" s="171"/>
      <c r="AB399" s="286" t="s">
        <v>453</v>
      </c>
      <c r="AC399" s="171"/>
      <c r="AD399" s="172"/>
      <c r="AE399" s="272"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9"/>
      <c r="B400" s="251"/>
      <c r="C400" s="250"/>
      <c r="D400" s="251"/>
      <c r="E400" s="250"/>
      <c r="F400" s="313"/>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87"/>
      <c r="AC400" s="139"/>
      <c r="AD400" s="174"/>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63"/>
      <c r="I401" s="163"/>
      <c r="J401" s="163"/>
      <c r="K401" s="163"/>
      <c r="L401" s="163"/>
      <c r="M401" s="163"/>
      <c r="N401" s="163"/>
      <c r="O401" s="163"/>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370</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9"/>
      <c r="B405" s="251"/>
      <c r="C405" s="250"/>
      <c r="D405" s="251"/>
      <c r="E405" s="250"/>
      <c r="F405" s="313"/>
      <c r="G405" s="234"/>
      <c r="H405" s="166"/>
      <c r="I405" s="166"/>
      <c r="J405" s="166"/>
      <c r="K405" s="166"/>
      <c r="L405" s="166"/>
      <c r="M405" s="166"/>
      <c r="N405" s="166"/>
      <c r="O405" s="166"/>
      <c r="P405" s="235"/>
      <c r="Q405" s="1002"/>
      <c r="R405" s="1003"/>
      <c r="S405" s="1003"/>
      <c r="T405" s="1003"/>
      <c r="U405" s="1003"/>
      <c r="V405" s="1003"/>
      <c r="W405" s="1003"/>
      <c r="X405" s="1003"/>
      <c r="Y405" s="1003"/>
      <c r="Z405" s="1003"/>
      <c r="AA405" s="1004"/>
      <c r="AB405" s="258"/>
      <c r="AC405" s="259"/>
      <c r="AD405" s="259"/>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9"/>
      <c r="B406" s="251"/>
      <c r="C406" s="250"/>
      <c r="D406" s="251"/>
      <c r="E406" s="250"/>
      <c r="F406" s="313"/>
      <c r="G406" s="271" t="s">
        <v>368</v>
      </c>
      <c r="H406" s="171"/>
      <c r="I406" s="171"/>
      <c r="J406" s="171"/>
      <c r="K406" s="171"/>
      <c r="L406" s="171"/>
      <c r="M406" s="171"/>
      <c r="N406" s="171"/>
      <c r="O406" s="171"/>
      <c r="P406" s="172"/>
      <c r="Q406" s="178" t="s">
        <v>452</v>
      </c>
      <c r="R406" s="171"/>
      <c r="S406" s="171"/>
      <c r="T406" s="171"/>
      <c r="U406" s="171"/>
      <c r="V406" s="171"/>
      <c r="W406" s="171"/>
      <c r="X406" s="171"/>
      <c r="Y406" s="171"/>
      <c r="Z406" s="171"/>
      <c r="AA406" s="171"/>
      <c r="AB406" s="286" t="s">
        <v>453</v>
      </c>
      <c r="AC406" s="171"/>
      <c r="AD406" s="172"/>
      <c r="AE406" s="272"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9"/>
      <c r="B407" s="251"/>
      <c r="C407" s="250"/>
      <c r="D407" s="251"/>
      <c r="E407" s="250"/>
      <c r="F407" s="313"/>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87"/>
      <c r="AC407" s="139"/>
      <c r="AD407" s="174"/>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63"/>
      <c r="I408" s="163"/>
      <c r="J408" s="163"/>
      <c r="K408" s="163"/>
      <c r="L408" s="163"/>
      <c r="M408" s="163"/>
      <c r="N408" s="163"/>
      <c r="O408" s="163"/>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370</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9"/>
      <c r="B412" s="251"/>
      <c r="C412" s="250"/>
      <c r="D412" s="251"/>
      <c r="E412" s="250"/>
      <c r="F412" s="313"/>
      <c r="G412" s="234"/>
      <c r="H412" s="166"/>
      <c r="I412" s="166"/>
      <c r="J412" s="166"/>
      <c r="K412" s="166"/>
      <c r="L412" s="166"/>
      <c r="M412" s="166"/>
      <c r="N412" s="166"/>
      <c r="O412" s="166"/>
      <c r="P412" s="235"/>
      <c r="Q412" s="1002"/>
      <c r="R412" s="1003"/>
      <c r="S412" s="1003"/>
      <c r="T412" s="1003"/>
      <c r="U412" s="1003"/>
      <c r="V412" s="1003"/>
      <c r="W412" s="1003"/>
      <c r="X412" s="1003"/>
      <c r="Y412" s="1003"/>
      <c r="Z412" s="1003"/>
      <c r="AA412" s="1004"/>
      <c r="AB412" s="258"/>
      <c r="AC412" s="259"/>
      <c r="AD412" s="259"/>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9"/>
      <c r="B413" s="251"/>
      <c r="C413" s="250"/>
      <c r="D413" s="251"/>
      <c r="E413" s="250"/>
      <c r="F413" s="313"/>
      <c r="G413" s="271" t="s">
        <v>368</v>
      </c>
      <c r="H413" s="171"/>
      <c r="I413" s="171"/>
      <c r="J413" s="171"/>
      <c r="K413" s="171"/>
      <c r="L413" s="171"/>
      <c r="M413" s="171"/>
      <c r="N413" s="171"/>
      <c r="O413" s="171"/>
      <c r="P413" s="172"/>
      <c r="Q413" s="178" t="s">
        <v>452</v>
      </c>
      <c r="R413" s="171"/>
      <c r="S413" s="171"/>
      <c r="T413" s="171"/>
      <c r="U413" s="171"/>
      <c r="V413" s="171"/>
      <c r="W413" s="171"/>
      <c r="X413" s="171"/>
      <c r="Y413" s="171"/>
      <c r="Z413" s="171"/>
      <c r="AA413" s="171"/>
      <c r="AB413" s="286" t="s">
        <v>453</v>
      </c>
      <c r="AC413" s="171"/>
      <c r="AD413" s="172"/>
      <c r="AE413" s="272"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9"/>
      <c r="B414" s="251"/>
      <c r="C414" s="250"/>
      <c r="D414" s="251"/>
      <c r="E414" s="250"/>
      <c r="F414" s="313"/>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87"/>
      <c r="AC414" s="139"/>
      <c r="AD414" s="174"/>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63"/>
      <c r="I415" s="163"/>
      <c r="J415" s="163"/>
      <c r="K415" s="163"/>
      <c r="L415" s="163"/>
      <c r="M415" s="163"/>
      <c r="N415" s="163"/>
      <c r="O415" s="163"/>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370</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9"/>
      <c r="B419" s="251"/>
      <c r="C419" s="250"/>
      <c r="D419" s="251"/>
      <c r="E419" s="250"/>
      <c r="F419" s="313"/>
      <c r="G419" s="234"/>
      <c r="H419" s="166"/>
      <c r="I419" s="166"/>
      <c r="J419" s="166"/>
      <c r="K419" s="166"/>
      <c r="L419" s="166"/>
      <c r="M419" s="166"/>
      <c r="N419" s="166"/>
      <c r="O419" s="166"/>
      <c r="P419" s="235"/>
      <c r="Q419" s="1002"/>
      <c r="R419" s="1003"/>
      <c r="S419" s="1003"/>
      <c r="T419" s="1003"/>
      <c r="U419" s="1003"/>
      <c r="V419" s="1003"/>
      <c r="W419" s="1003"/>
      <c r="X419" s="1003"/>
      <c r="Y419" s="1003"/>
      <c r="Z419" s="1003"/>
      <c r="AA419" s="1004"/>
      <c r="AB419" s="258"/>
      <c r="AC419" s="259"/>
      <c r="AD419" s="259"/>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9"/>
      <c r="B420" s="251"/>
      <c r="C420" s="250"/>
      <c r="D420" s="251"/>
      <c r="E420" s="250"/>
      <c r="F420" s="313"/>
      <c r="G420" s="271" t="s">
        <v>368</v>
      </c>
      <c r="H420" s="171"/>
      <c r="I420" s="171"/>
      <c r="J420" s="171"/>
      <c r="K420" s="171"/>
      <c r="L420" s="171"/>
      <c r="M420" s="171"/>
      <c r="N420" s="171"/>
      <c r="O420" s="171"/>
      <c r="P420" s="172"/>
      <c r="Q420" s="178" t="s">
        <v>452</v>
      </c>
      <c r="R420" s="171"/>
      <c r="S420" s="171"/>
      <c r="T420" s="171"/>
      <c r="U420" s="171"/>
      <c r="V420" s="171"/>
      <c r="W420" s="171"/>
      <c r="X420" s="171"/>
      <c r="Y420" s="171"/>
      <c r="Z420" s="171"/>
      <c r="AA420" s="171"/>
      <c r="AB420" s="286" t="s">
        <v>453</v>
      </c>
      <c r="AC420" s="171"/>
      <c r="AD420" s="172"/>
      <c r="AE420" s="272"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9"/>
      <c r="B421" s="251"/>
      <c r="C421" s="250"/>
      <c r="D421" s="251"/>
      <c r="E421" s="250"/>
      <c r="F421" s="313"/>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87"/>
      <c r="AC421" s="139"/>
      <c r="AD421" s="174"/>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63"/>
      <c r="I422" s="163"/>
      <c r="J422" s="163"/>
      <c r="K422" s="163"/>
      <c r="L422" s="163"/>
      <c r="M422" s="163"/>
      <c r="N422" s="163"/>
      <c r="O422" s="163"/>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370</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9"/>
      <c r="B426" s="251"/>
      <c r="C426" s="250"/>
      <c r="D426" s="251"/>
      <c r="E426" s="314"/>
      <c r="F426" s="315"/>
      <c r="G426" s="234"/>
      <c r="H426" s="166"/>
      <c r="I426" s="166"/>
      <c r="J426" s="166"/>
      <c r="K426" s="166"/>
      <c r="L426" s="166"/>
      <c r="M426" s="166"/>
      <c r="N426" s="166"/>
      <c r="O426" s="166"/>
      <c r="P426" s="235"/>
      <c r="Q426" s="1002"/>
      <c r="R426" s="1003"/>
      <c r="S426" s="1003"/>
      <c r="T426" s="1003"/>
      <c r="U426" s="1003"/>
      <c r="V426" s="1003"/>
      <c r="W426" s="1003"/>
      <c r="X426" s="1003"/>
      <c r="Y426" s="1003"/>
      <c r="Z426" s="1003"/>
      <c r="AA426" s="1004"/>
      <c r="AB426" s="258"/>
      <c r="AC426" s="259"/>
      <c r="AD426" s="259"/>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9"/>
      <c r="B427" s="251"/>
      <c r="C427" s="250"/>
      <c r="D427" s="251"/>
      <c r="E427" s="159" t="s">
        <v>415</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9"/>
      <c r="B428" s="251"/>
      <c r="C428" s="250"/>
      <c r="D428" s="251"/>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9"/>
      <c r="B429" s="251"/>
      <c r="C429" s="314"/>
      <c r="D429" s="1007"/>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9"/>
      <c r="B430" s="251"/>
      <c r="C430" s="248" t="s">
        <v>553</v>
      </c>
      <c r="D430" s="249"/>
      <c r="E430" s="237" t="s">
        <v>537</v>
      </c>
      <c r="F430" s="458"/>
      <c r="G430" s="239" t="s">
        <v>371</v>
      </c>
      <c r="H430" s="160"/>
      <c r="I430" s="160"/>
      <c r="J430" s="240" t="s">
        <v>681</v>
      </c>
      <c r="K430" s="241"/>
      <c r="L430" s="241"/>
      <c r="M430" s="241"/>
      <c r="N430" s="241"/>
      <c r="O430" s="241"/>
      <c r="P430" s="241"/>
      <c r="Q430" s="241"/>
      <c r="R430" s="241"/>
      <c r="S430" s="241"/>
      <c r="T430" s="242"/>
      <c r="U430" s="243" t="s">
        <v>685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8" t="s">
        <v>360</v>
      </c>
      <c r="F431" s="169"/>
      <c r="G431" s="170" t="s">
        <v>357</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359</v>
      </c>
      <c r="AF431" s="181"/>
      <c r="AG431" s="181"/>
      <c r="AH431" s="182"/>
      <c r="AI431" s="183" t="s">
        <v>520</v>
      </c>
      <c r="AJ431" s="183"/>
      <c r="AK431" s="183"/>
      <c r="AL431" s="178"/>
      <c r="AM431" s="183" t="s">
        <v>515</v>
      </c>
      <c r="AN431" s="183"/>
      <c r="AO431" s="183"/>
      <c r="AP431" s="178"/>
      <c r="AQ431" s="178" t="s">
        <v>351</v>
      </c>
      <c r="AR431" s="171"/>
      <c r="AS431" s="171"/>
      <c r="AT431" s="172"/>
      <c r="AU431" s="136" t="s">
        <v>253</v>
      </c>
      <c r="AV431" s="136"/>
      <c r="AW431" s="136"/>
      <c r="AX431" s="137"/>
    </row>
    <row r="432" spans="1:50" ht="18.75" customHeight="1" x14ac:dyDescent="0.15">
      <c r="A432" s="1009"/>
      <c r="B432" s="251"/>
      <c r="C432" s="250"/>
      <c r="D432" s="251"/>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685</v>
      </c>
      <c r="AF432" s="138"/>
      <c r="AG432" s="139" t="s">
        <v>352</v>
      </c>
      <c r="AH432" s="174"/>
      <c r="AI432" s="184"/>
      <c r="AJ432" s="184"/>
      <c r="AK432" s="184"/>
      <c r="AL432" s="179"/>
      <c r="AM432" s="184"/>
      <c r="AN432" s="184"/>
      <c r="AO432" s="184"/>
      <c r="AP432" s="179"/>
      <c r="AQ432" s="216" t="s">
        <v>689</v>
      </c>
      <c r="AR432" s="138"/>
      <c r="AS432" s="139" t="s">
        <v>352</v>
      </c>
      <c r="AT432" s="174"/>
      <c r="AU432" s="138" t="s">
        <v>682</v>
      </c>
      <c r="AV432" s="138"/>
      <c r="AW432" s="139" t="s">
        <v>300</v>
      </c>
      <c r="AX432" s="140"/>
    </row>
    <row r="433" spans="1:50" ht="23.25" customHeight="1" x14ac:dyDescent="0.15">
      <c r="A433" s="1009"/>
      <c r="B433" s="251"/>
      <c r="C433" s="250"/>
      <c r="D433" s="251"/>
      <c r="E433" s="168"/>
      <c r="F433" s="169"/>
      <c r="G433" s="229" t="s">
        <v>685</v>
      </c>
      <c r="H433" s="163"/>
      <c r="I433" s="163"/>
      <c r="J433" s="163"/>
      <c r="K433" s="163"/>
      <c r="L433" s="163"/>
      <c r="M433" s="163"/>
      <c r="N433" s="163"/>
      <c r="O433" s="163"/>
      <c r="P433" s="163"/>
      <c r="Q433" s="163"/>
      <c r="R433" s="163"/>
      <c r="S433" s="163"/>
      <c r="T433" s="163"/>
      <c r="U433" s="163"/>
      <c r="V433" s="163"/>
      <c r="W433" s="163"/>
      <c r="X433" s="230"/>
      <c r="Y433" s="132" t="s">
        <v>12</v>
      </c>
      <c r="Z433" s="133"/>
      <c r="AA433" s="134"/>
      <c r="AB433" s="135" t="s">
        <v>682</v>
      </c>
      <c r="AC433" s="135"/>
      <c r="AD433" s="135"/>
      <c r="AE433" s="112" t="s">
        <v>690</v>
      </c>
      <c r="AF433" s="113"/>
      <c r="AG433" s="113"/>
      <c r="AH433" s="113"/>
      <c r="AI433" s="112" t="s">
        <v>690</v>
      </c>
      <c r="AJ433" s="113"/>
      <c r="AK433" s="113"/>
      <c r="AL433" s="113"/>
      <c r="AM433" s="112" t="s">
        <v>687</v>
      </c>
      <c r="AN433" s="113"/>
      <c r="AO433" s="113"/>
      <c r="AP433" s="114"/>
      <c r="AQ433" s="112" t="s">
        <v>685</v>
      </c>
      <c r="AR433" s="113"/>
      <c r="AS433" s="113"/>
      <c r="AT433" s="114"/>
      <c r="AU433" s="113" t="s">
        <v>685</v>
      </c>
      <c r="AV433" s="113"/>
      <c r="AW433" s="113"/>
      <c r="AX433" s="221"/>
    </row>
    <row r="434" spans="1:50" ht="23.25" customHeight="1" x14ac:dyDescent="0.15">
      <c r="A434" s="1009"/>
      <c r="B434" s="251"/>
      <c r="C434" s="250"/>
      <c r="D434" s="251"/>
      <c r="E434" s="168"/>
      <c r="F434" s="169"/>
      <c r="G434" s="231"/>
      <c r="H434" s="232"/>
      <c r="I434" s="232"/>
      <c r="J434" s="232"/>
      <c r="K434" s="232"/>
      <c r="L434" s="232"/>
      <c r="M434" s="232"/>
      <c r="N434" s="232"/>
      <c r="O434" s="232"/>
      <c r="P434" s="232"/>
      <c r="Q434" s="232"/>
      <c r="R434" s="232"/>
      <c r="S434" s="232"/>
      <c r="T434" s="232"/>
      <c r="U434" s="232"/>
      <c r="V434" s="232"/>
      <c r="W434" s="232"/>
      <c r="X434" s="233"/>
      <c r="Y434" s="225" t="s">
        <v>54</v>
      </c>
      <c r="Z434" s="125"/>
      <c r="AA434" s="126"/>
      <c r="AB434" s="220" t="s">
        <v>684</v>
      </c>
      <c r="AC434" s="220"/>
      <c r="AD434" s="220"/>
      <c r="AE434" s="112" t="s">
        <v>685</v>
      </c>
      <c r="AF434" s="113"/>
      <c r="AG434" s="113"/>
      <c r="AH434" s="114"/>
      <c r="AI434" s="112" t="s">
        <v>691</v>
      </c>
      <c r="AJ434" s="113"/>
      <c r="AK434" s="113"/>
      <c r="AL434" s="113"/>
      <c r="AM434" s="112" t="s">
        <v>685</v>
      </c>
      <c r="AN434" s="113"/>
      <c r="AO434" s="113"/>
      <c r="AP434" s="114"/>
      <c r="AQ434" s="112" t="s">
        <v>685</v>
      </c>
      <c r="AR434" s="113"/>
      <c r="AS434" s="113"/>
      <c r="AT434" s="114"/>
      <c r="AU434" s="113" t="s">
        <v>682</v>
      </c>
      <c r="AV434" s="113"/>
      <c r="AW434" s="113"/>
      <c r="AX434" s="221"/>
    </row>
    <row r="435" spans="1:50" ht="23.25" customHeight="1" x14ac:dyDescent="0.15">
      <c r="A435" s="1009"/>
      <c r="B435" s="251"/>
      <c r="C435" s="250"/>
      <c r="D435" s="251"/>
      <c r="E435" s="168"/>
      <c r="F435" s="169"/>
      <c r="G435" s="234"/>
      <c r="H435" s="166"/>
      <c r="I435" s="166"/>
      <c r="J435" s="166"/>
      <c r="K435" s="166"/>
      <c r="L435" s="166"/>
      <c r="M435" s="166"/>
      <c r="N435" s="166"/>
      <c r="O435" s="166"/>
      <c r="P435" s="166"/>
      <c r="Q435" s="166"/>
      <c r="R435" s="166"/>
      <c r="S435" s="166"/>
      <c r="T435" s="166"/>
      <c r="U435" s="166"/>
      <c r="V435" s="166"/>
      <c r="W435" s="166"/>
      <c r="X435" s="235"/>
      <c r="Y435" s="225" t="s">
        <v>13</v>
      </c>
      <c r="Z435" s="125"/>
      <c r="AA435" s="126"/>
      <c r="AB435" s="236" t="s">
        <v>301</v>
      </c>
      <c r="AC435" s="236"/>
      <c r="AD435" s="236"/>
      <c r="AE435" s="112" t="s">
        <v>685</v>
      </c>
      <c r="AF435" s="113"/>
      <c r="AG435" s="113"/>
      <c r="AH435" s="114"/>
      <c r="AI435" s="112" t="s">
        <v>692</v>
      </c>
      <c r="AJ435" s="113"/>
      <c r="AK435" s="113"/>
      <c r="AL435" s="113"/>
      <c r="AM435" s="112" t="s">
        <v>685</v>
      </c>
      <c r="AN435" s="113"/>
      <c r="AO435" s="113"/>
      <c r="AP435" s="114"/>
      <c r="AQ435" s="112" t="s">
        <v>685</v>
      </c>
      <c r="AR435" s="113"/>
      <c r="AS435" s="113"/>
      <c r="AT435" s="114"/>
      <c r="AU435" s="113" t="s">
        <v>685</v>
      </c>
      <c r="AV435" s="113"/>
      <c r="AW435" s="113"/>
      <c r="AX435" s="221"/>
    </row>
    <row r="436" spans="1:50" ht="18.75" hidden="1" customHeight="1" x14ac:dyDescent="0.15">
      <c r="A436" s="1009"/>
      <c r="B436" s="251"/>
      <c r="C436" s="250"/>
      <c r="D436" s="251"/>
      <c r="E436" s="168" t="s">
        <v>360</v>
      </c>
      <c r="F436" s="169"/>
      <c r="G436" s="170" t="s">
        <v>357</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359</v>
      </c>
      <c r="AF436" s="181"/>
      <c r="AG436" s="181"/>
      <c r="AH436" s="182"/>
      <c r="AI436" s="183" t="s">
        <v>519</v>
      </c>
      <c r="AJ436" s="183"/>
      <c r="AK436" s="183"/>
      <c r="AL436" s="178"/>
      <c r="AM436" s="183" t="s">
        <v>515</v>
      </c>
      <c r="AN436" s="183"/>
      <c r="AO436" s="183"/>
      <c r="AP436" s="178"/>
      <c r="AQ436" s="178" t="s">
        <v>351</v>
      </c>
      <c r="AR436" s="171"/>
      <c r="AS436" s="171"/>
      <c r="AT436" s="172"/>
      <c r="AU436" s="136" t="s">
        <v>253</v>
      </c>
      <c r="AV436" s="136"/>
      <c r="AW436" s="136"/>
      <c r="AX436" s="137"/>
    </row>
    <row r="437" spans="1:50" ht="18.75" hidden="1" customHeight="1" x14ac:dyDescent="0.15">
      <c r="A437" s="1009"/>
      <c r="B437" s="251"/>
      <c r="C437" s="250"/>
      <c r="D437" s="251"/>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352</v>
      </c>
      <c r="AH437" s="174"/>
      <c r="AI437" s="184"/>
      <c r="AJ437" s="184"/>
      <c r="AK437" s="184"/>
      <c r="AL437" s="179"/>
      <c r="AM437" s="184"/>
      <c r="AN437" s="184"/>
      <c r="AO437" s="184"/>
      <c r="AP437" s="179"/>
      <c r="AQ437" s="216"/>
      <c r="AR437" s="138"/>
      <c r="AS437" s="139" t="s">
        <v>352</v>
      </c>
      <c r="AT437" s="174"/>
      <c r="AU437" s="138"/>
      <c r="AV437" s="138"/>
      <c r="AW437" s="139" t="s">
        <v>300</v>
      </c>
      <c r="AX437" s="140"/>
    </row>
    <row r="438" spans="1:50" ht="23.25" hidden="1" customHeight="1" x14ac:dyDescent="0.15">
      <c r="A438" s="1009"/>
      <c r="B438" s="251"/>
      <c r="C438" s="250"/>
      <c r="D438" s="251"/>
      <c r="E438" s="168"/>
      <c r="F438" s="169"/>
      <c r="G438" s="229"/>
      <c r="H438" s="163"/>
      <c r="I438" s="163"/>
      <c r="J438" s="163"/>
      <c r="K438" s="163"/>
      <c r="L438" s="163"/>
      <c r="M438" s="163"/>
      <c r="N438" s="163"/>
      <c r="O438" s="163"/>
      <c r="P438" s="163"/>
      <c r="Q438" s="163"/>
      <c r="R438" s="163"/>
      <c r="S438" s="163"/>
      <c r="T438" s="163"/>
      <c r="U438" s="163"/>
      <c r="V438" s="163"/>
      <c r="W438" s="163"/>
      <c r="X438" s="230"/>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1"/>
    </row>
    <row r="439" spans="1:50" ht="23.25" hidden="1" customHeight="1" x14ac:dyDescent="0.15">
      <c r="A439" s="1009"/>
      <c r="B439" s="251"/>
      <c r="C439" s="250"/>
      <c r="D439" s="251"/>
      <c r="E439" s="168"/>
      <c r="F439" s="169"/>
      <c r="G439" s="231"/>
      <c r="H439" s="232"/>
      <c r="I439" s="232"/>
      <c r="J439" s="232"/>
      <c r="K439" s="232"/>
      <c r="L439" s="232"/>
      <c r="M439" s="232"/>
      <c r="N439" s="232"/>
      <c r="O439" s="232"/>
      <c r="P439" s="232"/>
      <c r="Q439" s="232"/>
      <c r="R439" s="232"/>
      <c r="S439" s="232"/>
      <c r="T439" s="232"/>
      <c r="U439" s="232"/>
      <c r="V439" s="232"/>
      <c r="W439" s="232"/>
      <c r="X439" s="233"/>
      <c r="Y439" s="225" t="s">
        <v>54</v>
      </c>
      <c r="Z439" s="125"/>
      <c r="AA439" s="126"/>
      <c r="AB439" s="220"/>
      <c r="AC439" s="220"/>
      <c r="AD439" s="220"/>
      <c r="AE439" s="112"/>
      <c r="AF439" s="113"/>
      <c r="AG439" s="113"/>
      <c r="AH439" s="114"/>
      <c r="AI439" s="112"/>
      <c r="AJ439" s="113"/>
      <c r="AK439" s="113"/>
      <c r="AL439" s="113"/>
      <c r="AM439" s="112"/>
      <c r="AN439" s="113"/>
      <c r="AO439" s="113"/>
      <c r="AP439" s="114"/>
      <c r="AQ439" s="112"/>
      <c r="AR439" s="113"/>
      <c r="AS439" s="113"/>
      <c r="AT439" s="114"/>
      <c r="AU439" s="113"/>
      <c r="AV439" s="113"/>
      <c r="AW439" s="113"/>
      <c r="AX439" s="221"/>
    </row>
    <row r="440" spans="1:50" ht="23.25" hidden="1" customHeight="1" x14ac:dyDescent="0.15">
      <c r="A440" s="1009"/>
      <c r="B440" s="251"/>
      <c r="C440" s="250"/>
      <c r="D440" s="251"/>
      <c r="E440" s="168"/>
      <c r="F440" s="169"/>
      <c r="G440" s="234"/>
      <c r="H440" s="166"/>
      <c r="I440" s="166"/>
      <c r="J440" s="166"/>
      <c r="K440" s="166"/>
      <c r="L440" s="166"/>
      <c r="M440" s="166"/>
      <c r="N440" s="166"/>
      <c r="O440" s="166"/>
      <c r="P440" s="166"/>
      <c r="Q440" s="166"/>
      <c r="R440" s="166"/>
      <c r="S440" s="166"/>
      <c r="T440" s="166"/>
      <c r="U440" s="166"/>
      <c r="V440" s="166"/>
      <c r="W440" s="166"/>
      <c r="X440" s="235"/>
      <c r="Y440" s="225" t="s">
        <v>13</v>
      </c>
      <c r="Z440" s="125"/>
      <c r="AA440" s="126"/>
      <c r="AB440" s="236" t="s">
        <v>301</v>
      </c>
      <c r="AC440" s="236"/>
      <c r="AD440" s="236"/>
      <c r="AE440" s="112"/>
      <c r="AF440" s="113"/>
      <c r="AG440" s="113"/>
      <c r="AH440" s="114"/>
      <c r="AI440" s="112"/>
      <c r="AJ440" s="113"/>
      <c r="AK440" s="113"/>
      <c r="AL440" s="113"/>
      <c r="AM440" s="112"/>
      <c r="AN440" s="113"/>
      <c r="AO440" s="113"/>
      <c r="AP440" s="114"/>
      <c r="AQ440" s="112"/>
      <c r="AR440" s="113"/>
      <c r="AS440" s="113"/>
      <c r="AT440" s="114"/>
      <c r="AU440" s="113"/>
      <c r="AV440" s="113"/>
      <c r="AW440" s="113"/>
      <c r="AX440" s="221"/>
    </row>
    <row r="441" spans="1:50" ht="18.75" hidden="1" customHeight="1" x14ac:dyDescent="0.15">
      <c r="A441" s="1009"/>
      <c r="B441" s="251"/>
      <c r="C441" s="250"/>
      <c r="D441" s="251"/>
      <c r="E441" s="168" t="s">
        <v>360</v>
      </c>
      <c r="F441" s="169"/>
      <c r="G441" s="170" t="s">
        <v>357</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359</v>
      </c>
      <c r="AF441" s="181"/>
      <c r="AG441" s="181"/>
      <c r="AH441" s="182"/>
      <c r="AI441" s="183" t="s">
        <v>519</v>
      </c>
      <c r="AJ441" s="183"/>
      <c r="AK441" s="183"/>
      <c r="AL441" s="178"/>
      <c r="AM441" s="183" t="s">
        <v>511</v>
      </c>
      <c r="AN441" s="183"/>
      <c r="AO441" s="183"/>
      <c r="AP441" s="178"/>
      <c r="AQ441" s="178" t="s">
        <v>351</v>
      </c>
      <c r="AR441" s="171"/>
      <c r="AS441" s="171"/>
      <c r="AT441" s="172"/>
      <c r="AU441" s="136" t="s">
        <v>253</v>
      </c>
      <c r="AV441" s="136"/>
      <c r="AW441" s="136"/>
      <c r="AX441" s="137"/>
    </row>
    <row r="442" spans="1:50" ht="18.75" hidden="1" customHeight="1" x14ac:dyDescent="0.15">
      <c r="A442" s="1009"/>
      <c r="B442" s="251"/>
      <c r="C442" s="250"/>
      <c r="D442" s="251"/>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352</v>
      </c>
      <c r="AH442" s="174"/>
      <c r="AI442" s="184"/>
      <c r="AJ442" s="184"/>
      <c r="AK442" s="184"/>
      <c r="AL442" s="179"/>
      <c r="AM442" s="184"/>
      <c r="AN442" s="184"/>
      <c r="AO442" s="184"/>
      <c r="AP442" s="179"/>
      <c r="AQ442" s="216"/>
      <c r="AR442" s="138"/>
      <c r="AS442" s="139" t="s">
        <v>352</v>
      </c>
      <c r="AT442" s="174"/>
      <c r="AU442" s="138"/>
      <c r="AV442" s="138"/>
      <c r="AW442" s="139" t="s">
        <v>300</v>
      </c>
      <c r="AX442" s="140"/>
    </row>
    <row r="443" spans="1:50" ht="23.25" hidden="1" customHeight="1" x14ac:dyDescent="0.15">
      <c r="A443" s="1009"/>
      <c r="B443" s="251"/>
      <c r="C443" s="250"/>
      <c r="D443" s="251"/>
      <c r="E443" s="168"/>
      <c r="F443" s="169"/>
      <c r="G443" s="229"/>
      <c r="H443" s="163"/>
      <c r="I443" s="163"/>
      <c r="J443" s="163"/>
      <c r="K443" s="163"/>
      <c r="L443" s="163"/>
      <c r="M443" s="163"/>
      <c r="N443" s="163"/>
      <c r="O443" s="163"/>
      <c r="P443" s="163"/>
      <c r="Q443" s="163"/>
      <c r="R443" s="163"/>
      <c r="S443" s="163"/>
      <c r="T443" s="163"/>
      <c r="U443" s="163"/>
      <c r="V443" s="163"/>
      <c r="W443" s="163"/>
      <c r="X443" s="230"/>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1"/>
    </row>
    <row r="444" spans="1:50" ht="23.25" hidden="1" customHeight="1" x14ac:dyDescent="0.15">
      <c r="A444" s="1009"/>
      <c r="B444" s="251"/>
      <c r="C444" s="250"/>
      <c r="D444" s="251"/>
      <c r="E444" s="168"/>
      <c r="F444" s="169"/>
      <c r="G444" s="231"/>
      <c r="H444" s="232"/>
      <c r="I444" s="232"/>
      <c r="J444" s="232"/>
      <c r="K444" s="232"/>
      <c r="L444" s="232"/>
      <c r="M444" s="232"/>
      <c r="N444" s="232"/>
      <c r="O444" s="232"/>
      <c r="P444" s="232"/>
      <c r="Q444" s="232"/>
      <c r="R444" s="232"/>
      <c r="S444" s="232"/>
      <c r="T444" s="232"/>
      <c r="U444" s="232"/>
      <c r="V444" s="232"/>
      <c r="W444" s="232"/>
      <c r="X444" s="233"/>
      <c r="Y444" s="225" t="s">
        <v>54</v>
      </c>
      <c r="Z444" s="125"/>
      <c r="AA444" s="126"/>
      <c r="AB444" s="220"/>
      <c r="AC444" s="220"/>
      <c r="AD444" s="220"/>
      <c r="AE444" s="112"/>
      <c r="AF444" s="113"/>
      <c r="AG444" s="113"/>
      <c r="AH444" s="114"/>
      <c r="AI444" s="112"/>
      <c r="AJ444" s="113"/>
      <c r="AK444" s="113"/>
      <c r="AL444" s="113"/>
      <c r="AM444" s="112"/>
      <c r="AN444" s="113"/>
      <c r="AO444" s="113"/>
      <c r="AP444" s="114"/>
      <c r="AQ444" s="112"/>
      <c r="AR444" s="113"/>
      <c r="AS444" s="113"/>
      <c r="AT444" s="114"/>
      <c r="AU444" s="113"/>
      <c r="AV444" s="113"/>
      <c r="AW444" s="113"/>
      <c r="AX444" s="221"/>
    </row>
    <row r="445" spans="1:50" ht="23.25" hidden="1" customHeight="1" x14ac:dyDescent="0.15">
      <c r="A445" s="1009"/>
      <c r="B445" s="251"/>
      <c r="C445" s="250"/>
      <c r="D445" s="251"/>
      <c r="E445" s="168"/>
      <c r="F445" s="169"/>
      <c r="G445" s="234"/>
      <c r="H445" s="166"/>
      <c r="I445" s="166"/>
      <c r="J445" s="166"/>
      <c r="K445" s="166"/>
      <c r="L445" s="166"/>
      <c r="M445" s="166"/>
      <c r="N445" s="166"/>
      <c r="O445" s="166"/>
      <c r="P445" s="166"/>
      <c r="Q445" s="166"/>
      <c r="R445" s="166"/>
      <c r="S445" s="166"/>
      <c r="T445" s="166"/>
      <c r="U445" s="166"/>
      <c r="V445" s="166"/>
      <c r="W445" s="166"/>
      <c r="X445" s="235"/>
      <c r="Y445" s="225" t="s">
        <v>13</v>
      </c>
      <c r="Z445" s="125"/>
      <c r="AA445" s="126"/>
      <c r="AB445" s="236" t="s">
        <v>301</v>
      </c>
      <c r="AC445" s="236"/>
      <c r="AD445" s="236"/>
      <c r="AE445" s="112"/>
      <c r="AF445" s="113"/>
      <c r="AG445" s="113"/>
      <c r="AH445" s="114"/>
      <c r="AI445" s="112"/>
      <c r="AJ445" s="113"/>
      <c r="AK445" s="113"/>
      <c r="AL445" s="113"/>
      <c r="AM445" s="112"/>
      <c r="AN445" s="113"/>
      <c r="AO445" s="113"/>
      <c r="AP445" s="114"/>
      <c r="AQ445" s="112"/>
      <c r="AR445" s="113"/>
      <c r="AS445" s="113"/>
      <c r="AT445" s="114"/>
      <c r="AU445" s="113"/>
      <c r="AV445" s="113"/>
      <c r="AW445" s="113"/>
      <c r="AX445" s="221"/>
    </row>
    <row r="446" spans="1:50" ht="18.75" hidden="1" customHeight="1" x14ac:dyDescent="0.15">
      <c r="A446" s="1009"/>
      <c r="B446" s="251"/>
      <c r="C446" s="250"/>
      <c r="D446" s="251"/>
      <c r="E446" s="168" t="s">
        <v>360</v>
      </c>
      <c r="F446" s="169"/>
      <c r="G446" s="170" t="s">
        <v>357</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359</v>
      </c>
      <c r="AF446" s="181"/>
      <c r="AG446" s="181"/>
      <c r="AH446" s="182"/>
      <c r="AI446" s="183" t="s">
        <v>519</v>
      </c>
      <c r="AJ446" s="183"/>
      <c r="AK446" s="183"/>
      <c r="AL446" s="178"/>
      <c r="AM446" s="183" t="s">
        <v>516</v>
      </c>
      <c r="AN446" s="183"/>
      <c r="AO446" s="183"/>
      <c r="AP446" s="178"/>
      <c r="AQ446" s="178" t="s">
        <v>351</v>
      </c>
      <c r="AR446" s="171"/>
      <c r="AS446" s="171"/>
      <c r="AT446" s="172"/>
      <c r="AU446" s="136" t="s">
        <v>253</v>
      </c>
      <c r="AV446" s="136"/>
      <c r="AW446" s="136"/>
      <c r="AX446" s="137"/>
    </row>
    <row r="447" spans="1:50" ht="18.75" hidden="1" customHeight="1" x14ac:dyDescent="0.15">
      <c r="A447" s="1009"/>
      <c r="B447" s="251"/>
      <c r="C447" s="250"/>
      <c r="D447" s="251"/>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352</v>
      </c>
      <c r="AH447" s="174"/>
      <c r="AI447" s="184"/>
      <c r="AJ447" s="184"/>
      <c r="AK447" s="184"/>
      <c r="AL447" s="179"/>
      <c r="AM447" s="184"/>
      <c r="AN447" s="184"/>
      <c r="AO447" s="184"/>
      <c r="AP447" s="179"/>
      <c r="AQ447" s="216"/>
      <c r="AR447" s="138"/>
      <c r="AS447" s="139" t="s">
        <v>352</v>
      </c>
      <c r="AT447" s="174"/>
      <c r="AU447" s="138"/>
      <c r="AV447" s="138"/>
      <c r="AW447" s="139" t="s">
        <v>300</v>
      </c>
      <c r="AX447" s="140"/>
    </row>
    <row r="448" spans="1:50" ht="23.25" hidden="1" customHeight="1" x14ac:dyDescent="0.15">
      <c r="A448" s="1009"/>
      <c r="B448" s="251"/>
      <c r="C448" s="250"/>
      <c r="D448" s="251"/>
      <c r="E448" s="168"/>
      <c r="F448" s="169"/>
      <c r="G448" s="229"/>
      <c r="H448" s="163"/>
      <c r="I448" s="163"/>
      <c r="J448" s="163"/>
      <c r="K448" s="163"/>
      <c r="L448" s="163"/>
      <c r="M448" s="163"/>
      <c r="N448" s="163"/>
      <c r="O448" s="163"/>
      <c r="P448" s="163"/>
      <c r="Q448" s="163"/>
      <c r="R448" s="163"/>
      <c r="S448" s="163"/>
      <c r="T448" s="163"/>
      <c r="U448" s="163"/>
      <c r="V448" s="163"/>
      <c r="W448" s="163"/>
      <c r="X448" s="230"/>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1"/>
    </row>
    <row r="449" spans="1:50" ht="23.25" hidden="1" customHeight="1" x14ac:dyDescent="0.15">
      <c r="A449" s="1009"/>
      <c r="B449" s="251"/>
      <c r="C449" s="250"/>
      <c r="D449" s="251"/>
      <c r="E449" s="168"/>
      <c r="F449" s="169"/>
      <c r="G449" s="231"/>
      <c r="H449" s="232"/>
      <c r="I449" s="232"/>
      <c r="J449" s="232"/>
      <c r="K449" s="232"/>
      <c r="L449" s="232"/>
      <c r="M449" s="232"/>
      <c r="N449" s="232"/>
      <c r="O449" s="232"/>
      <c r="P449" s="232"/>
      <c r="Q449" s="232"/>
      <c r="R449" s="232"/>
      <c r="S449" s="232"/>
      <c r="T449" s="232"/>
      <c r="U449" s="232"/>
      <c r="V449" s="232"/>
      <c r="W449" s="232"/>
      <c r="X449" s="233"/>
      <c r="Y449" s="225" t="s">
        <v>54</v>
      </c>
      <c r="Z449" s="125"/>
      <c r="AA449" s="126"/>
      <c r="AB449" s="220"/>
      <c r="AC449" s="220"/>
      <c r="AD449" s="220"/>
      <c r="AE449" s="112"/>
      <c r="AF449" s="113"/>
      <c r="AG449" s="113"/>
      <c r="AH449" s="114"/>
      <c r="AI449" s="112"/>
      <c r="AJ449" s="113"/>
      <c r="AK449" s="113"/>
      <c r="AL449" s="113"/>
      <c r="AM449" s="112"/>
      <c r="AN449" s="113"/>
      <c r="AO449" s="113"/>
      <c r="AP449" s="114"/>
      <c r="AQ449" s="112"/>
      <c r="AR449" s="113"/>
      <c r="AS449" s="113"/>
      <c r="AT449" s="114"/>
      <c r="AU449" s="113"/>
      <c r="AV449" s="113"/>
      <c r="AW449" s="113"/>
      <c r="AX449" s="221"/>
    </row>
    <row r="450" spans="1:50" ht="23.25" hidden="1" customHeight="1" x14ac:dyDescent="0.15">
      <c r="A450" s="1009"/>
      <c r="B450" s="251"/>
      <c r="C450" s="250"/>
      <c r="D450" s="251"/>
      <c r="E450" s="168"/>
      <c r="F450" s="169"/>
      <c r="G450" s="234"/>
      <c r="H450" s="166"/>
      <c r="I450" s="166"/>
      <c r="J450" s="166"/>
      <c r="K450" s="166"/>
      <c r="L450" s="166"/>
      <c r="M450" s="166"/>
      <c r="N450" s="166"/>
      <c r="O450" s="166"/>
      <c r="P450" s="166"/>
      <c r="Q450" s="166"/>
      <c r="R450" s="166"/>
      <c r="S450" s="166"/>
      <c r="T450" s="166"/>
      <c r="U450" s="166"/>
      <c r="V450" s="166"/>
      <c r="W450" s="166"/>
      <c r="X450" s="235"/>
      <c r="Y450" s="225" t="s">
        <v>13</v>
      </c>
      <c r="Z450" s="125"/>
      <c r="AA450" s="126"/>
      <c r="AB450" s="236" t="s">
        <v>301</v>
      </c>
      <c r="AC450" s="236"/>
      <c r="AD450" s="236"/>
      <c r="AE450" s="112"/>
      <c r="AF450" s="113"/>
      <c r="AG450" s="113"/>
      <c r="AH450" s="114"/>
      <c r="AI450" s="112"/>
      <c r="AJ450" s="113"/>
      <c r="AK450" s="113"/>
      <c r="AL450" s="113"/>
      <c r="AM450" s="112"/>
      <c r="AN450" s="113"/>
      <c r="AO450" s="113"/>
      <c r="AP450" s="114"/>
      <c r="AQ450" s="112"/>
      <c r="AR450" s="113"/>
      <c r="AS450" s="113"/>
      <c r="AT450" s="114"/>
      <c r="AU450" s="113"/>
      <c r="AV450" s="113"/>
      <c r="AW450" s="113"/>
      <c r="AX450" s="221"/>
    </row>
    <row r="451" spans="1:50" ht="18.75" hidden="1" customHeight="1" x14ac:dyDescent="0.15">
      <c r="A451" s="1009"/>
      <c r="B451" s="251"/>
      <c r="C451" s="250"/>
      <c r="D451" s="251"/>
      <c r="E451" s="168" t="s">
        <v>360</v>
      </c>
      <c r="F451" s="169"/>
      <c r="G451" s="170" t="s">
        <v>357</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359</v>
      </c>
      <c r="AF451" s="181"/>
      <c r="AG451" s="181"/>
      <c r="AH451" s="182"/>
      <c r="AI451" s="183" t="s">
        <v>519</v>
      </c>
      <c r="AJ451" s="183"/>
      <c r="AK451" s="183"/>
      <c r="AL451" s="178"/>
      <c r="AM451" s="183" t="s">
        <v>515</v>
      </c>
      <c r="AN451" s="183"/>
      <c r="AO451" s="183"/>
      <c r="AP451" s="178"/>
      <c r="AQ451" s="178" t="s">
        <v>351</v>
      </c>
      <c r="AR451" s="171"/>
      <c r="AS451" s="171"/>
      <c r="AT451" s="172"/>
      <c r="AU451" s="136" t="s">
        <v>253</v>
      </c>
      <c r="AV451" s="136"/>
      <c r="AW451" s="136"/>
      <c r="AX451" s="137"/>
    </row>
    <row r="452" spans="1:50" ht="18.75" hidden="1" customHeight="1" x14ac:dyDescent="0.15">
      <c r="A452" s="1009"/>
      <c r="B452" s="251"/>
      <c r="C452" s="250"/>
      <c r="D452" s="251"/>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352</v>
      </c>
      <c r="AH452" s="174"/>
      <c r="AI452" s="184"/>
      <c r="AJ452" s="184"/>
      <c r="AK452" s="184"/>
      <c r="AL452" s="179"/>
      <c r="AM452" s="184"/>
      <c r="AN452" s="184"/>
      <c r="AO452" s="184"/>
      <c r="AP452" s="179"/>
      <c r="AQ452" s="216"/>
      <c r="AR452" s="138"/>
      <c r="AS452" s="139" t="s">
        <v>352</v>
      </c>
      <c r="AT452" s="174"/>
      <c r="AU452" s="138"/>
      <c r="AV452" s="138"/>
      <c r="AW452" s="139" t="s">
        <v>300</v>
      </c>
      <c r="AX452" s="140"/>
    </row>
    <row r="453" spans="1:50" ht="23.25" hidden="1" customHeight="1" x14ac:dyDescent="0.15">
      <c r="A453" s="1009"/>
      <c r="B453" s="251"/>
      <c r="C453" s="250"/>
      <c r="D453" s="251"/>
      <c r="E453" s="168"/>
      <c r="F453" s="169"/>
      <c r="G453" s="229"/>
      <c r="H453" s="163"/>
      <c r="I453" s="163"/>
      <c r="J453" s="163"/>
      <c r="K453" s="163"/>
      <c r="L453" s="163"/>
      <c r="M453" s="163"/>
      <c r="N453" s="163"/>
      <c r="O453" s="163"/>
      <c r="P453" s="163"/>
      <c r="Q453" s="163"/>
      <c r="R453" s="163"/>
      <c r="S453" s="163"/>
      <c r="T453" s="163"/>
      <c r="U453" s="163"/>
      <c r="V453" s="163"/>
      <c r="W453" s="163"/>
      <c r="X453" s="230"/>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1"/>
    </row>
    <row r="454" spans="1:50" ht="23.25" hidden="1" customHeight="1" x14ac:dyDescent="0.15">
      <c r="A454" s="1009"/>
      <c r="B454" s="251"/>
      <c r="C454" s="250"/>
      <c r="D454" s="251"/>
      <c r="E454" s="168"/>
      <c r="F454" s="169"/>
      <c r="G454" s="231"/>
      <c r="H454" s="232"/>
      <c r="I454" s="232"/>
      <c r="J454" s="232"/>
      <c r="K454" s="232"/>
      <c r="L454" s="232"/>
      <c r="M454" s="232"/>
      <c r="N454" s="232"/>
      <c r="O454" s="232"/>
      <c r="P454" s="232"/>
      <c r="Q454" s="232"/>
      <c r="R454" s="232"/>
      <c r="S454" s="232"/>
      <c r="T454" s="232"/>
      <c r="U454" s="232"/>
      <c r="V454" s="232"/>
      <c r="W454" s="232"/>
      <c r="X454" s="233"/>
      <c r="Y454" s="225" t="s">
        <v>54</v>
      </c>
      <c r="Z454" s="125"/>
      <c r="AA454" s="126"/>
      <c r="AB454" s="220"/>
      <c r="AC454" s="220"/>
      <c r="AD454" s="220"/>
      <c r="AE454" s="112"/>
      <c r="AF454" s="113"/>
      <c r="AG454" s="113"/>
      <c r="AH454" s="114"/>
      <c r="AI454" s="112"/>
      <c r="AJ454" s="113"/>
      <c r="AK454" s="113"/>
      <c r="AL454" s="113"/>
      <c r="AM454" s="112"/>
      <c r="AN454" s="113"/>
      <c r="AO454" s="113"/>
      <c r="AP454" s="114"/>
      <c r="AQ454" s="112"/>
      <c r="AR454" s="113"/>
      <c r="AS454" s="113"/>
      <c r="AT454" s="114"/>
      <c r="AU454" s="113"/>
      <c r="AV454" s="113"/>
      <c r="AW454" s="113"/>
      <c r="AX454" s="221"/>
    </row>
    <row r="455" spans="1:50" ht="23.25" hidden="1" customHeight="1" x14ac:dyDescent="0.15">
      <c r="A455" s="1009"/>
      <c r="B455" s="251"/>
      <c r="C455" s="250"/>
      <c r="D455" s="251"/>
      <c r="E455" s="168"/>
      <c r="F455" s="169"/>
      <c r="G455" s="234"/>
      <c r="H455" s="166"/>
      <c r="I455" s="166"/>
      <c r="J455" s="166"/>
      <c r="K455" s="166"/>
      <c r="L455" s="166"/>
      <c r="M455" s="166"/>
      <c r="N455" s="166"/>
      <c r="O455" s="166"/>
      <c r="P455" s="166"/>
      <c r="Q455" s="166"/>
      <c r="R455" s="166"/>
      <c r="S455" s="166"/>
      <c r="T455" s="166"/>
      <c r="U455" s="166"/>
      <c r="V455" s="166"/>
      <c r="W455" s="166"/>
      <c r="X455" s="235"/>
      <c r="Y455" s="225" t="s">
        <v>13</v>
      </c>
      <c r="Z455" s="125"/>
      <c r="AA455" s="126"/>
      <c r="AB455" s="236" t="s">
        <v>301</v>
      </c>
      <c r="AC455" s="236"/>
      <c r="AD455" s="236"/>
      <c r="AE455" s="112"/>
      <c r="AF455" s="113"/>
      <c r="AG455" s="113"/>
      <c r="AH455" s="114"/>
      <c r="AI455" s="112"/>
      <c r="AJ455" s="113"/>
      <c r="AK455" s="113"/>
      <c r="AL455" s="113"/>
      <c r="AM455" s="112"/>
      <c r="AN455" s="113"/>
      <c r="AO455" s="113"/>
      <c r="AP455" s="114"/>
      <c r="AQ455" s="112"/>
      <c r="AR455" s="113"/>
      <c r="AS455" s="113"/>
      <c r="AT455" s="114"/>
      <c r="AU455" s="113"/>
      <c r="AV455" s="113"/>
      <c r="AW455" s="113"/>
      <c r="AX455" s="221"/>
    </row>
    <row r="456" spans="1:50" ht="18.75" customHeight="1" x14ac:dyDescent="0.15">
      <c r="A456" s="1009"/>
      <c r="B456" s="251"/>
      <c r="C456" s="250"/>
      <c r="D456" s="251"/>
      <c r="E456" s="168" t="s">
        <v>361</v>
      </c>
      <c r="F456" s="169"/>
      <c r="G456" s="170" t="s">
        <v>358</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359</v>
      </c>
      <c r="AF456" s="181"/>
      <c r="AG456" s="181"/>
      <c r="AH456" s="182"/>
      <c r="AI456" s="183" t="s">
        <v>519</v>
      </c>
      <c r="AJ456" s="183"/>
      <c r="AK456" s="183"/>
      <c r="AL456" s="178"/>
      <c r="AM456" s="183" t="s">
        <v>515</v>
      </c>
      <c r="AN456" s="183"/>
      <c r="AO456" s="183"/>
      <c r="AP456" s="178"/>
      <c r="AQ456" s="178" t="s">
        <v>351</v>
      </c>
      <c r="AR456" s="171"/>
      <c r="AS456" s="171"/>
      <c r="AT456" s="172"/>
      <c r="AU456" s="136" t="s">
        <v>253</v>
      </c>
      <c r="AV456" s="136"/>
      <c r="AW456" s="136"/>
      <c r="AX456" s="137"/>
    </row>
    <row r="457" spans="1:50" ht="18.75" customHeight="1" x14ac:dyDescent="0.15">
      <c r="A457" s="1009"/>
      <c r="B457" s="251"/>
      <c r="C457" s="250"/>
      <c r="D457" s="251"/>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685</v>
      </c>
      <c r="AF457" s="138"/>
      <c r="AG457" s="139" t="s">
        <v>352</v>
      </c>
      <c r="AH457" s="174"/>
      <c r="AI457" s="184"/>
      <c r="AJ457" s="184"/>
      <c r="AK457" s="184"/>
      <c r="AL457" s="179"/>
      <c r="AM457" s="184"/>
      <c r="AN457" s="184"/>
      <c r="AO457" s="184"/>
      <c r="AP457" s="179"/>
      <c r="AQ457" s="216" t="s">
        <v>682</v>
      </c>
      <c r="AR457" s="138"/>
      <c r="AS457" s="139" t="s">
        <v>352</v>
      </c>
      <c r="AT457" s="174"/>
      <c r="AU457" s="138" t="s">
        <v>685</v>
      </c>
      <c r="AV457" s="138"/>
      <c r="AW457" s="139" t="s">
        <v>300</v>
      </c>
      <c r="AX457" s="140"/>
    </row>
    <row r="458" spans="1:50" ht="23.25" customHeight="1" x14ac:dyDescent="0.15">
      <c r="A458" s="1009"/>
      <c r="B458" s="251"/>
      <c r="C458" s="250"/>
      <c r="D458" s="251"/>
      <c r="E458" s="168"/>
      <c r="F458" s="169"/>
      <c r="G458" s="229" t="s">
        <v>684</v>
      </c>
      <c r="H458" s="163"/>
      <c r="I458" s="163"/>
      <c r="J458" s="163"/>
      <c r="K458" s="163"/>
      <c r="L458" s="163"/>
      <c r="M458" s="163"/>
      <c r="N458" s="163"/>
      <c r="O458" s="163"/>
      <c r="P458" s="163"/>
      <c r="Q458" s="163"/>
      <c r="R458" s="163"/>
      <c r="S458" s="163"/>
      <c r="T458" s="163"/>
      <c r="U458" s="163"/>
      <c r="V458" s="163"/>
      <c r="W458" s="163"/>
      <c r="X458" s="230"/>
      <c r="Y458" s="132" t="s">
        <v>12</v>
      </c>
      <c r="Z458" s="133"/>
      <c r="AA458" s="134"/>
      <c r="AB458" s="135" t="s">
        <v>685</v>
      </c>
      <c r="AC458" s="135"/>
      <c r="AD458" s="135"/>
      <c r="AE458" s="112" t="s">
        <v>685</v>
      </c>
      <c r="AF458" s="113"/>
      <c r="AG458" s="113"/>
      <c r="AH458" s="113"/>
      <c r="AI458" s="112" t="s">
        <v>685</v>
      </c>
      <c r="AJ458" s="113"/>
      <c r="AK458" s="113"/>
      <c r="AL458" s="113"/>
      <c r="AM458" s="112" t="s">
        <v>693</v>
      </c>
      <c r="AN458" s="113"/>
      <c r="AO458" s="113"/>
      <c r="AP458" s="114"/>
      <c r="AQ458" s="112" t="s">
        <v>694</v>
      </c>
      <c r="AR458" s="113"/>
      <c r="AS458" s="113"/>
      <c r="AT458" s="114"/>
      <c r="AU458" s="113" t="s">
        <v>695</v>
      </c>
      <c r="AV458" s="113"/>
      <c r="AW458" s="113"/>
      <c r="AX458" s="221"/>
    </row>
    <row r="459" spans="1:50" ht="23.25" customHeight="1" x14ac:dyDescent="0.15">
      <c r="A459" s="1009"/>
      <c r="B459" s="251"/>
      <c r="C459" s="250"/>
      <c r="D459" s="251"/>
      <c r="E459" s="168"/>
      <c r="F459" s="169"/>
      <c r="G459" s="231"/>
      <c r="H459" s="232"/>
      <c r="I459" s="232"/>
      <c r="J459" s="232"/>
      <c r="K459" s="232"/>
      <c r="L459" s="232"/>
      <c r="M459" s="232"/>
      <c r="N459" s="232"/>
      <c r="O459" s="232"/>
      <c r="P459" s="232"/>
      <c r="Q459" s="232"/>
      <c r="R459" s="232"/>
      <c r="S459" s="232"/>
      <c r="T459" s="232"/>
      <c r="U459" s="232"/>
      <c r="V459" s="232"/>
      <c r="W459" s="232"/>
      <c r="X459" s="233"/>
      <c r="Y459" s="225" t="s">
        <v>54</v>
      </c>
      <c r="Z459" s="125"/>
      <c r="AA459" s="126"/>
      <c r="AB459" s="220" t="s">
        <v>684</v>
      </c>
      <c r="AC459" s="220"/>
      <c r="AD459" s="220"/>
      <c r="AE459" s="112" t="s">
        <v>682</v>
      </c>
      <c r="AF459" s="113"/>
      <c r="AG459" s="113"/>
      <c r="AH459" s="114"/>
      <c r="AI459" s="112" t="s">
        <v>685</v>
      </c>
      <c r="AJ459" s="113"/>
      <c r="AK459" s="113"/>
      <c r="AL459" s="113"/>
      <c r="AM459" s="112" t="s">
        <v>695</v>
      </c>
      <c r="AN459" s="113"/>
      <c r="AO459" s="113"/>
      <c r="AP459" s="114"/>
      <c r="AQ459" s="112" t="s">
        <v>696</v>
      </c>
      <c r="AR459" s="113"/>
      <c r="AS459" s="113"/>
      <c r="AT459" s="114"/>
      <c r="AU459" s="113" t="s">
        <v>685</v>
      </c>
      <c r="AV459" s="113"/>
      <c r="AW459" s="113"/>
      <c r="AX459" s="221"/>
    </row>
    <row r="460" spans="1:50" ht="23.25" customHeight="1" x14ac:dyDescent="0.15">
      <c r="A460" s="1009"/>
      <c r="B460" s="251"/>
      <c r="C460" s="250"/>
      <c r="D460" s="251"/>
      <c r="E460" s="168"/>
      <c r="F460" s="169"/>
      <c r="G460" s="234"/>
      <c r="H460" s="166"/>
      <c r="I460" s="166"/>
      <c r="J460" s="166"/>
      <c r="K460" s="166"/>
      <c r="L460" s="166"/>
      <c r="M460" s="166"/>
      <c r="N460" s="166"/>
      <c r="O460" s="166"/>
      <c r="P460" s="166"/>
      <c r="Q460" s="166"/>
      <c r="R460" s="166"/>
      <c r="S460" s="166"/>
      <c r="T460" s="166"/>
      <c r="U460" s="166"/>
      <c r="V460" s="166"/>
      <c r="W460" s="166"/>
      <c r="X460" s="235"/>
      <c r="Y460" s="225" t="s">
        <v>13</v>
      </c>
      <c r="Z460" s="125"/>
      <c r="AA460" s="126"/>
      <c r="AB460" s="236" t="s">
        <v>14</v>
      </c>
      <c r="AC460" s="236"/>
      <c r="AD460" s="236"/>
      <c r="AE460" s="112" t="s">
        <v>685</v>
      </c>
      <c r="AF460" s="113"/>
      <c r="AG460" s="113"/>
      <c r="AH460" s="114"/>
      <c r="AI460" s="112" t="s">
        <v>689</v>
      </c>
      <c r="AJ460" s="113"/>
      <c r="AK460" s="113"/>
      <c r="AL460" s="113"/>
      <c r="AM460" s="112" t="s">
        <v>695</v>
      </c>
      <c r="AN460" s="113"/>
      <c r="AO460" s="113"/>
      <c r="AP460" s="114"/>
      <c r="AQ460" s="112" t="s">
        <v>685</v>
      </c>
      <c r="AR460" s="113"/>
      <c r="AS460" s="113"/>
      <c r="AT460" s="114"/>
      <c r="AU460" s="113" t="s">
        <v>697</v>
      </c>
      <c r="AV460" s="113"/>
      <c r="AW460" s="113"/>
      <c r="AX460" s="221"/>
    </row>
    <row r="461" spans="1:50" ht="18.75" hidden="1" customHeight="1" x14ac:dyDescent="0.15">
      <c r="A461" s="1009"/>
      <c r="B461" s="251"/>
      <c r="C461" s="250"/>
      <c r="D461" s="251"/>
      <c r="E461" s="168" t="s">
        <v>361</v>
      </c>
      <c r="F461" s="169"/>
      <c r="G461" s="170" t="s">
        <v>358</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359</v>
      </c>
      <c r="AF461" s="181"/>
      <c r="AG461" s="181"/>
      <c r="AH461" s="182"/>
      <c r="AI461" s="183" t="s">
        <v>519</v>
      </c>
      <c r="AJ461" s="183"/>
      <c r="AK461" s="183"/>
      <c r="AL461" s="178"/>
      <c r="AM461" s="183" t="s">
        <v>517</v>
      </c>
      <c r="AN461" s="183"/>
      <c r="AO461" s="183"/>
      <c r="AP461" s="178"/>
      <c r="AQ461" s="178" t="s">
        <v>351</v>
      </c>
      <c r="AR461" s="171"/>
      <c r="AS461" s="171"/>
      <c r="AT461" s="172"/>
      <c r="AU461" s="136" t="s">
        <v>253</v>
      </c>
      <c r="AV461" s="136"/>
      <c r="AW461" s="136"/>
      <c r="AX461" s="137"/>
    </row>
    <row r="462" spans="1:50" ht="18.75" hidden="1" customHeight="1" x14ac:dyDescent="0.15">
      <c r="A462" s="1009"/>
      <c r="B462" s="251"/>
      <c r="C462" s="250"/>
      <c r="D462" s="251"/>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352</v>
      </c>
      <c r="AH462" s="174"/>
      <c r="AI462" s="184"/>
      <c r="AJ462" s="184"/>
      <c r="AK462" s="184"/>
      <c r="AL462" s="179"/>
      <c r="AM462" s="184"/>
      <c r="AN462" s="184"/>
      <c r="AO462" s="184"/>
      <c r="AP462" s="179"/>
      <c r="AQ462" s="216"/>
      <c r="AR462" s="138"/>
      <c r="AS462" s="139" t="s">
        <v>352</v>
      </c>
      <c r="AT462" s="174"/>
      <c r="AU462" s="138"/>
      <c r="AV462" s="138"/>
      <c r="AW462" s="139" t="s">
        <v>300</v>
      </c>
      <c r="AX462" s="140"/>
    </row>
    <row r="463" spans="1:50" ht="23.25" hidden="1" customHeight="1" x14ac:dyDescent="0.15">
      <c r="A463" s="1009"/>
      <c r="B463" s="251"/>
      <c r="C463" s="250"/>
      <c r="D463" s="251"/>
      <c r="E463" s="168"/>
      <c r="F463" s="169"/>
      <c r="G463" s="229"/>
      <c r="H463" s="163"/>
      <c r="I463" s="163"/>
      <c r="J463" s="163"/>
      <c r="K463" s="163"/>
      <c r="L463" s="163"/>
      <c r="M463" s="163"/>
      <c r="N463" s="163"/>
      <c r="O463" s="163"/>
      <c r="P463" s="163"/>
      <c r="Q463" s="163"/>
      <c r="R463" s="163"/>
      <c r="S463" s="163"/>
      <c r="T463" s="163"/>
      <c r="U463" s="163"/>
      <c r="V463" s="163"/>
      <c r="W463" s="163"/>
      <c r="X463" s="230"/>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1"/>
    </row>
    <row r="464" spans="1:50" ht="23.25" hidden="1" customHeight="1" x14ac:dyDescent="0.15">
      <c r="A464" s="1009"/>
      <c r="B464" s="251"/>
      <c r="C464" s="250"/>
      <c r="D464" s="251"/>
      <c r="E464" s="168"/>
      <c r="F464" s="169"/>
      <c r="G464" s="231"/>
      <c r="H464" s="232"/>
      <c r="I464" s="232"/>
      <c r="J464" s="232"/>
      <c r="K464" s="232"/>
      <c r="L464" s="232"/>
      <c r="M464" s="232"/>
      <c r="N464" s="232"/>
      <c r="O464" s="232"/>
      <c r="P464" s="232"/>
      <c r="Q464" s="232"/>
      <c r="R464" s="232"/>
      <c r="S464" s="232"/>
      <c r="T464" s="232"/>
      <c r="U464" s="232"/>
      <c r="V464" s="232"/>
      <c r="W464" s="232"/>
      <c r="X464" s="233"/>
      <c r="Y464" s="225" t="s">
        <v>54</v>
      </c>
      <c r="Z464" s="125"/>
      <c r="AA464" s="126"/>
      <c r="AB464" s="220"/>
      <c r="AC464" s="220"/>
      <c r="AD464" s="220"/>
      <c r="AE464" s="112"/>
      <c r="AF464" s="113"/>
      <c r="AG464" s="113"/>
      <c r="AH464" s="114"/>
      <c r="AI464" s="112"/>
      <c r="AJ464" s="113"/>
      <c r="AK464" s="113"/>
      <c r="AL464" s="113"/>
      <c r="AM464" s="112"/>
      <c r="AN464" s="113"/>
      <c r="AO464" s="113"/>
      <c r="AP464" s="114"/>
      <c r="AQ464" s="112"/>
      <c r="AR464" s="113"/>
      <c r="AS464" s="113"/>
      <c r="AT464" s="114"/>
      <c r="AU464" s="113"/>
      <c r="AV464" s="113"/>
      <c r="AW464" s="113"/>
      <c r="AX464" s="221"/>
    </row>
    <row r="465" spans="1:50" ht="23.25" hidden="1" customHeight="1" x14ac:dyDescent="0.15">
      <c r="A465" s="1009"/>
      <c r="B465" s="251"/>
      <c r="C465" s="250"/>
      <c r="D465" s="251"/>
      <c r="E465" s="168"/>
      <c r="F465" s="169"/>
      <c r="G465" s="234"/>
      <c r="H465" s="166"/>
      <c r="I465" s="166"/>
      <c r="J465" s="166"/>
      <c r="K465" s="166"/>
      <c r="L465" s="166"/>
      <c r="M465" s="166"/>
      <c r="N465" s="166"/>
      <c r="O465" s="166"/>
      <c r="P465" s="166"/>
      <c r="Q465" s="166"/>
      <c r="R465" s="166"/>
      <c r="S465" s="166"/>
      <c r="T465" s="166"/>
      <c r="U465" s="166"/>
      <c r="V465" s="166"/>
      <c r="W465" s="166"/>
      <c r="X465" s="235"/>
      <c r="Y465" s="225" t="s">
        <v>13</v>
      </c>
      <c r="Z465" s="125"/>
      <c r="AA465" s="126"/>
      <c r="AB465" s="236" t="s">
        <v>14</v>
      </c>
      <c r="AC465" s="236"/>
      <c r="AD465" s="236"/>
      <c r="AE465" s="112"/>
      <c r="AF465" s="113"/>
      <c r="AG465" s="113"/>
      <c r="AH465" s="114"/>
      <c r="AI465" s="112"/>
      <c r="AJ465" s="113"/>
      <c r="AK465" s="113"/>
      <c r="AL465" s="113"/>
      <c r="AM465" s="112"/>
      <c r="AN465" s="113"/>
      <c r="AO465" s="113"/>
      <c r="AP465" s="114"/>
      <c r="AQ465" s="112"/>
      <c r="AR465" s="113"/>
      <c r="AS465" s="113"/>
      <c r="AT465" s="114"/>
      <c r="AU465" s="113"/>
      <c r="AV465" s="113"/>
      <c r="AW465" s="113"/>
      <c r="AX465" s="221"/>
    </row>
    <row r="466" spans="1:50" ht="18.75" hidden="1" customHeight="1" x14ac:dyDescent="0.15">
      <c r="A466" s="1009"/>
      <c r="B466" s="251"/>
      <c r="C466" s="250"/>
      <c r="D466" s="251"/>
      <c r="E466" s="168" t="s">
        <v>361</v>
      </c>
      <c r="F466" s="169"/>
      <c r="G466" s="170" t="s">
        <v>358</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359</v>
      </c>
      <c r="AF466" s="181"/>
      <c r="AG466" s="181"/>
      <c r="AH466" s="182"/>
      <c r="AI466" s="183" t="s">
        <v>519</v>
      </c>
      <c r="AJ466" s="183"/>
      <c r="AK466" s="183"/>
      <c r="AL466" s="178"/>
      <c r="AM466" s="183" t="s">
        <v>515</v>
      </c>
      <c r="AN466" s="183"/>
      <c r="AO466" s="183"/>
      <c r="AP466" s="178"/>
      <c r="AQ466" s="178" t="s">
        <v>351</v>
      </c>
      <c r="AR466" s="171"/>
      <c r="AS466" s="171"/>
      <c r="AT466" s="172"/>
      <c r="AU466" s="136" t="s">
        <v>253</v>
      </c>
      <c r="AV466" s="136"/>
      <c r="AW466" s="136"/>
      <c r="AX466" s="137"/>
    </row>
    <row r="467" spans="1:50" ht="18.75" hidden="1" customHeight="1" x14ac:dyDescent="0.15">
      <c r="A467" s="1009"/>
      <c r="B467" s="251"/>
      <c r="C467" s="250"/>
      <c r="D467" s="251"/>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352</v>
      </c>
      <c r="AH467" s="174"/>
      <c r="AI467" s="184"/>
      <c r="AJ467" s="184"/>
      <c r="AK467" s="184"/>
      <c r="AL467" s="179"/>
      <c r="AM467" s="184"/>
      <c r="AN467" s="184"/>
      <c r="AO467" s="184"/>
      <c r="AP467" s="179"/>
      <c r="AQ467" s="216"/>
      <c r="AR467" s="138"/>
      <c r="AS467" s="139" t="s">
        <v>352</v>
      </c>
      <c r="AT467" s="174"/>
      <c r="AU467" s="138"/>
      <c r="AV467" s="138"/>
      <c r="AW467" s="139" t="s">
        <v>300</v>
      </c>
      <c r="AX467" s="140"/>
    </row>
    <row r="468" spans="1:50" ht="23.25" hidden="1" customHeight="1" x14ac:dyDescent="0.15">
      <c r="A468" s="1009"/>
      <c r="B468" s="251"/>
      <c r="C468" s="250"/>
      <c r="D468" s="251"/>
      <c r="E468" s="168"/>
      <c r="F468" s="169"/>
      <c r="G468" s="229"/>
      <c r="H468" s="163"/>
      <c r="I468" s="163"/>
      <c r="J468" s="163"/>
      <c r="K468" s="163"/>
      <c r="L468" s="163"/>
      <c r="M468" s="163"/>
      <c r="N468" s="163"/>
      <c r="O468" s="163"/>
      <c r="P468" s="163"/>
      <c r="Q468" s="163"/>
      <c r="R468" s="163"/>
      <c r="S468" s="163"/>
      <c r="T468" s="163"/>
      <c r="U468" s="163"/>
      <c r="V468" s="163"/>
      <c r="W468" s="163"/>
      <c r="X468" s="230"/>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1"/>
    </row>
    <row r="469" spans="1:50" ht="23.25" hidden="1" customHeight="1" x14ac:dyDescent="0.15">
      <c r="A469" s="1009"/>
      <c r="B469" s="251"/>
      <c r="C469" s="250"/>
      <c r="D469" s="251"/>
      <c r="E469" s="168"/>
      <c r="F469" s="169"/>
      <c r="G469" s="231"/>
      <c r="H469" s="232"/>
      <c r="I469" s="232"/>
      <c r="J469" s="232"/>
      <c r="K469" s="232"/>
      <c r="L469" s="232"/>
      <c r="M469" s="232"/>
      <c r="N469" s="232"/>
      <c r="O469" s="232"/>
      <c r="P469" s="232"/>
      <c r="Q469" s="232"/>
      <c r="R469" s="232"/>
      <c r="S469" s="232"/>
      <c r="T469" s="232"/>
      <c r="U469" s="232"/>
      <c r="V469" s="232"/>
      <c r="W469" s="232"/>
      <c r="X469" s="233"/>
      <c r="Y469" s="225" t="s">
        <v>54</v>
      </c>
      <c r="Z469" s="125"/>
      <c r="AA469" s="126"/>
      <c r="AB469" s="220"/>
      <c r="AC469" s="220"/>
      <c r="AD469" s="220"/>
      <c r="AE469" s="112"/>
      <c r="AF469" s="113"/>
      <c r="AG469" s="113"/>
      <c r="AH469" s="114"/>
      <c r="AI469" s="112"/>
      <c r="AJ469" s="113"/>
      <c r="AK469" s="113"/>
      <c r="AL469" s="113"/>
      <c r="AM469" s="112"/>
      <c r="AN469" s="113"/>
      <c r="AO469" s="113"/>
      <c r="AP469" s="114"/>
      <c r="AQ469" s="112"/>
      <c r="AR469" s="113"/>
      <c r="AS469" s="113"/>
      <c r="AT469" s="114"/>
      <c r="AU469" s="113"/>
      <c r="AV469" s="113"/>
      <c r="AW469" s="113"/>
      <c r="AX469" s="221"/>
    </row>
    <row r="470" spans="1:50" ht="23.25" hidden="1" customHeight="1" x14ac:dyDescent="0.15">
      <c r="A470" s="1009"/>
      <c r="B470" s="251"/>
      <c r="C470" s="250"/>
      <c r="D470" s="251"/>
      <c r="E470" s="168"/>
      <c r="F470" s="169"/>
      <c r="G470" s="234"/>
      <c r="H470" s="166"/>
      <c r="I470" s="166"/>
      <c r="J470" s="166"/>
      <c r="K470" s="166"/>
      <c r="L470" s="166"/>
      <c r="M470" s="166"/>
      <c r="N470" s="166"/>
      <c r="O470" s="166"/>
      <c r="P470" s="166"/>
      <c r="Q470" s="166"/>
      <c r="R470" s="166"/>
      <c r="S470" s="166"/>
      <c r="T470" s="166"/>
      <c r="U470" s="166"/>
      <c r="V470" s="166"/>
      <c r="W470" s="166"/>
      <c r="X470" s="235"/>
      <c r="Y470" s="225" t="s">
        <v>13</v>
      </c>
      <c r="Z470" s="125"/>
      <c r="AA470" s="126"/>
      <c r="AB470" s="236" t="s">
        <v>14</v>
      </c>
      <c r="AC470" s="236"/>
      <c r="AD470" s="236"/>
      <c r="AE470" s="112"/>
      <c r="AF470" s="113"/>
      <c r="AG470" s="113"/>
      <c r="AH470" s="114"/>
      <c r="AI470" s="112"/>
      <c r="AJ470" s="113"/>
      <c r="AK470" s="113"/>
      <c r="AL470" s="113"/>
      <c r="AM470" s="112"/>
      <c r="AN470" s="113"/>
      <c r="AO470" s="113"/>
      <c r="AP470" s="114"/>
      <c r="AQ470" s="112"/>
      <c r="AR470" s="113"/>
      <c r="AS470" s="113"/>
      <c r="AT470" s="114"/>
      <c r="AU470" s="113"/>
      <c r="AV470" s="113"/>
      <c r="AW470" s="113"/>
      <c r="AX470" s="221"/>
    </row>
    <row r="471" spans="1:50" ht="18.75" hidden="1" customHeight="1" x14ac:dyDescent="0.15">
      <c r="A471" s="1009"/>
      <c r="B471" s="251"/>
      <c r="C471" s="250"/>
      <c r="D471" s="251"/>
      <c r="E471" s="168" t="s">
        <v>361</v>
      </c>
      <c r="F471" s="169"/>
      <c r="G471" s="170" t="s">
        <v>358</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359</v>
      </c>
      <c r="AF471" s="181"/>
      <c r="AG471" s="181"/>
      <c r="AH471" s="182"/>
      <c r="AI471" s="183" t="s">
        <v>519</v>
      </c>
      <c r="AJ471" s="183"/>
      <c r="AK471" s="183"/>
      <c r="AL471" s="178"/>
      <c r="AM471" s="183" t="s">
        <v>511</v>
      </c>
      <c r="AN471" s="183"/>
      <c r="AO471" s="183"/>
      <c r="AP471" s="178"/>
      <c r="AQ471" s="178" t="s">
        <v>351</v>
      </c>
      <c r="AR471" s="171"/>
      <c r="AS471" s="171"/>
      <c r="AT471" s="172"/>
      <c r="AU471" s="136" t="s">
        <v>253</v>
      </c>
      <c r="AV471" s="136"/>
      <c r="AW471" s="136"/>
      <c r="AX471" s="137"/>
    </row>
    <row r="472" spans="1:50" ht="18.75" hidden="1" customHeight="1" x14ac:dyDescent="0.15">
      <c r="A472" s="1009"/>
      <c r="B472" s="251"/>
      <c r="C472" s="250"/>
      <c r="D472" s="251"/>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352</v>
      </c>
      <c r="AH472" s="174"/>
      <c r="AI472" s="184"/>
      <c r="AJ472" s="184"/>
      <c r="AK472" s="184"/>
      <c r="AL472" s="179"/>
      <c r="AM472" s="184"/>
      <c r="AN472" s="184"/>
      <c r="AO472" s="184"/>
      <c r="AP472" s="179"/>
      <c r="AQ472" s="216"/>
      <c r="AR472" s="138"/>
      <c r="AS472" s="139" t="s">
        <v>352</v>
      </c>
      <c r="AT472" s="174"/>
      <c r="AU472" s="138"/>
      <c r="AV472" s="138"/>
      <c r="AW472" s="139" t="s">
        <v>300</v>
      </c>
      <c r="AX472" s="140"/>
    </row>
    <row r="473" spans="1:50" ht="23.25" hidden="1" customHeight="1" x14ac:dyDescent="0.15">
      <c r="A473" s="1009"/>
      <c r="B473" s="251"/>
      <c r="C473" s="250"/>
      <c r="D473" s="251"/>
      <c r="E473" s="168"/>
      <c r="F473" s="169"/>
      <c r="G473" s="229"/>
      <c r="H473" s="163"/>
      <c r="I473" s="163"/>
      <c r="J473" s="163"/>
      <c r="K473" s="163"/>
      <c r="L473" s="163"/>
      <c r="M473" s="163"/>
      <c r="N473" s="163"/>
      <c r="O473" s="163"/>
      <c r="P473" s="163"/>
      <c r="Q473" s="163"/>
      <c r="R473" s="163"/>
      <c r="S473" s="163"/>
      <c r="T473" s="163"/>
      <c r="U473" s="163"/>
      <c r="V473" s="163"/>
      <c r="W473" s="163"/>
      <c r="X473" s="230"/>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1"/>
    </row>
    <row r="474" spans="1:50" ht="23.25" hidden="1" customHeight="1" x14ac:dyDescent="0.15">
      <c r="A474" s="1009"/>
      <c r="B474" s="251"/>
      <c r="C474" s="250"/>
      <c r="D474" s="251"/>
      <c r="E474" s="168"/>
      <c r="F474" s="169"/>
      <c r="G474" s="231"/>
      <c r="H474" s="232"/>
      <c r="I474" s="232"/>
      <c r="J474" s="232"/>
      <c r="K474" s="232"/>
      <c r="L474" s="232"/>
      <c r="M474" s="232"/>
      <c r="N474" s="232"/>
      <c r="O474" s="232"/>
      <c r="P474" s="232"/>
      <c r="Q474" s="232"/>
      <c r="R474" s="232"/>
      <c r="S474" s="232"/>
      <c r="T474" s="232"/>
      <c r="U474" s="232"/>
      <c r="V474" s="232"/>
      <c r="W474" s="232"/>
      <c r="X474" s="233"/>
      <c r="Y474" s="225" t="s">
        <v>54</v>
      </c>
      <c r="Z474" s="125"/>
      <c r="AA474" s="126"/>
      <c r="AB474" s="220"/>
      <c r="AC474" s="220"/>
      <c r="AD474" s="220"/>
      <c r="AE474" s="112"/>
      <c r="AF474" s="113"/>
      <c r="AG474" s="113"/>
      <c r="AH474" s="114"/>
      <c r="AI474" s="112"/>
      <c r="AJ474" s="113"/>
      <c r="AK474" s="113"/>
      <c r="AL474" s="113"/>
      <c r="AM474" s="112"/>
      <c r="AN474" s="113"/>
      <c r="AO474" s="113"/>
      <c r="AP474" s="114"/>
      <c r="AQ474" s="112"/>
      <c r="AR474" s="113"/>
      <c r="AS474" s="113"/>
      <c r="AT474" s="114"/>
      <c r="AU474" s="113"/>
      <c r="AV474" s="113"/>
      <c r="AW474" s="113"/>
      <c r="AX474" s="221"/>
    </row>
    <row r="475" spans="1:50" ht="23.25" hidden="1" customHeight="1" x14ac:dyDescent="0.15">
      <c r="A475" s="1009"/>
      <c r="B475" s="251"/>
      <c r="C475" s="250"/>
      <c r="D475" s="251"/>
      <c r="E475" s="168"/>
      <c r="F475" s="169"/>
      <c r="G475" s="234"/>
      <c r="H475" s="166"/>
      <c r="I475" s="166"/>
      <c r="J475" s="166"/>
      <c r="K475" s="166"/>
      <c r="L475" s="166"/>
      <c r="M475" s="166"/>
      <c r="N475" s="166"/>
      <c r="O475" s="166"/>
      <c r="P475" s="166"/>
      <c r="Q475" s="166"/>
      <c r="R475" s="166"/>
      <c r="S475" s="166"/>
      <c r="T475" s="166"/>
      <c r="U475" s="166"/>
      <c r="V475" s="166"/>
      <c r="W475" s="166"/>
      <c r="X475" s="235"/>
      <c r="Y475" s="225" t="s">
        <v>13</v>
      </c>
      <c r="Z475" s="125"/>
      <c r="AA475" s="126"/>
      <c r="AB475" s="236" t="s">
        <v>14</v>
      </c>
      <c r="AC475" s="236"/>
      <c r="AD475" s="236"/>
      <c r="AE475" s="112"/>
      <c r="AF475" s="113"/>
      <c r="AG475" s="113"/>
      <c r="AH475" s="114"/>
      <c r="AI475" s="112"/>
      <c r="AJ475" s="113"/>
      <c r="AK475" s="113"/>
      <c r="AL475" s="113"/>
      <c r="AM475" s="112"/>
      <c r="AN475" s="113"/>
      <c r="AO475" s="113"/>
      <c r="AP475" s="114"/>
      <c r="AQ475" s="112"/>
      <c r="AR475" s="113"/>
      <c r="AS475" s="113"/>
      <c r="AT475" s="114"/>
      <c r="AU475" s="113"/>
      <c r="AV475" s="113"/>
      <c r="AW475" s="113"/>
      <c r="AX475" s="221"/>
    </row>
    <row r="476" spans="1:50" ht="18.75" hidden="1" customHeight="1" x14ac:dyDescent="0.15">
      <c r="A476" s="1009"/>
      <c r="B476" s="251"/>
      <c r="C476" s="250"/>
      <c r="D476" s="251"/>
      <c r="E476" s="168" t="s">
        <v>361</v>
      </c>
      <c r="F476" s="169"/>
      <c r="G476" s="170" t="s">
        <v>358</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359</v>
      </c>
      <c r="AF476" s="181"/>
      <c r="AG476" s="181"/>
      <c r="AH476" s="182"/>
      <c r="AI476" s="183" t="s">
        <v>519</v>
      </c>
      <c r="AJ476" s="183"/>
      <c r="AK476" s="183"/>
      <c r="AL476" s="178"/>
      <c r="AM476" s="183" t="s">
        <v>515</v>
      </c>
      <c r="AN476" s="183"/>
      <c r="AO476" s="183"/>
      <c r="AP476" s="178"/>
      <c r="AQ476" s="178" t="s">
        <v>351</v>
      </c>
      <c r="AR476" s="171"/>
      <c r="AS476" s="171"/>
      <c r="AT476" s="172"/>
      <c r="AU476" s="136" t="s">
        <v>253</v>
      </c>
      <c r="AV476" s="136"/>
      <c r="AW476" s="136"/>
      <c r="AX476" s="137"/>
    </row>
    <row r="477" spans="1:50" ht="18.75" hidden="1" customHeight="1" x14ac:dyDescent="0.15">
      <c r="A477" s="1009"/>
      <c r="B477" s="251"/>
      <c r="C477" s="250"/>
      <c r="D477" s="251"/>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352</v>
      </c>
      <c r="AH477" s="174"/>
      <c r="AI477" s="184"/>
      <c r="AJ477" s="184"/>
      <c r="AK477" s="184"/>
      <c r="AL477" s="179"/>
      <c r="AM477" s="184"/>
      <c r="AN477" s="184"/>
      <c r="AO477" s="184"/>
      <c r="AP477" s="179"/>
      <c r="AQ477" s="216"/>
      <c r="AR477" s="138"/>
      <c r="AS477" s="139" t="s">
        <v>352</v>
      </c>
      <c r="AT477" s="174"/>
      <c r="AU477" s="138"/>
      <c r="AV477" s="138"/>
      <c r="AW477" s="139" t="s">
        <v>300</v>
      </c>
      <c r="AX477" s="140"/>
    </row>
    <row r="478" spans="1:50" ht="23.25" hidden="1" customHeight="1" x14ac:dyDescent="0.15">
      <c r="A478" s="1009"/>
      <c r="B478" s="251"/>
      <c r="C478" s="250"/>
      <c r="D478" s="251"/>
      <c r="E478" s="168"/>
      <c r="F478" s="169"/>
      <c r="G478" s="229"/>
      <c r="H478" s="163"/>
      <c r="I478" s="163"/>
      <c r="J478" s="163"/>
      <c r="K478" s="163"/>
      <c r="L478" s="163"/>
      <c r="M478" s="163"/>
      <c r="N478" s="163"/>
      <c r="O478" s="163"/>
      <c r="P478" s="163"/>
      <c r="Q478" s="163"/>
      <c r="R478" s="163"/>
      <c r="S478" s="163"/>
      <c r="T478" s="163"/>
      <c r="U478" s="163"/>
      <c r="V478" s="163"/>
      <c r="W478" s="163"/>
      <c r="X478" s="230"/>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1"/>
    </row>
    <row r="479" spans="1:50" ht="23.25" hidden="1" customHeight="1" x14ac:dyDescent="0.15">
      <c r="A479" s="1009"/>
      <c r="B479" s="251"/>
      <c r="C479" s="250"/>
      <c r="D479" s="251"/>
      <c r="E479" s="168"/>
      <c r="F479" s="169"/>
      <c r="G479" s="231"/>
      <c r="H479" s="232"/>
      <c r="I479" s="232"/>
      <c r="J479" s="232"/>
      <c r="K479" s="232"/>
      <c r="L479" s="232"/>
      <c r="M479" s="232"/>
      <c r="N479" s="232"/>
      <c r="O479" s="232"/>
      <c r="P479" s="232"/>
      <c r="Q479" s="232"/>
      <c r="R479" s="232"/>
      <c r="S479" s="232"/>
      <c r="T479" s="232"/>
      <c r="U479" s="232"/>
      <c r="V479" s="232"/>
      <c r="W479" s="232"/>
      <c r="X479" s="233"/>
      <c r="Y479" s="225" t="s">
        <v>54</v>
      </c>
      <c r="Z479" s="125"/>
      <c r="AA479" s="126"/>
      <c r="AB479" s="220"/>
      <c r="AC479" s="220"/>
      <c r="AD479" s="220"/>
      <c r="AE479" s="112"/>
      <c r="AF479" s="113"/>
      <c r="AG479" s="113"/>
      <c r="AH479" s="114"/>
      <c r="AI479" s="112"/>
      <c r="AJ479" s="113"/>
      <c r="AK479" s="113"/>
      <c r="AL479" s="113"/>
      <c r="AM479" s="112"/>
      <c r="AN479" s="113"/>
      <c r="AO479" s="113"/>
      <c r="AP479" s="114"/>
      <c r="AQ479" s="112"/>
      <c r="AR479" s="113"/>
      <c r="AS479" s="113"/>
      <c r="AT479" s="114"/>
      <c r="AU479" s="113"/>
      <c r="AV479" s="113"/>
      <c r="AW479" s="113"/>
      <c r="AX479" s="221"/>
    </row>
    <row r="480" spans="1:50" ht="23.25" hidden="1" customHeight="1" x14ac:dyDescent="0.15">
      <c r="A480" s="1009"/>
      <c r="B480" s="251"/>
      <c r="C480" s="250"/>
      <c r="D480" s="251"/>
      <c r="E480" s="168"/>
      <c r="F480" s="169"/>
      <c r="G480" s="234"/>
      <c r="H480" s="166"/>
      <c r="I480" s="166"/>
      <c r="J480" s="166"/>
      <c r="K480" s="166"/>
      <c r="L480" s="166"/>
      <c r="M480" s="166"/>
      <c r="N480" s="166"/>
      <c r="O480" s="166"/>
      <c r="P480" s="166"/>
      <c r="Q480" s="166"/>
      <c r="R480" s="166"/>
      <c r="S480" s="166"/>
      <c r="T480" s="166"/>
      <c r="U480" s="166"/>
      <c r="V480" s="166"/>
      <c r="W480" s="166"/>
      <c r="X480" s="235"/>
      <c r="Y480" s="225" t="s">
        <v>13</v>
      </c>
      <c r="Z480" s="125"/>
      <c r="AA480" s="126"/>
      <c r="AB480" s="236" t="s">
        <v>14</v>
      </c>
      <c r="AC480" s="236"/>
      <c r="AD480" s="236"/>
      <c r="AE480" s="112"/>
      <c r="AF480" s="113"/>
      <c r="AG480" s="113"/>
      <c r="AH480" s="114"/>
      <c r="AI480" s="112"/>
      <c r="AJ480" s="113"/>
      <c r="AK480" s="113"/>
      <c r="AL480" s="113"/>
      <c r="AM480" s="112"/>
      <c r="AN480" s="113"/>
      <c r="AO480" s="113"/>
      <c r="AP480" s="114"/>
      <c r="AQ480" s="112"/>
      <c r="AR480" s="113"/>
      <c r="AS480" s="113"/>
      <c r="AT480" s="114"/>
      <c r="AU480" s="113"/>
      <c r="AV480" s="113"/>
      <c r="AW480" s="113"/>
      <c r="AX480" s="221"/>
    </row>
    <row r="481" spans="1:50" ht="23.85" customHeight="1" x14ac:dyDescent="0.15">
      <c r="A481" s="1009"/>
      <c r="B481" s="251"/>
      <c r="C481" s="250"/>
      <c r="D481" s="251"/>
      <c r="E481" s="159" t="s">
        <v>559</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9"/>
      <c r="B482" s="251"/>
      <c r="C482" s="250"/>
      <c r="D482" s="251"/>
      <c r="E482" s="162" t="s">
        <v>682</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9"/>
      <c r="B483" s="251"/>
      <c r="C483" s="250"/>
      <c r="D483" s="251"/>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9"/>
      <c r="B484" s="251"/>
      <c r="C484" s="250"/>
      <c r="D484" s="251"/>
      <c r="E484" s="237" t="s">
        <v>554</v>
      </c>
      <c r="F484" s="238"/>
      <c r="G484" s="239" t="s">
        <v>371</v>
      </c>
      <c r="H484" s="160"/>
      <c r="I484" s="160"/>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8" t="s">
        <v>360</v>
      </c>
      <c r="F485" s="169"/>
      <c r="G485" s="170" t="s">
        <v>357</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359</v>
      </c>
      <c r="AF485" s="181"/>
      <c r="AG485" s="181"/>
      <c r="AH485" s="182"/>
      <c r="AI485" s="183" t="s">
        <v>520</v>
      </c>
      <c r="AJ485" s="183"/>
      <c r="AK485" s="183"/>
      <c r="AL485" s="178"/>
      <c r="AM485" s="183" t="s">
        <v>517</v>
      </c>
      <c r="AN485" s="183"/>
      <c r="AO485" s="183"/>
      <c r="AP485" s="178"/>
      <c r="AQ485" s="178" t="s">
        <v>351</v>
      </c>
      <c r="AR485" s="171"/>
      <c r="AS485" s="171"/>
      <c r="AT485" s="172"/>
      <c r="AU485" s="136" t="s">
        <v>253</v>
      </c>
      <c r="AV485" s="136"/>
      <c r="AW485" s="136"/>
      <c r="AX485" s="137"/>
    </row>
    <row r="486" spans="1:50" ht="18.75" hidden="1" customHeight="1" x14ac:dyDescent="0.15">
      <c r="A486" s="1009"/>
      <c r="B486" s="251"/>
      <c r="C486" s="250"/>
      <c r="D486" s="251"/>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352</v>
      </c>
      <c r="AH486" s="174"/>
      <c r="AI486" s="184"/>
      <c r="AJ486" s="184"/>
      <c r="AK486" s="184"/>
      <c r="AL486" s="179"/>
      <c r="AM486" s="184"/>
      <c r="AN486" s="184"/>
      <c r="AO486" s="184"/>
      <c r="AP486" s="179"/>
      <c r="AQ486" s="216"/>
      <c r="AR486" s="138"/>
      <c r="AS486" s="139" t="s">
        <v>352</v>
      </c>
      <c r="AT486" s="174"/>
      <c r="AU486" s="138"/>
      <c r="AV486" s="138"/>
      <c r="AW486" s="139" t="s">
        <v>300</v>
      </c>
      <c r="AX486" s="140"/>
    </row>
    <row r="487" spans="1:50" ht="23.25" hidden="1" customHeight="1" x14ac:dyDescent="0.15">
      <c r="A487" s="1009"/>
      <c r="B487" s="251"/>
      <c r="C487" s="250"/>
      <c r="D487" s="251"/>
      <c r="E487" s="168"/>
      <c r="F487" s="169"/>
      <c r="G487" s="229"/>
      <c r="H487" s="163"/>
      <c r="I487" s="163"/>
      <c r="J487" s="163"/>
      <c r="K487" s="163"/>
      <c r="L487" s="163"/>
      <c r="M487" s="163"/>
      <c r="N487" s="163"/>
      <c r="O487" s="163"/>
      <c r="P487" s="163"/>
      <c r="Q487" s="163"/>
      <c r="R487" s="163"/>
      <c r="S487" s="163"/>
      <c r="T487" s="163"/>
      <c r="U487" s="163"/>
      <c r="V487" s="163"/>
      <c r="W487" s="163"/>
      <c r="X487" s="230"/>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1"/>
    </row>
    <row r="488" spans="1:50" ht="23.25" hidden="1" customHeight="1" x14ac:dyDescent="0.15">
      <c r="A488" s="1009"/>
      <c r="B488" s="251"/>
      <c r="C488" s="250"/>
      <c r="D488" s="251"/>
      <c r="E488" s="168"/>
      <c r="F488" s="169"/>
      <c r="G488" s="231"/>
      <c r="H488" s="232"/>
      <c r="I488" s="232"/>
      <c r="J488" s="232"/>
      <c r="K488" s="232"/>
      <c r="L488" s="232"/>
      <c r="M488" s="232"/>
      <c r="N488" s="232"/>
      <c r="O488" s="232"/>
      <c r="P488" s="232"/>
      <c r="Q488" s="232"/>
      <c r="R488" s="232"/>
      <c r="S488" s="232"/>
      <c r="T488" s="232"/>
      <c r="U488" s="232"/>
      <c r="V488" s="232"/>
      <c r="W488" s="232"/>
      <c r="X488" s="233"/>
      <c r="Y488" s="225" t="s">
        <v>54</v>
      </c>
      <c r="Z488" s="125"/>
      <c r="AA488" s="126"/>
      <c r="AB488" s="220"/>
      <c r="AC488" s="220"/>
      <c r="AD488" s="220"/>
      <c r="AE488" s="112"/>
      <c r="AF488" s="113"/>
      <c r="AG488" s="113"/>
      <c r="AH488" s="114"/>
      <c r="AI488" s="112"/>
      <c r="AJ488" s="113"/>
      <c r="AK488" s="113"/>
      <c r="AL488" s="113"/>
      <c r="AM488" s="112"/>
      <c r="AN488" s="113"/>
      <c r="AO488" s="113"/>
      <c r="AP488" s="114"/>
      <c r="AQ488" s="112"/>
      <c r="AR488" s="113"/>
      <c r="AS488" s="113"/>
      <c r="AT488" s="114"/>
      <c r="AU488" s="113"/>
      <c r="AV488" s="113"/>
      <c r="AW488" s="113"/>
      <c r="AX488" s="221"/>
    </row>
    <row r="489" spans="1:50" ht="23.25" hidden="1" customHeight="1" x14ac:dyDescent="0.15">
      <c r="A489" s="1009"/>
      <c r="B489" s="251"/>
      <c r="C489" s="250"/>
      <c r="D489" s="251"/>
      <c r="E489" s="168"/>
      <c r="F489" s="169"/>
      <c r="G489" s="234"/>
      <c r="H489" s="166"/>
      <c r="I489" s="166"/>
      <c r="J489" s="166"/>
      <c r="K489" s="166"/>
      <c r="L489" s="166"/>
      <c r="M489" s="166"/>
      <c r="N489" s="166"/>
      <c r="O489" s="166"/>
      <c r="P489" s="166"/>
      <c r="Q489" s="166"/>
      <c r="R489" s="166"/>
      <c r="S489" s="166"/>
      <c r="T489" s="166"/>
      <c r="U489" s="166"/>
      <c r="V489" s="166"/>
      <c r="W489" s="166"/>
      <c r="X489" s="235"/>
      <c r="Y489" s="225" t="s">
        <v>13</v>
      </c>
      <c r="Z489" s="125"/>
      <c r="AA489" s="126"/>
      <c r="AB489" s="236" t="s">
        <v>301</v>
      </c>
      <c r="AC489" s="236"/>
      <c r="AD489" s="236"/>
      <c r="AE489" s="112"/>
      <c r="AF489" s="113"/>
      <c r="AG489" s="113"/>
      <c r="AH489" s="114"/>
      <c r="AI489" s="112"/>
      <c r="AJ489" s="113"/>
      <c r="AK489" s="113"/>
      <c r="AL489" s="113"/>
      <c r="AM489" s="112"/>
      <c r="AN489" s="113"/>
      <c r="AO489" s="113"/>
      <c r="AP489" s="114"/>
      <c r="AQ489" s="112"/>
      <c r="AR489" s="113"/>
      <c r="AS489" s="113"/>
      <c r="AT489" s="114"/>
      <c r="AU489" s="113"/>
      <c r="AV489" s="113"/>
      <c r="AW489" s="113"/>
      <c r="AX489" s="221"/>
    </row>
    <row r="490" spans="1:50" ht="18.75" hidden="1" customHeight="1" x14ac:dyDescent="0.15">
      <c r="A490" s="1009"/>
      <c r="B490" s="251"/>
      <c r="C490" s="250"/>
      <c r="D490" s="251"/>
      <c r="E490" s="168" t="s">
        <v>360</v>
      </c>
      <c r="F490" s="169"/>
      <c r="G490" s="170" t="s">
        <v>357</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359</v>
      </c>
      <c r="AF490" s="181"/>
      <c r="AG490" s="181"/>
      <c r="AH490" s="182"/>
      <c r="AI490" s="183" t="s">
        <v>519</v>
      </c>
      <c r="AJ490" s="183"/>
      <c r="AK490" s="183"/>
      <c r="AL490" s="178"/>
      <c r="AM490" s="183" t="s">
        <v>517</v>
      </c>
      <c r="AN490" s="183"/>
      <c r="AO490" s="183"/>
      <c r="AP490" s="178"/>
      <c r="AQ490" s="178" t="s">
        <v>351</v>
      </c>
      <c r="AR490" s="171"/>
      <c r="AS490" s="171"/>
      <c r="AT490" s="172"/>
      <c r="AU490" s="136" t="s">
        <v>253</v>
      </c>
      <c r="AV490" s="136"/>
      <c r="AW490" s="136"/>
      <c r="AX490" s="137"/>
    </row>
    <row r="491" spans="1:50" ht="18.75" hidden="1" customHeight="1" x14ac:dyDescent="0.15">
      <c r="A491" s="1009"/>
      <c r="B491" s="251"/>
      <c r="C491" s="250"/>
      <c r="D491" s="251"/>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352</v>
      </c>
      <c r="AH491" s="174"/>
      <c r="AI491" s="184"/>
      <c r="AJ491" s="184"/>
      <c r="AK491" s="184"/>
      <c r="AL491" s="179"/>
      <c r="AM491" s="184"/>
      <c r="AN491" s="184"/>
      <c r="AO491" s="184"/>
      <c r="AP491" s="179"/>
      <c r="AQ491" s="216"/>
      <c r="AR491" s="138"/>
      <c r="AS491" s="139" t="s">
        <v>352</v>
      </c>
      <c r="AT491" s="174"/>
      <c r="AU491" s="138"/>
      <c r="AV491" s="138"/>
      <c r="AW491" s="139" t="s">
        <v>300</v>
      </c>
      <c r="AX491" s="140"/>
    </row>
    <row r="492" spans="1:50" ht="23.25" hidden="1" customHeight="1" x14ac:dyDescent="0.15">
      <c r="A492" s="1009"/>
      <c r="B492" s="251"/>
      <c r="C492" s="250"/>
      <c r="D492" s="251"/>
      <c r="E492" s="168"/>
      <c r="F492" s="169"/>
      <c r="G492" s="229"/>
      <c r="H492" s="163"/>
      <c r="I492" s="163"/>
      <c r="J492" s="163"/>
      <c r="K492" s="163"/>
      <c r="L492" s="163"/>
      <c r="M492" s="163"/>
      <c r="N492" s="163"/>
      <c r="O492" s="163"/>
      <c r="P492" s="163"/>
      <c r="Q492" s="163"/>
      <c r="R492" s="163"/>
      <c r="S492" s="163"/>
      <c r="T492" s="163"/>
      <c r="U492" s="163"/>
      <c r="V492" s="163"/>
      <c r="W492" s="163"/>
      <c r="X492" s="230"/>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1"/>
    </row>
    <row r="493" spans="1:50" ht="23.25" hidden="1" customHeight="1" x14ac:dyDescent="0.15">
      <c r="A493" s="1009"/>
      <c r="B493" s="251"/>
      <c r="C493" s="250"/>
      <c r="D493" s="251"/>
      <c r="E493" s="168"/>
      <c r="F493" s="169"/>
      <c r="G493" s="231"/>
      <c r="H493" s="232"/>
      <c r="I493" s="232"/>
      <c r="J493" s="232"/>
      <c r="K493" s="232"/>
      <c r="L493" s="232"/>
      <c r="M493" s="232"/>
      <c r="N493" s="232"/>
      <c r="O493" s="232"/>
      <c r="P493" s="232"/>
      <c r="Q493" s="232"/>
      <c r="R493" s="232"/>
      <c r="S493" s="232"/>
      <c r="T493" s="232"/>
      <c r="U493" s="232"/>
      <c r="V493" s="232"/>
      <c r="W493" s="232"/>
      <c r="X493" s="233"/>
      <c r="Y493" s="225" t="s">
        <v>54</v>
      </c>
      <c r="Z493" s="125"/>
      <c r="AA493" s="126"/>
      <c r="AB493" s="220"/>
      <c r="AC493" s="220"/>
      <c r="AD493" s="220"/>
      <c r="AE493" s="112"/>
      <c r="AF493" s="113"/>
      <c r="AG493" s="113"/>
      <c r="AH493" s="114"/>
      <c r="AI493" s="112"/>
      <c r="AJ493" s="113"/>
      <c r="AK493" s="113"/>
      <c r="AL493" s="113"/>
      <c r="AM493" s="112"/>
      <c r="AN493" s="113"/>
      <c r="AO493" s="113"/>
      <c r="AP493" s="114"/>
      <c r="AQ493" s="112"/>
      <c r="AR493" s="113"/>
      <c r="AS493" s="113"/>
      <c r="AT493" s="114"/>
      <c r="AU493" s="113"/>
      <c r="AV493" s="113"/>
      <c r="AW493" s="113"/>
      <c r="AX493" s="221"/>
    </row>
    <row r="494" spans="1:50" ht="23.25" hidden="1" customHeight="1" x14ac:dyDescent="0.15">
      <c r="A494" s="1009"/>
      <c r="B494" s="251"/>
      <c r="C494" s="250"/>
      <c r="D494" s="251"/>
      <c r="E494" s="168"/>
      <c r="F494" s="169"/>
      <c r="G494" s="234"/>
      <c r="H494" s="166"/>
      <c r="I494" s="166"/>
      <c r="J494" s="166"/>
      <c r="K494" s="166"/>
      <c r="L494" s="166"/>
      <c r="M494" s="166"/>
      <c r="N494" s="166"/>
      <c r="O494" s="166"/>
      <c r="P494" s="166"/>
      <c r="Q494" s="166"/>
      <c r="R494" s="166"/>
      <c r="S494" s="166"/>
      <c r="T494" s="166"/>
      <c r="U494" s="166"/>
      <c r="V494" s="166"/>
      <c r="W494" s="166"/>
      <c r="X494" s="235"/>
      <c r="Y494" s="225" t="s">
        <v>13</v>
      </c>
      <c r="Z494" s="125"/>
      <c r="AA494" s="126"/>
      <c r="AB494" s="236" t="s">
        <v>301</v>
      </c>
      <c r="AC494" s="236"/>
      <c r="AD494" s="236"/>
      <c r="AE494" s="112"/>
      <c r="AF494" s="113"/>
      <c r="AG494" s="113"/>
      <c r="AH494" s="114"/>
      <c r="AI494" s="112"/>
      <c r="AJ494" s="113"/>
      <c r="AK494" s="113"/>
      <c r="AL494" s="113"/>
      <c r="AM494" s="112"/>
      <c r="AN494" s="113"/>
      <c r="AO494" s="113"/>
      <c r="AP494" s="114"/>
      <c r="AQ494" s="112"/>
      <c r="AR494" s="113"/>
      <c r="AS494" s="113"/>
      <c r="AT494" s="114"/>
      <c r="AU494" s="113"/>
      <c r="AV494" s="113"/>
      <c r="AW494" s="113"/>
      <c r="AX494" s="221"/>
    </row>
    <row r="495" spans="1:50" ht="18.75" hidden="1" customHeight="1" x14ac:dyDescent="0.15">
      <c r="A495" s="1009"/>
      <c r="B495" s="251"/>
      <c r="C495" s="250"/>
      <c r="D495" s="251"/>
      <c r="E495" s="168" t="s">
        <v>360</v>
      </c>
      <c r="F495" s="169"/>
      <c r="G495" s="170" t="s">
        <v>357</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359</v>
      </c>
      <c r="AF495" s="181"/>
      <c r="AG495" s="181"/>
      <c r="AH495" s="182"/>
      <c r="AI495" s="183" t="s">
        <v>519</v>
      </c>
      <c r="AJ495" s="183"/>
      <c r="AK495" s="183"/>
      <c r="AL495" s="178"/>
      <c r="AM495" s="183" t="s">
        <v>515</v>
      </c>
      <c r="AN495" s="183"/>
      <c r="AO495" s="183"/>
      <c r="AP495" s="178"/>
      <c r="AQ495" s="178" t="s">
        <v>351</v>
      </c>
      <c r="AR495" s="171"/>
      <c r="AS495" s="171"/>
      <c r="AT495" s="172"/>
      <c r="AU495" s="136" t="s">
        <v>253</v>
      </c>
      <c r="AV495" s="136"/>
      <c r="AW495" s="136"/>
      <c r="AX495" s="137"/>
    </row>
    <row r="496" spans="1:50" ht="18.75" hidden="1" customHeight="1" x14ac:dyDescent="0.15">
      <c r="A496" s="1009"/>
      <c r="B496" s="251"/>
      <c r="C496" s="250"/>
      <c r="D496" s="251"/>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352</v>
      </c>
      <c r="AH496" s="174"/>
      <c r="AI496" s="184"/>
      <c r="AJ496" s="184"/>
      <c r="AK496" s="184"/>
      <c r="AL496" s="179"/>
      <c r="AM496" s="184"/>
      <c r="AN496" s="184"/>
      <c r="AO496" s="184"/>
      <c r="AP496" s="179"/>
      <c r="AQ496" s="216"/>
      <c r="AR496" s="138"/>
      <c r="AS496" s="139" t="s">
        <v>352</v>
      </c>
      <c r="AT496" s="174"/>
      <c r="AU496" s="138"/>
      <c r="AV496" s="138"/>
      <c r="AW496" s="139" t="s">
        <v>300</v>
      </c>
      <c r="AX496" s="140"/>
    </row>
    <row r="497" spans="1:50" ht="23.25" hidden="1" customHeight="1" x14ac:dyDescent="0.15">
      <c r="A497" s="1009"/>
      <c r="B497" s="251"/>
      <c r="C497" s="250"/>
      <c r="D497" s="251"/>
      <c r="E497" s="168"/>
      <c r="F497" s="169"/>
      <c r="G497" s="229"/>
      <c r="H497" s="163"/>
      <c r="I497" s="163"/>
      <c r="J497" s="163"/>
      <c r="K497" s="163"/>
      <c r="L497" s="163"/>
      <c r="M497" s="163"/>
      <c r="N497" s="163"/>
      <c r="O497" s="163"/>
      <c r="P497" s="163"/>
      <c r="Q497" s="163"/>
      <c r="R497" s="163"/>
      <c r="S497" s="163"/>
      <c r="T497" s="163"/>
      <c r="U497" s="163"/>
      <c r="V497" s="163"/>
      <c r="W497" s="163"/>
      <c r="X497" s="230"/>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1"/>
    </row>
    <row r="498" spans="1:50" ht="23.25" hidden="1" customHeight="1" x14ac:dyDescent="0.15">
      <c r="A498" s="1009"/>
      <c r="B498" s="251"/>
      <c r="C498" s="250"/>
      <c r="D498" s="251"/>
      <c r="E498" s="168"/>
      <c r="F498" s="169"/>
      <c r="G498" s="231"/>
      <c r="H498" s="232"/>
      <c r="I498" s="232"/>
      <c r="J498" s="232"/>
      <c r="K498" s="232"/>
      <c r="L498" s="232"/>
      <c r="M498" s="232"/>
      <c r="N498" s="232"/>
      <c r="O498" s="232"/>
      <c r="P498" s="232"/>
      <c r="Q498" s="232"/>
      <c r="R498" s="232"/>
      <c r="S498" s="232"/>
      <c r="T498" s="232"/>
      <c r="U498" s="232"/>
      <c r="V498" s="232"/>
      <c r="W498" s="232"/>
      <c r="X498" s="233"/>
      <c r="Y498" s="225" t="s">
        <v>54</v>
      </c>
      <c r="Z498" s="125"/>
      <c r="AA498" s="126"/>
      <c r="AB498" s="220"/>
      <c r="AC498" s="220"/>
      <c r="AD498" s="220"/>
      <c r="AE498" s="112"/>
      <c r="AF498" s="113"/>
      <c r="AG498" s="113"/>
      <c r="AH498" s="114"/>
      <c r="AI498" s="112"/>
      <c r="AJ498" s="113"/>
      <c r="AK498" s="113"/>
      <c r="AL498" s="113"/>
      <c r="AM498" s="112"/>
      <c r="AN498" s="113"/>
      <c r="AO498" s="113"/>
      <c r="AP498" s="114"/>
      <c r="AQ498" s="112"/>
      <c r="AR498" s="113"/>
      <c r="AS498" s="113"/>
      <c r="AT498" s="114"/>
      <c r="AU498" s="113"/>
      <c r="AV498" s="113"/>
      <c r="AW498" s="113"/>
      <c r="AX498" s="221"/>
    </row>
    <row r="499" spans="1:50" ht="23.25" hidden="1" customHeight="1" x14ac:dyDescent="0.15">
      <c r="A499" s="1009"/>
      <c r="B499" s="251"/>
      <c r="C499" s="250"/>
      <c r="D499" s="251"/>
      <c r="E499" s="168"/>
      <c r="F499" s="169"/>
      <c r="G499" s="234"/>
      <c r="H499" s="166"/>
      <c r="I499" s="166"/>
      <c r="J499" s="166"/>
      <c r="K499" s="166"/>
      <c r="L499" s="166"/>
      <c r="M499" s="166"/>
      <c r="N499" s="166"/>
      <c r="O499" s="166"/>
      <c r="P499" s="166"/>
      <c r="Q499" s="166"/>
      <c r="R499" s="166"/>
      <c r="S499" s="166"/>
      <c r="T499" s="166"/>
      <c r="U499" s="166"/>
      <c r="V499" s="166"/>
      <c r="W499" s="166"/>
      <c r="X499" s="235"/>
      <c r="Y499" s="225" t="s">
        <v>13</v>
      </c>
      <c r="Z499" s="125"/>
      <c r="AA499" s="126"/>
      <c r="AB499" s="236" t="s">
        <v>301</v>
      </c>
      <c r="AC499" s="236"/>
      <c r="AD499" s="236"/>
      <c r="AE499" s="112"/>
      <c r="AF499" s="113"/>
      <c r="AG499" s="113"/>
      <c r="AH499" s="114"/>
      <c r="AI499" s="112"/>
      <c r="AJ499" s="113"/>
      <c r="AK499" s="113"/>
      <c r="AL499" s="113"/>
      <c r="AM499" s="112"/>
      <c r="AN499" s="113"/>
      <c r="AO499" s="113"/>
      <c r="AP499" s="114"/>
      <c r="AQ499" s="112"/>
      <c r="AR499" s="113"/>
      <c r="AS499" s="113"/>
      <c r="AT499" s="114"/>
      <c r="AU499" s="113"/>
      <c r="AV499" s="113"/>
      <c r="AW499" s="113"/>
      <c r="AX499" s="221"/>
    </row>
    <row r="500" spans="1:50" ht="18.75" hidden="1" customHeight="1" x14ac:dyDescent="0.15">
      <c r="A500" s="1009"/>
      <c r="B500" s="251"/>
      <c r="C500" s="250"/>
      <c r="D500" s="251"/>
      <c r="E500" s="168" t="s">
        <v>360</v>
      </c>
      <c r="F500" s="169"/>
      <c r="G500" s="170" t="s">
        <v>357</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359</v>
      </c>
      <c r="AF500" s="181"/>
      <c r="AG500" s="181"/>
      <c r="AH500" s="182"/>
      <c r="AI500" s="183" t="s">
        <v>519</v>
      </c>
      <c r="AJ500" s="183"/>
      <c r="AK500" s="183"/>
      <c r="AL500" s="178"/>
      <c r="AM500" s="183" t="s">
        <v>516</v>
      </c>
      <c r="AN500" s="183"/>
      <c r="AO500" s="183"/>
      <c r="AP500" s="178"/>
      <c r="AQ500" s="178" t="s">
        <v>351</v>
      </c>
      <c r="AR500" s="171"/>
      <c r="AS500" s="171"/>
      <c r="AT500" s="172"/>
      <c r="AU500" s="136" t="s">
        <v>253</v>
      </c>
      <c r="AV500" s="136"/>
      <c r="AW500" s="136"/>
      <c r="AX500" s="137"/>
    </row>
    <row r="501" spans="1:50" ht="18.75" hidden="1" customHeight="1" x14ac:dyDescent="0.15">
      <c r="A501" s="1009"/>
      <c r="B501" s="251"/>
      <c r="C501" s="250"/>
      <c r="D501" s="251"/>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352</v>
      </c>
      <c r="AH501" s="174"/>
      <c r="AI501" s="184"/>
      <c r="AJ501" s="184"/>
      <c r="AK501" s="184"/>
      <c r="AL501" s="179"/>
      <c r="AM501" s="184"/>
      <c r="AN501" s="184"/>
      <c r="AO501" s="184"/>
      <c r="AP501" s="179"/>
      <c r="AQ501" s="216"/>
      <c r="AR501" s="138"/>
      <c r="AS501" s="139" t="s">
        <v>352</v>
      </c>
      <c r="AT501" s="174"/>
      <c r="AU501" s="138"/>
      <c r="AV501" s="138"/>
      <c r="AW501" s="139" t="s">
        <v>300</v>
      </c>
      <c r="AX501" s="140"/>
    </row>
    <row r="502" spans="1:50" ht="23.25" hidden="1" customHeight="1" x14ac:dyDescent="0.15">
      <c r="A502" s="1009"/>
      <c r="B502" s="251"/>
      <c r="C502" s="250"/>
      <c r="D502" s="251"/>
      <c r="E502" s="168"/>
      <c r="F502" s="169"/>
      <c r="G502" s="229"/>
      <c r="H502" s="163"/>
      <c r="I502" s="163"/>
      <c r="J502" s="163"/>
      <c r="K502" s="163"/>
      <c r="L502" s="163"/>
      <c r="M502" s="163"/>
      <c r="N502" s="163"/>
      <c r="O502" s="163"/>
      <c r="P502" s="163"/>
      <c r="Q502" s="163"/>
      <c r="R502" s="163"/>
      <c r="S502" s="163"/>
      <c r="T502" s="163"/>
      <c r="U502" s="163"/>
      <c r="V502" s="163"/>
      <c r="W502" s="163"/>
      <c r="X502" s="230"/>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1"/>
    </row>
    <row r="503" spans="1:50" ht="23.25" hidden="1" customHeight="1" x14ac:dyDescent="0.15">
      <c r="A503" s="1009"/>
      <c r="B503" s="251"/>
      <c r="C503" s="250"/>
      <c r="D503" s="251"/>
      <c r="E503" s="168"/>
      <c r="F503" s="169"/>
      <c r="G503" s="231"/>
      <c r="H503" s="232"/>
      <c r="I503" s="232"/>
      <c r="J503" s="232"/>
      <c r="K503" s="232"/>
      <c r="L503" s="232"/>
      <c r="M503" s="232"/>
      <c r="N503" s="232"/>
      <c r="O503" s="232"/>
      <c r="P503" s="232"/>
      <c r="Q503" s="232"/>
      <c r="R503" s="232"/>
      <c r="S503" s="232"/>
      <c r="T503" s="232"/>
      <c r="U503" s="232"/>
      <c r="V503" s="232"/>
      <c r="W503" s="232"/>
      <c r="X503" s="233"/>
      <c r="Y503" s="225" t="s">
        <v>54</v>
      </c>
      <c r="Z503" s="125"/>
      <c r="AA503" s="126"/>
      <c r="AB503" s="220"/>
      <c r="AC503" s="220"/>
      <c r="AD503" s="220"/>
      <c r="AE503" s="112"/>
      <c r="AF503" s="113"/>
      <c r="AG503" s="113"/>
      <c r="AH503" s="114"/>
      <c r="AI503" s="112"/>
      <c r="AJ503" s="113"/>
      <c r="AK503" s="113"/>
      <c r="AL503" s="113"/>
      <c r="AM503" s="112"/>
      <c r="AN503" s="113"/>
      <c r="AO503" s="113"/>
      <c r="AP503" s="114"/>
      <c r="AQ503" s="112"/>
      <c r="AR503" s="113"/>
      <c r="AS503" s="113"/>
      <c r="AT503" s="114"/>
      <c r="AU503" s="113"/>
      <c r="AV503" s="113"/>
      <c r="AW503" s="113"/>
      <c r="AX503" s="221"/>
    </row>
    <row r="504" spans="1:50" ht="23.25" hidden="1" customHeight="1" x14ac:dyDescent="0.15">
      <c r="A504" s="1009"/>
      <c r="B504" s="251"/>
      <c r="C504" s="250"/>
      <c r="D504" s="251"/>
      <c r="E504" s="168"/>
      <c r="F504" s="169"/>
      <c r="G504" s="234"/>
      <c r="H504" s="166"/>
      <c r="I504" s="166"/>
      <c r="J504" s="166"/>
      <c r="K504" s="166"/>
      <c r="L504" s="166"/>
      <c r="M504" s="166"/>
      <c r="N504" s="166"/>
      <c r="O504" s="166"/>
      <c r="P504" s="166"/>
      <c r="Q504" s="166"/>
      <c r="R504" s="166"/>
      <c r="S504" s="166"/>
      <c r="T504" s="166"/>
      <c r="U504" s="166"/>
      <c r="V504" s="166"/>
      <c r="W504" s="166"/>
      <c r="X504" s="235"/>
      <c r="Y504" s="225" t="s">
        <v>13</v>
      </c>
      <c r="Z504" s="125"/>
      <c r="AA504" s="126"/>
      <c r="AB504" s="236" t="s">
        <v>301</v>
      </c>
      <c r="AC504" s="236"/>
      <c r="AD504" s="236"/>
      <c r="AE504" s="112"/>
      <c r="AF504" s="113"/>
      <c r="AG504" s="113"/>
      <c r="AH504" s="114"/>
      <c r="AI504" s="112"/>
      <c r="AJ504" s="113"/>
      <c r="AK504" s="113"/>
      <c r="AL504" s="113"/>
      <c r="AM504" s="112"/>
      <c r="AN504" s="113"/>
      <c r="AO504" s="113"/>
      <c r="AP504" s="114"/>
      <c r="AQ504" s="112"/>
      <c r="AR504" s="113"/>
      <c r="AS504" s="113"/>
      <c r="AT504" s="114"/>
      <c r="AU504" s="113"/>
      <c r="AV504" s="113"/>
      <c r="AW504" s="113"/>
      <c r="AX504" s="221"/>
    </row>
    <row r="505" spans="1:50" ht="18.75" hidden="1" customHeight="1" x14ac:dyDescent="0.15">
      <c r="A505" s="1009"/>
      <c r="B505" s="251"/>
      <c r="C505" s="250"/>
      <c r="D505" s="251"/>
      <c r="E505" s="168" t="s">
        <v>360</v>
      </c>
      <c r="F505" s="169"/>
      <c r="G505" s="170" t="s">
        <v>357</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359</v>
      </c>
      <c r="AF505" s="181"/>
      <c r="AG505" s="181"/>
      <c r="AH505" s="182"/>
      <c r="AI505" s="183" t="s">
        <v>519</v>
      </c>
      <c r="AJ505" s="183"/>
      <c r="AK505" s="183"/>
      <c r="AL505" s="178"/>
      <c r="AM505" s="183" t="s">
        <v>517</v>
      </c>
      <c r="AN505" s="183"/>
      <c r="AO505" s="183"/>
      <c r="AP505" s="178"/>
      <c r="AQ505" s="178" t="s">
        <v>351</v>
      </c>
      <c r="AR505" s="171"/>
      <c r="AS505" s="171"/>
      <c r="AT505" s="172"/>
      <c r="AU505" s="136" t="s">
        <v>253</v>
      </c>
      <c r="AV505" s="136"/>
      <c r="AW505" s="136"/>
      <c r="AX505" s="137"/>
    </row>
    <row r="506" spans="1:50" ht="18.75" hidden="1" customHeight="1" x14ac:dyDescent="0.15">
      <c r="A506" s="1009"/>
      <c r="B506" s="251"/>
      <c r="C506" s="250"/>
      <c r="D506" s="251"/>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352</v>
      </c>
      <c r="AH506" s="174"/>
      <c r="AI506" s="184"/>
      <c r="AJ506" s="184"/>
      <c r="AK506" s="184"/>
      <c r="AL506" s="179"/>
      <c r="AM506" s="184"/>
      <c r="AN506" s="184"/>
      <c r="AO506" s="184"/>
      <c r="AP506" s="179"/>
      <c r="AQ506" s="216"/>
      <c r="AR506" s="138"/>
      <c r="AS506" s="139" t="s">
        <v>352</v>
      </c>
      <c r="AT506" s="174"/>
      <c r="AU506" s="138"/>
      <c r="AV506" s="138"/>
      <c r="AW506" s="139" t="s">
        <v>300</v>
      </c>
      <c r="AX506" s="140"/>
    </row>
    <row r="507" spans="1:50" ht="23.25" hidden="1" customHeight="1" x14ac:dyDescent="0.15">
      <c r="A507" s="1009"/>
      <c r="B507" s="251"/>
      <c r="C507" s="250"/>
      <c r="D507" s="251"/>
      <c r="E507" s="168"/>
      <c r="F507" s="169"/>
      <c r="G507" s="229"/>
      <c r="H507" s="163"/>
      <c r="I507" s="163"/>
      <c r="J507" s="163"/>
      <c r="K507" s="163"/>
      <c r="L507" s="163"/>
      <c r="M507" s="163"/>
      <c r="N507" s="163"/>
      <c r="O507" s="163"/>
      <c r="P507" s="163"/>
      <c r="Q507" s="163"/>
      <c r="R507" s="163"/>
      <c r="S507" s="163"/>
      <c r="T507" s="163"/>
      <c r="U507" s="163"/>
      <c r="V507" s="163"/>
      <c r="W507" s="163"/>
      <c r="X507" s="230"/>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1"/>
    </row>
    <row r="508" spans="1:50" ht="23.25" hidden="1" customHeight="1" x14ac:dyDescent="0.15">
      <c r="A508" s="1009"/>
      <c r="B508" s="251"/>
      <c r="C508" s="250"/>
      <c r="D508" s="251"/>
      <c r="E508" s="168"/>
      <c r="F508" s="169"/>
      <c r="G508" s="231"/>
      <c r="H508" s="232"/>
      <c r="I508" s="232"/>
      <c r="J508" s="232"/>
      <c r="K508" s="232"/>
      <c r="L508" s="232"/>
      <c r="M508" s="232"/>
      <c r="N508" s="232"/>
      <c r="O508" s="232"/>
      <c r="P508" s="232"/>
      <c r="Q508" s="232"/>
      <c r="R508" s="232"/>
      <c r="S508" s="232"/>
      <c r="T508" s="232"/>
      <c r="U508" s="232"/>
      <c r="V508" s="232"/>
      <c r="W508" s="232"/>
      <c r="X508" s="233"/>
      <c r="Y508" s="225" t="s">
        <v>54</v>
      </c>
      <c r="Z508" s="125"/>
      <c r="AA508" s="126"/>
      <c r="AB508" s="220"/>
      <c r="AC508" s="220"/>
      <c r="AD508" s="220"/>
      <c r="AE508" s="112"/>
      <c r="AF508" s="113"/>
      <c r="AG508" s="113"/>
      <c r="AH508" s="114"/>
      <c r="AI508" s="112"/>
      <c r="AJ508" s="113"/>
      <c r="AK508" s="113"/>
      <c r="AL508" s="113"/>
      <c r="AM508" s="112"/>
      <c r="AN508" s="113"/>
      <c r="AO508" s="113"/>
      <c r="AP508" s="114"/>
      <c r="AQ508" s="112"/>
      <c r="AR508" s="113"/>
      <c r="AS508" s="113"/>
      <c r="AT508" s="114"/>
      <c r="AU508" s="113"/>
      <c r="AV508" s="113"/>
      <c r="AW508" s="113"/>
      <c r="AX508" s="221"/>
    </row>
    <row r="509" spans="1:50" ht="23.25" hidden="1" customHeight="1" x14ac:dyDescent="0.15">
      <c r="A509" s="1009"/>
      <c r="B509" s="251"/>
      <c r="C509" s="250"/>
      <c r="D509" s="251"/>
      <c r="E509" s="168"/>
      <c r="F509" s="169"/>
      <c r="G509" s="234"/>
      <c r="H509" s="166"/>
      <c r="I509" s="166"/>
      <c r="J509" s="166"/>
      <c r="K509" s="166"/>
      <c r="L509" s="166"/>
      <c r="M509" s="166"/>
      <c r="N509" s="166"/>
      <c r="O509" s="166"/>
      <c r="P509" s="166"/>
      <c r="Q509" s="166"/>
      <c r="R509" s="166"/>
      <c r="S509" s="166"/>
      <c r="T509" s="166"/>
      <c r="U509" s="166"/>
      <c r="V509" s="166"/>
      <c r="W509" s="166"/>
      <c r="X509" s="235"/>
      <c r="Y509" s="225" t="s">
        <v>13</v>
      </c>
      <c r="Z509" s="125"/>
      <c r="AA509" s="126"/>
      <c r="AB509" s="236" t="s">
        <v>301</v>
      </c>
      <c r="AC509" s="236"/>
      <c r="AD509" s="236"/>
      <c r="AE509" s="112"/>
      <c r="AF509" s="113"/>
      <c r="AG509" s="113"/>
      <c r="AH509" s="114"/>
      <c r="AI509" s="112"/>
      <c r="AJ509" s="113"/>
      <c r="AK509" s="113"/>
      <c r="AL509" s="113"/>
      <c r="AM509" s="112"/>
      <c r="AN509" s="113"/>
      <c r="AO509" s="113"/>
      <c r="AP509" s="114"/>
      <c r="AQ509" s="112"/>
      <c r="AR509" s="113"/>
      <c r="AS509" s="113"/>
      <c r="AT509" s="114"/>
      <c r="AU509" s="113"/>
      <c r="AV509" s="113"/>
      <c r="AW509" s="113"/>
      <c r="AX509" s="221"/>
    </row>
    <row r="510" spans="1:50" ht="18.75" hidden="1" customHeight="1" x14ac:dyDescent="0.15">
      <c r="A510" s="1009"/>
      <c r="B510" s="251"/>
      <c r="C510" s="250"/>
      <c r="D510" s="251"/>
      <c r="E510" s="168" t="s">
        <v>361</v>
      </c>
      <c r="F510" s="169"/>
      <c r="G510" s="170" t="s">
        <v>358</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359</v>
      </c>
      <c r="AF510" s="181"/>
      <c r="AG510" s="181"/>
      <c r="AH510" s="182"/>
      <c r="AI510" s="183" t="s">
        <v>519</v>
      </c>
      <c r="AJ510" s="183"/>
      <c r="AK510" s="183"/>
      <c r="AL510" s="178"/>
      <c r="AM510" s="183" t="s">
        <v>515</v>
      </c>
      <c r="AN510" s="183"/>
      <c r="AO510" s="183"/>
      <c r="AP510" s="178"/>
      <c r="AQ510" s="178" t="s">
        <v>351</v>
      </c>
      <c r="AR510" s="171"/>
      <c r="AS510" s="171"/>
      <c r="AT510" s="172"/>
      <c r="AU510" s="136" t="s">
        <v>253</v>
      </c>
      <c r="AV510" s="136"/>
      <c r="AW510" s="136"/>
      <c r="AX510" s="137"/>
    </row>
    <row r="511" spans="1:50" ht="18.75" hidden="1" customHeight="1" x14ac:dyDescent="0.15">
      <c r="A511" s="1009"/>
      <c r="B511" s="251"/>
      <c r="C511" s="250"/>
      <c r="D511" s="251"/>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352</v>
      </c>
      <c r="AH511" s="174"/>
      <c r="AI511" s="184"/>
      <c r="AJ511" s="184"/>
      <c r="AK511" s="184"/>
      <c r="AL511" s="179"/>
      <c r="AM511" s="184"/>
      <c r="AN511" s="184"/>
      <c r="AO511" s="184"/>
      <c r="AP511" s="179"/>
      <c r="AQ511" s="216"/>
      <c r="AR511" s="138"/>
      <c r="AS511" s="139" t="s">
        <v>352</v>
      </c>
      <c r="AT511" s="174"/>
      <c r="AU511" s="138"/>
      <c r="AV511" s="138"/>
      <c r="AW511" s="139" t="s">
        <v>300</v>
      </c>
      <c r="AX511" s="140"/>
    </row>
    <row r="512" spans="1:50" ht="23.25" hidden="1" customHeight="1" x14ac:dyDescent="0.15">
      <c r="A512" s="1009"/>
      <c r="B512" s="251"/>
      <c r="C512" s="250"/>
      <c r="D512" s="251"/>
      <c r="E512" s="168"/>
      <c r="F512" s="169"/>
      <c r="G512" s="229"/>
      <c r="H512" s="163"/>
      <c r="I512" s="163"/>
      <c r="J512" s="163"/>
      <c r="K512" s="163"/>
      <c r="L512" s="163"/>
      <c r="M512" s="163"/>
      <c r="N512" s="163"/>
      <c r="O512" s="163"/>
      <c r="P512" s="163"/>
      <c r="Q512" s="163"/>
      <c r="R512" s="163"/>
      <c r="S512" s="163"/>
      <c r="T512" s="163"/>
      <c r="U512" s="163"/>
      <c r="V512" s="163"/>
      <c r="W512" s="163"/>
      <c r="X512" s="230"/>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1"/>
    </row>
    <row r="513" spans="1:50" ht="23.25" hidden="1" customHeight="1" x14ac:dyDescent="0.15">
      <c r="A513" s="1009"/>
      <c r="B513" s="251"/>
      <c r="C513" s="250"/>
      <c r="D513" s="251"/>
      <c r="E513" s="168"/>
      <c r="F513" s="169"/>
      <c r="G513" s="231"/>
      <c r="H513" s="232"/>
      <c r="I513" s="232"/>
      <c r="J513" s="232"/>
      <c r="K513" s="232"/>
      <c r="L513" s="232"/>
      <c r="M513" s="232"/>
      <c r="N513" s="232"/>
      <c r="O513" s="232"/>
      <c r="P513" s="232"/>
      <c r="Q513" s="232"/>
      <c r="R513" s="232"/>
      <c r="S513" s="232"/>
      <c r="T513" s="232"/>
      <c r="U513" s="232"/>
      <c r="V513" s="232"/>
      <c r="W513" s="232"/>
      <c r="X513" s="233"/>
      <c r="Y513" s="225" t="s">
        <v>54</v>
      </c>
      <c r="Z513" s="125"/>
      <c r="AA513" s="126"/>
      <c r="AB513" s="220"/>
      <c r="AC513" s="220"/>
      <c r="AD513" s="220"/>
      <c r="AE513" s="112"/>
      <c r="AF513" s="113"/>
      <c r="AG513" s="113"/>
      <c r="AH513" s="114"/>
      <c r="AI513" s="112"/>
      <c r="AJ513" s="113"/>
      <c r="AK513" s="113"/>
      <c r="AL513" s="113"/>
      <c r="AM513" s="112"/>
      <c r="AN513" s="113"/>
      <c r="AO513" s="113"/>
      <c r="AP513" s="114"/>
      <c r="AQ513" s="112"/>
      <c r="AR513" s="113"/>
      <c r="AS513" s="113"/>
      <c r="AT513" s="114"/>
      <c r="AU513" s="113"/>
      <c r="AV513" s="113"/>
      <c r="AW513" s="113"/>
      <c r="AX513" s="221"/>
    </row>
    <row r="514" spans="1:50" ht="23.25" hidden="1" customHeight="1" x14ac:dyDescent="0.15">
      <c r="A514" s="1009"/>
      <c r="B514" s="251"/>
      <c r="C514" s="250"/>
      <c r="D514" s="251"/>
      <c r="E514" s="168"/>
      <c r="F514" s="169"/>
      <c r="G514" s="234"/>
      <c r="H514" s="166"/>
      <c r="I514" s="166"/>
      <c r="J514" s="166"/>
      <c r="K514" s="166"/>
      <c r="L514" s="166"/>
      <c r="M514" s="166"/>
      <c r="N514" s="166"/>
      <c r="O514" s="166"/>
      <c r="P514" s="166"/>
      <c r="Q514" s="166"/>
      <c r="R514" s="166"/>
      <c r="S514" s="166"/>
      <c r="T514" s="166"/>
      <c r="U514" s="166"/>
      <c r="V514" s="166"/>
      <c r="W514" s="166"/>
      <c r="X514" s="235"/>
      <c r="Y514" s="225" t="s">
        <v>13</v>
      </c>
      <c r="Z514" s="125"/>
      <c r="AA514" s="126"/>
      <c r="AB514" s="236" t="s">
        <v>14</v>
      </c>
      <c r="AC514" s="236"/>
      <c r="AD514" s="236"/>
      <c r="AE514" s="112"/>
      <c r="AF514" s="113"/>
      <c r="AG514" s="113"/>
      <c r="AH514" s="114"/>
      <c r="AI514" s="112"/>
      <c r="AJ514" s="113"/>
      <c r="AK514" s="113"/>
      <c r="AL514" s="113"/>
      <c r="AM514" s="112"/>
      <c r="AN514" s="113"/>
      <c r="AO514" s="113"/>
      <c r="AP514" s="114"/>
      <c r="AQ514" s="112"/>
      <c r="AR514" s="113"/>
      <c r="AS514" s="113"/>
      <c r="AT514" s="114"/>
      <c r="AU514" s="113"/>
      <c r="AV514" s="113"/>
      <c r="AW514" s="113"/>
      <c r="AX514" s="221"/>
    </row>
    <row r="515" spans="1:50" ht="18.75" hidden="1" customHeight="1" x14ac:dyDescent="0.15">
      <c r="A515" s="1009"/>
      <c r="B515" s="251"/>
      <c r="C515" s="250"/>
      <c r="D515" s="251"/>
      <c r="E515" s="168" t="s">
        <v>361</v>
      </c>
      <c r="F515" s="169"/>
      <c r="G515" s="170" t="s">
        <v>358</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359</v>
      </c>
      <c r="AF515" s="181"/>
      <c r="AG515" s="181"/>
      <c r="AH515" s="182"/>
      <c r="AI515" s="183" t="s">
        <v>520</v>
      </c>
      <c r="AJ515" s="183"/>
      <c r="AK515" s="183"/>
      <c r="AL515" s="178"/>
      <c r="AM515" s="183" t="s">
        <v>515</v>
      </c>
      <c r="AN515" s="183"/>
      <c r="AO515" s="183"/>
      <c r="AP515" s="178"/>
      <c r="AQ515" s="178" t="s">
        <v>351</v>
      </c>
      <c r="AR515" s="171"/>
      <c r="AS515" s="171"/>
      <c r="AT515" s="172"/>
      <c r="AU515" s="136" t="s">
        <v>253</v>
      </c>
      <c r="AV515" s="136"/>
      <c r="AW515" s="136"/>
      <c r="AX515" s="137"/>
    </row>
    <row r="516" spans="1:50" ht="18.75" hidden="1" customHeight="1" x14ac:dyDescent="0.15">
      <c r="A516" s="1009"/>
      <c r="B516" s="251"/>
      <c r="C516" s="250"/>
      <c r="D516" s="251"/>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352</v>
      </c>
      <c r="AH516" s="174"/>
      <c r="AI516" s="184"/>
      <c r="AJ516" s="184"/>
      <c r="AK516" s="184"/>
      <c r="AL516" s="179"/>
      <c r="AM516" s="184"/>
      <c r="AN516" s="184"/>
      <c r="AO516" s="184"/>
      <c r="AP516" s="179"/>
      <c r="AQ516" s="216"/>
      <c r="AR516" s="138"/>
      <c r="AS516" s="139" t="s">
        <v>352</v>
      </c>
      <c r="AT516" s="174"/>
      <c r="AU516" s="138"/>
      <c r="AV516" s="138"/>
      <c r="AW516" s="139" t="s">
        <v>300</v>
      </c>
      <c r="AX516" s="140"/>
    </row>
    <row r="517" spans="1:50" ht="23.25" hidden="1" customHeight="1" x14ac:dyDescent="0.15">
      <c r="A517" s="1009"/>
      <c r="B517" s="251"/>
      <c r="C517" s="250"/>
      <c r="D517" s="251"/>
      <c r="E517" s="168"/>
      <c r="F517" s="169"/>
      <c r="G517" s="229"/>
      <c r="H517" s="163"/>
      <c r="I517" s="163"/>
      <c r="J517" s="163"/>
      <c r="K517" s="163"/>
      <c r="L517" s="163"/>
      <c r="M517" s="163"/>
      <c r="N517" s="163"/>
      <c r="O517" s="163"/>
      <c r="P517" s="163"/>
      <c r="Q517" s="163"/>
      <c r="R517" s="163"/>
      <c r="S517" s="163"/>
      <c r="T517" s="163"/>
      <c r="U517" s="163"/>
      <c r="V517" s="163"/>
      <c r="W517" s="163"/>
      <c r="X517" s="230"/>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1"/>
    </row>
    <row r="518" spans="1:50" ht="23.25" hidden="1" customHeight="1" x14ac:dyDescent="0.15">
      <c r="A518" s="1009"/>
      <c r="B518" s="251"/>
      <c r="C518" s="250"/>
      <c r="D518" s="251"/>
      <c r="E518" s="168"/>
      <c r="F518" s="169"/>
      <c r="G518" s="231"/>
      <c r="H518" s="232"/>
      <c r="I518" s="232"/>
      <c r="J518" s="232"/>
      <c r="K518" s="232"/>
      <c r="L518" s="232"/>
      <c r="M518" s="232"/>
      <c r="N518" s="232"/>
      <c r="O518" s="232"/>
      <c r="P518" s="232"/>
      <c r="Q518" s="232"/>
      <c r="R518" s="232"/>
      <c r="S518" s="232"/>
      <c r="T518" s="232"/>
      <c r="U518" s="232"/>
      <c r="V518" s="232"/>
      <c r="W518" s="232"/>
      <c r="X518" s="233"/>
      <c r="Y518" s="225" t="s">
        <v>54</v>
      </c>
      <c r="Z518" s="125"/>
      <c r="AA518" s="126"/>
      <c r="AB518" s="220"/>
      <c r="AC518" s="220"/>
      <c r="AD518" s="220"/>
      <c r="AE518" s="112"/>
      <c r="AF518" s="113"/>
      <c r="AG518" s="113"/>
      <c r="AH518" s="114"/>
      <c r="AI518" s="112"/>
      <c r="AJ518" s="113"/>
      <c r="AK518" s="113"/>
      <c r="AL518" s="113"/>
      <c r="AM518" s="112"/>
      <c r="AN518" s="113"/>
      <c r="AO518" s="113"/>
      <c r="AP518" s="114"/>
      <c r="AQ518" s="112"/>
      <c r="AR518" s="113"/>
      <c r="AS518" s="113"/>
      <c r="AT518" s="114"/>
      <c r="AU518" s="113"/>
      <c r="AV518" s="113"/>
      <c r="AW518" s="113"/>
      <c r="AX518" s="221"/>
    </row>
    <row r="519" spans="1:50" ht="23.25" hidden="1" customHeight="1" x14ac:dyDescent="0.15">
      <c r="A519" s="1009"/>
      <c r="B519" s="251"/>
      <c r="C519" s="250"/>
      <c r="D519" s="251"/>
      <c r="E519" s="168"/>
      <c r="F519" s="169"/>
      <c r="G519" s="234"/>
      <c r="H519" s="166"/>
      <c r="I519" s="166"/>
      <c r="J519" s="166"/>
      <c r="K519" s="166"/>
      <c r="L519" s="166"/>
      <c r="M519" s="166"/>
      <c r="N519" s="166"/>
      <c r="O519" s="166"/>
      <c r="P519" s="166"/>
      <c r="Q519" s="166"/>
      <c r="R519" s="166"/>
      <c r="S519" s="166"/>
      <c r="T519" s="166"/>
      <c r="U519" s="166"/>
      <c r="V519" s="166"/>
      <c r="W519" s="166"/>
      <c r="X519" s="235"/>
      <c r="Y519" s="225" t="s">
        <v>13</v>
      </c>
      <c r="Z519" s="125"/>
      <c r="AA519" s="126"/>
      <c r="AB519" s="236" t="s">
        <v>14</v>
      </c>
      <c r="AC519" s="236"/>
      <c r="AD519" s="236"/>
      <c r="AE519" s="112"/>
      <c r="AF519" s="113"/>
      <c r="AG519" s="113"/>
      <c r="AH519" s="114"/>
      <c r="AI519" s="112"/>
      <c r="AJ519" s="113"/>
      <c r="AK519" s="113"/>
      <c r="AL519" s="113"/>
      <c r="AM519" s="112"/>
      <c r="AN519" s="113"/>
      <c r="AO519" s="113"/>
      <c r="AP519" s="114"/>
      <c r="AQ519" s="112"/>
      <c r="AR519" s="113"/>
      <c r="AS519" s="113"/>
      <c r="AT519" s="114"/>
      <c r="AU519" s="113"/>
      <c r="AV519" s="113"/>
      <c r="AW519" s="113"/>
      <c r="AX519" s="221"/>
    </row>
    <row r="520" spans="1:50" ht="18.75" hidden="1" customHeight="1" x14ac:dyDescent="0.15">
      <c r="A520" s="1009"/>
      <c r="B520" s="251"/>
      <c r="C520" s="250"/>
      <c r="D520" s="251"/>
      <c r="E520" s="168" t="s">
        <v>361</v>
      </c>
      <c r="F520" s="169"/>
      <c r="G520" s="170" t="s">
        <v>358</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359</v>
      </c>
      <c r="AF520" s="181"/>
      <c r="AG520" s="181"/>
      <c r="AH520" s="182"/>
      <c r="AI520" s="183" t="s">
        <v>520</v>
      </c>
      <c r="AJ520" s="183"/>
      <c r="AK520" s="183"/>
      <c r="AL520" s="178"/>
      <c r="AM520" s="183" t="s">
        <v>515</v>
      </c>
      <c r="AN520" s="183"/>
      <c r="AO520" s="183"/>
      <c r="AP520" s="178"/>
      <c r="AQ520" s="178" t="s">
        <v>351</v>
      </c>
      <c r="AR520" s="171"/>
      <c r="AS520" s="171"/>
      <c r="AT520" s="172"/>
      <c r="AU520" s="136" t="s">
        <v>253</v>
      </c>
      <c r="AV520" s="136"/>
      <c r="AW520" s="136"/>
      <c r="AX520" s="137"/>
    </row>
    <row r="521" spans="1:50" ht="18.75" hidden="1" customHeight="1" x14ac:dyDescent="0.15">
      <c r="A521" s="1009"/>
      <c r="B521" s="251"/>
      <c r="C521" s="250"/>
      <c r="D521" s="251"/>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352</v>
      </c>
      <c r="AH521" s="174"/>
      <c r="AI521" s="184"/>
      <c r="AJ521" s="184"/>
      <c r="AK521" s="184"/>
      <c r="AL521" s="179"/>
      <c r="AM521" s="184"/>
      <c r="AN521" s="184"/>
      <c r="AO521" s="184"/>
      <c r="AP521" s="179"/>
      <c r="AQ521" s="216"/>
      <c r="AR521" s="138"/>
      <c r="AS521" s="139" t="s">
        <v>352</v>
      </c>
      <c r="AT521" s="174"/>
      <c r="AU521" s="138"/>
      <c r="AV521" s="138"/>
      <c r="AW521" s="139" t="s">
        <v>300</v>
      </c>
      <c r="AX521" s="140"/>
    </row>
    <row r="522" spans="1:50" ht="23.25" hidden="1" customHeight="1" x14ac:dyDescent="0.15">
      <c r="A522" s="1009"/>
      <c r="B522" s="251"/>
      <c r="C522" s="250"/>
      <c r="D522" s="251"/>
      <c r="E522" s="168"/>
      <c r="F522" s="169"/>
      <c r="G522" s="229"/>
      <c r="H522" s="163"/>
      <c r="I522" s="163"/>
      <c r="J522" s="163"/>
      <c r="K522" s="163"/>
      <c r="L522" s="163"/>
      <c r="M522" s="163"/>
      <c r="N522" s="163"/>
      <c r="O522" s="163"/>
      <c r="P522" s="163"/>
      <c r="Q522" s="163"/>
      <c r="R522" s="163"/>
      <c r="S522" s="163"/>
      <c r="T522" s="163"/>
      <c r="U522" s="163"/>
      <c r="V522" s="163"/>
      <c r="W522" s="163"/>
      <c r="X522" s="230"/>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1"/>
    </row>
    <row r="523" spans="1:50" ht="23.25" hidden="1" customHeight="1" x14ac:dyDescent="0.15">
      <c r="A523" s="1009"/>
      <c r="B523" s="251"/>
      <c r="C523" s="250"/>
      <c r="D523" s="251"/>
      <c r="E523" s="168"/>
      <c r="F523" s="169"/>
      <c r="G523" s="231"/>
      <c r="H523" s="232"/>
      <c r="I523" s="232"/>
      <c r="J523" s="232"/>
      <c r="K523" s="232"/>
      <c r="L523" s="232"/>
      <c r="M523" s="232"/>
      <c r="N523" s="232"/>
      <c r="O523" s="232"/>
      <c r="P523" s="232"/>
      <c r="Q523" s="232"/>
      <c r="R523" s="232"/>
      <c r="S523" s="232"/>
      <c r="T523" s="232"/>
      <c r="U523" s="232"/>
      <c r="V523" s="232"/>
      <c r="W523" s="232"/>
      <c r="X523" s="233"/>
      <c r="Y523" s="225" t="s">
        <v>54</v>
      </c>
      <c r="Z523" s="125"/>
      <c r="AA523" s="126"/>
      <c r="AB523" s="220"/>
      <c r="AC523" s="220"/>
      <c r="AD523" s="220"/>
      <c r="AE523" s="112"/>
      <c r="AF523" s="113"/>
      <c r="AG523" s="113"/>
      <c r="AH523" s="114"/>
      <c r="AI523" s="112"/>
      <c r="AJ523" s="113"/>
      <c r="AK523" s="113"/>
      <c r="AL523" s="113"/>
      <c r="AM523" s="112"/>
      <c r="AN523" s="113"/>
      <c r="AO523" s="113"/>
      <c r="AP523" s="114"/>
      <c r="AQ523" s="112"/>
      <c r="AR523" s="113"/>
      <c r="AS523" s="113"/>
      <c r="AT523" s="114"/>
      <c r="AU523" s="113"/>
      <c r="AV523" s="113"/>
      <c r="AW523" s="113"/>
      <c r="AX523" s="221"/>
    </row>
    <row r="524" spans="1:50" ht="23.25" hidden="1" customHeight="1" x14ac:dyDescent="0.15">
      <c r="A524" s="1009"/>
      <c r="B524" s="251"/>
      <c r="C524" s="250"/>
      <c r="D524" s="251"/>
      <c r="E524" s="168"/>
      <c r="F524" s="169"/>
      <c r="G524" s="234"/>
      <c r="H524" s="166"/>
      <c r="I524" s="166"/>
      <c r="J524" s="166"/>
      <c r="K524" s="166"/>
      <c r="L524" s="166"/>
      <c r="M524" s="166"/>
      <c r="N524" s="166"/>
      <c r="O524" s="166"/>
      <c r="P524" s="166"/>
      <c r="Q524" s="166"/>
      <c r="R524" s="166"/>
      <c r="S524" s="166"/>
      <c r="T524" s="166"/>
      <c r="U524" s="166"/>
      <c r="V524" s="166"/>
      <c r="W524" s="166"/>
      <c r="X524" s="235"/>
      <c r="Y524" s="225" t="s">
        <v>13</v>
      </c>
      <c r="Z524" s="125"/>
      <c r="AA524" s="126"/>
      <c r="AB524" s="236" t="s">
        <v>14</v>
      </c>
      <c r="AC524" s="236"/>
      <c r="AD524" s="236"/>
      <c r="AE524" s="112"/>
      <c r="AF524" s="113"/>
      <c r="AG524" s="113"/>
      <c r="AH524" s="114"/>
      <c r="AI524" s="112"/>
      <c r="AJ524" s="113"/>
      <c r="AK524" s="113"/>
      <c r="AL524" s="113"/>
      <c r="AM524" s="112"/>
      <c r="AN524" s="113"/>
      <c r="AO524" s="113"/>
      <c r="AP524" s="114"/>
      <c r="AQ524" s="112"/>
      <c r="AR524" s="113"/>
      <c r="AS524" s="113"/>
      <c r="AT524" s="114"/>
      <c r="AU524" s="113"/>
      <c r="AV524" s="113"/>
      <c r="AW524" s="113"/>
      <c r="AX524" s="221"/>
    </row>
    <row r="525" spans="1:50" ht="18.75" hidden="1" customHeight="1" x14ac:dyDescent="0.15">
      <c r="A525" s="1009"/>
      <c r="B525" s="251"/>
      <c r="C525" s="250"/>
      <c r="D525" s="251"/>
      <c r="E525" s="168" t="s">
        <v>361</v>
      </c>
      <c r="F525" s="169"/>
      <c r="G525" s="170" t="s">
        <v>358</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359</v>
      </c>
      <c r="AF525" s="181"/>
      <c r="AG525" s="181"/>
      <c r="AH525" s="182"/>
      <c r="AI525" s="183" t="s">
        <v>519</v>
      </c>
      <c r="AJ525" s="183"/>
      <c r="AK525" s="183"/>
      <c r="AL525" s="178"/>
      <c r="AM525" s="183" t="s">
        <v>511</v>
      </c>
      <c r="AN525" s="183"/>
      <c r="AO525" s="183"/>
      <c r="AP525" s="178"/>
      <c r="AQ525" s="178" t="s">
        <v>351</v>
      </c>
      <c r="AR525" s="171"/>
      <c r="AS525" s="171"/>
      <c r="AT525" s="172"/>
      <c r="AU525" s="136" t="s">
        <v>253</v>
      </c>
      <c r="AV525" s="136"/>
      <c r="AW525" s="136"/>
      <c r="AX525" s="137"/>
    </row>
    <row r="526" spans="1:50" ht="18.75" hidden="1" customHeight="1" x14ac:dyDescent="0.15">
      <c r="A526" s="1009"/>
      <c r="B526" s="251"/>
      <c r="C526" s="250"/>
      <c r="D526" s="251"/>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352</v>
      </c>
      <c r="AH526" s="174"/>
      <c r="AI526" s="184"/>
      <c r="AJ526" s="184"/>
      <c r="AK526" s="184"/>
      <c r="AL526" s="179"/>
      <c r="AM526" s="184"/>
      <c r="AN526" s="184"/>
      <c r="AO526" s="184"/>
      <c r="AP526" s="179"/>
      <c r="AQ526" s="216"/>
      <c r="AR526" s="138"/>
      <c r="AS526" s="139" t="s">
        <v>352</v>
      </c>
      <c r="AT526" s="174"/>
      <c r="AU526" s="138"/>
      <c r="AV526" s="138"/>
      <c r="AW526" s="139" t="s">
        <v>300</v>
      </c>
      <c r="AX526" s="140"/>
    </row>
    <row r="527" spans="1:50" ht="23.25" hidden="1" customHeight="1" x14ac:dyDescent="0.15">
      <c r="A527" s="1009"/>
      <c r="B527" s="251"/>
      <c r="C527" s="250"/>
      <c r="D527" s="251"/>
      <c r="E527" s="168"/>
      <c r="F527" s="169"/>
      <c r="G527" s="229"/>
      <c r="H527" s="163"/>
      <c r="I527" s="163"/>
      <c r="J527" s="163"/>
      <c r="K527" s="163"/>
      <c r="L527" s="163"/>
      <c r="M527" s="163"/>
      <c r="N527" s="163"/>
      <c r="O527" s="163"/>
      <c r="P527" s="163"/>
      <c r="Q527" s="163"/>
      <c r="R527" s="163"/>
      <c r="S527" s="163"/>
      <c r="T527" s="163"/>
      <c r="U527" s="163"/>
      <c r="V527" s="163"/>
      <c r="W527" s="163"/>
      <c r="X527" s="230"/>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1"/>
    </row>
    <row r="528" spans="1:50" ht="23.25" hidden="1" customHeight="1" x14ac:dyDescent="0.15">
      <c r="A528" s="1009"/>
      <c r="B528" s="251"/>
      <c r="C528" s="250"/>
      <c r="D528" s="251"/>
      <c r="E528" s="168"/>
      <c r="F528" s="169"/>
      <c r="G528" s="231"/>
      <c r="H528" s="232"/>
      <c r="I528" s="232"/>
      <c r="J528" s="232"/>
      <c r="K528" s="232"/>
      <c r="L528" s="232"/>
      <c r="M528" s="232"/>
      <c r="N528" s="232"/>
      <c r="O528" s="232"/>
      <c r="P528" s="232"/>
      <c r="Q528" s="232"/>
      <c r="R528" s="232"/>
      <c r="S528" s="232"/>
      <c r="T528" s="232"/>
      <c r="U528" s="232"/>
      <c r="V528" s="232"/>
      <c r="W528" s="232"/>
      <c r="X528" s="233"/>
      <c r="Y528" s="225" t="s">
        <v>54</v>
      </c>
      <c r="Z528" s="125"/>
      <c r="AA528" s="126"/>
      <c r="AB528" s="220"/>
      <c r="AC528" s="220"/>
      <c r="AD528" s="220"/>
      <c r="AE528" s="112"/>
      <c r="AF528" s="113"/>
      <c r="AG528" s="113"/>
      <c r="AH528" s="114"/>
      <c r="AI528" s="112"/>
      <c r="AJ528" s="113"/>
      <c r="AK528" s="113"/>
      <c r="AL528" s="113"/>
      <c r="AM528" s="112"/>
      <c r="AN528" s="113"/>
      <c r="AO528" s="113"/>
      <c r="AP528" s="114"/>
      <c r="AQ528" s="112"/>
      <c r="AR528" s="113"/>
      <c r="AS528" s="113"/>
      <c r="AT528" s="114"/>
      <c r="AU528" s="113"/>
      <c r="AV528" s="113"/>
      <c r="AW528" s="113"/>
      <c r="AX528" s="221"/>
    </row>
    <row r="529" spans="1:50" ht="23.25" hidden="1" customHeight="1" x14ac:dyDescent="0.15">
      <c r="A529" s="1009"/>
      <c r="B529" s="251"/>
      <c r="C529" s="250"/>
      <c r="D529" s="251"/>
      <c r="E529" s="168"/>
      <c r="F529" s="169"/>
      <c r="G529" s="234"/>
      <c r="H529" s="166"/>
      <c r="I529" s="166"/>
      <c r="J529" s="166"/>
      <c r="K529" s="166"/>
      <c r="L529" s="166"/>
      <c r="M529" s="166"/>
      <c r="N529" s="166"/>
      <c r="O529" s="166"/>
      <c r="P529" s="166"/>
      <c r="Q529" s="166"/>
      <c r="R529" s="166"/>
      <c r="S529" s="166"/>
      <c r="T529" s="166"/>
      <c r="U529" s="166"/>
      <c r="V529" s="166"/>
      <c r="W529" s="166"/>
      <c r="X529" s="235"/>
      <c r="Y529" s="225" t="s">
        <v>13</v>
      </c>
      <c r="Z529" s="125"/>
      <c r="AA529" s="126"/>
      <c r="AB529" s="236" t="s">
        <v>14</v>
      </c>
      <c r="AC529" s="236"/>
      <c r="AD529" s="236"/>
      <c r="AE529" s="112"/>
      <c r="AF529" s="113"/>
      <c r="AG529" s="113"/>
      <c r="AH529" s="114"/>
      <c r="AI529" s="112"/>
      <c r="AJ529" s="113"/>
      <c r="AK529" s="113"/>
      <c r="AL529" s="113"/>
      <c r="AM529" s="112"/>
      <c r="AN529" s="113"/>
      <c r="AO529" s="113"/>
      <c r="AP529" s="114"/>
      <c r="AQ529" s="112"/>
      <c r="AR529" s="113"/>
      <c r="AS529" s="113"/>
      <c r="AT529" s="114"/>
      <c r="AU529" s="113"/>
      <c r="AV529" s="113"/>
      <c r="AW529" s="113"/>
      <c r="AX529" s="221"/>
    </row>
    <row r="530" spans="1:50" ht="18.75" hidden="1" customHeight="1" x14ac:dyDescent="0.15">
      <c r="A530" s="1009"/>
      <c r="B530" s="251"/>
      <c r="C530" s="250"/>
      <c r="D530" s="251"/>
      <c r="E530" s="168" t="s">
        <v>361</v>
      </c>
      <c r="F530" s="169"/>
      <c r="G530" s="170" t="s">
        <v>358</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359</v>
      </c>
      <c r="AF530" s="181"/>
      <c r="AG530" s="181"/>
      <c r="AH530" s="182"/>
      <c r="AI530" s="183" t="s">
        <v>519</v>
      </c>
      <c r="AJ530" s="183"/>
      <c r="AK530" s="183"/>
      <c r="AL530" s="178"/>
      <c r="AM530" s="183" t="s">
        <v>515</v>
      </c>
      <c r="AN530" s="183"/>
      <c r="AO530" s="183"/>
      <c r="AP530" s="178"/>
      <c r="AQ530" s="178" t="s">
        <v>351</v>
      </c>
      <c r="AR530" s="171"/>
      <c r="AS530" s="171"/>
      <c r="AT530" s="172"/>
      <c r="AU530" s="136" t="s">
        <v>253</v>
      </c>
      <c r="AV530" s="136"/>
      <c r="AW530" s="136"/>
      <c r="AX530" s="137"/>
    </row>
    <row r="531" spans="1:50" ht="18.75" hidden="1" customHeight="1" x14ac:dyDescent="0.15">
      <c r="A531" s="1009"/>
      <c r="B531" s="251"/>
      <c r="C531" s="250"/>
      <c r="D531" s="251"/>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352</v>
      </c>
      <c r="AH531" s="174"/>
      <c r="AI531" s="184"/>
      <c r="AJ531" s="184"/>
      <c r="AK531" s="184"/>
      <c r="AL531" s="179"/>
      <c r="AM531" s="184"/>
      <c r="AN531" s="184"/>
      <c r="AO531" s="184"/>
      <c r="AP531" s="179"/>
      <c r="AQ531" s="216"/>
      <c r="AR531" s="138"/>
      <c r="AS531" s="139" t="s">
        <v>352</v>
      </c>
      <c r="AT531" s="174"/>
      <c r="AU531" s="138"/>
      <c r="AV531" s="138"/>
      <c r="AW531" s="139" t="s">
        <v>300</v>
      </c>
      <c r="AX531" s="140"/>
    </row>
    <row r="532" spans="1:50" ht="23.25" hidden="1" customHeight="1" x14ac:dyDescent="0.15">
      <c r="A532" s="1009"/>
      <c r="B532" s="251"/>
      <c r="C532" s="250"/>
      <c r="D532" s="251"/>
      <c r="E532" s="168"/>
      <c r="F532" s="169"/>
      <c r="G532" s="229"/>
      <c r="H532" s="163"/>
      <c r="I532" s="163"/>
      <c r="J532" s="163"/>
      <c r="K532" s="163"/>
      <c r="L532" s="163"/>
      <c r="M532" s="163"/>
      <c r="N532" s="163"/>
      <c r="O532" s="163"/>
      <c r="P532" s="163"/>
      <c r="Q532" s="163"/>
      <c r="R532" s="163"/>
      <c r="S532" s="163"/>
      <c r="T532" s="163"/>
      <c r="U532" s="163"/>
      <c r="V532" s="163"/>
      <c r="W532" s="163"/>
      <c r="X532" s="230"/>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1"/>
    </row>
    <row r="533" spans="1:50" ht="23.25" hidden="1" customHeight="1" x14ac:dyDescent="0.15">
      <c r="A533" s="1009"/>
      <c r="B533" s="251"/>
      <c r="C533" s="250"/>
      <c r="D533" s="251"/>
      <c r="E533" s="168"/>
      <c r="F533" s="169"/>
      <c r="G533" s="231"/>
      <c r="H533" s="232"/>
      <c r="I533" s="232"/>
      <c r="J533" s="232"/>
      <c r="K533" s="232"/>
      <c r="L533" s="232"/>
      <c r="M533" s="232"/>
      <c r="N533" s="232"/>
      <c r="O533" s="232"/>
      <c r="P533" s="232"/>
      <c r="Q533" s="232"/>
      <c r="R533" s="232"/>
      <c r="S533" s="232"/>
      <c r="T533" s="232"/>
      <c r="U533" s="232"/>
      <c r="V533" s="232"/>
      <c r="W533" s="232"/>
      <c r="X533" s="233"/>
      <c r="Y533" s="225" t="s">
        <v>54</v>
      </c>
      <c r="Z533" s="125"/>
      <c r="AA533" s="126"/>
      <c r="AB533" s="220"/>
      <c r="AC533" s="220"/>
      <c r="AD533" s="220"/>
      <c r="AE533" s="112"/>
      <c r="AF533" s="113"/>
      <c r="AG533" s="113"/>
      <c r="AH533" s="114"/>
      <c r="AI533" s="112"/>
      <c r="AJ533" s="113"/>
      <c r="AK533" s="113"/>
      <c r="AL533" s="113"/>
      <c r="AM533" s="112"/>
      <c r="AN533" s="113"/>
      <c r="AO533" s="113"/>
      <c r="AP533" s="114"/>
      <c r="AQ533" s="112"/>
      <c r="AR533" s="113"/>
      <c r="AS533" s="113"/>
      <c r="AT533" s="114"/>
      <c r="AU533" s="113"/>
      <c r="AV533" s="113"/>
      <c r="AW533" s="113"/>
      <c r="AX533" s="221"/>
    </row>
    <row r="534" spans="1:50" ht="23.25" hidden="1" customHeight="1" x14ac:dyDescent="0.15">
      <c r="A534" s="1009"/>
      <c r="B534" s="251"/>
      <c r="C534" s="250"/>
      <c r="D534" s="251"/>
      <c r="E534" s="168"/>
      <c r="F534" s="169"/>
      <c r="G534" s="234"/>
      <c r="H534" s="166"/>
      <c r="I534" s="166"/>
      <c r="J534" s="166"/>
      <c r="K534" s="166"/>
      <c r="L534" s="166"/>
      <c r="M534" s="166"/>
      <c r="N534" s="166"/>
      <c r="O534" s="166"/>
      <c r="P534" s="166"/>
      <c r="Q534" s="166"/>
      <c r="R534" s="166"/>
      <c r="S534" s="166"/>
      <c r="T534" s="166"/>
      <c r="U534" s="166"/>
      <c r="V534" s="166"/>
      <c r="W534" s="166"/>
      <c r="X534" s="235"/>
      <c r="Y534" s="225" t="s">
        <v>13</v>
      </c>
      <c r="Z534" s="125"/>
      <c r="AA534" s="126"/>
      <c r="AB534" s="236" t="s">
        <v>14</v>
      </c>
      <c r="AC534" s="236"/>
      <c r="AD534" s="236"/>
      <c r="AE534" s="112"/>
      <c r="AF534" s="113"/>
      <c r="AG534" s="113"/>
      <c r="AH534" s="114"/>
      <c r="AI534" s="112"/>
      <c r="AJ534" s="113"/>
      <c r="AK534" s="113"/>
      <c r="AL534" s="113"/>
      <c r="AM534" s="112"/>
      <c r="AN534" s="113"/>
      <c r="AO534" s="113"/>
      <c r="AP534" s="114"/>
      <c r="AQ534" s="112"/>
      <c r="AR534" s="113"/>
      <c r="AS534" s="113"/>
      <c r="AT534" s="114"/>
      <c r="AU534" s="113"/>
      <c r="AV534" s="113"/>
      <c r="AW534" s="113"/>
      <c r="AX534" s="221"/>
    </row>
    <row r="535" spans="1:50" ht="23.85" hidden="1" customHeight="1" x14ac:dyDescent="0.15">
      <c r="A535" s="1009"/>
      <c r="B535" s="251"/>
      <c r="C535" s="250"/>
      <c r="D535" s="251"/>
      <c r="E535" s="159" t="s">
        <v>560</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9"/>
      <c r="B536" s="251"/>
      <c r="C536" s="250"/>
      <c r="D536" s="251"/>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9"/>
      <c r="B537" s="251"/>
      <c r="C537" s="250"/>
      <c r="D537" s="251"/>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9"/>
      <c r="B538" s="251"/>
      <c r="C538" s="250"/>
      <c r="D538" s="251"/>
      <c r="E538" s="237" t="s">
        <v>555</v>
      </c>
      <c r="F538" s="238"/>
      <c r="G538" s="239" t="s">
        <v>371</v>
      </c>
      <c r="H538" s="160"/>
      <c r="I538" s="160"/>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8" t="s">
        <v>360</v>
      </c>
      <c r="F539" s="169"/>
      <c r="G539" s="170" t="s">
        <v>357</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359</v>
      </c>
      <c r="AF539" s="181"/>
      <c r="AG539" s="181"/>
      <c r="AH539" s="182"/>
      <c r="AI539" s="183" t="s">
        <v>520</v>
      </c>
      <c r="AJ539" s="183"/>
      <c r="AK539" s="183"/>
      <c r="AL539" s="178"/>
      <c r="AM539" s="183" t="s">
        <v>515</v>
      </c>
      <c r="AN539" s="183"/>
      <c r="AO539" s="183"/>
      <c r="AP539" s="178"/>
      <c r="AQ539" s="178" t="s">
        <v>351</v>
      </c>
      <c r="AR539" s="171"/>
      <c r="AS539" s="171"/>
      <c r="AT539" s="172"/>
      <c r="AU539" s="136" t="s">
        <v>253</v>
      </c>
      <c r="AV539" s="136"/>
      <c r="AW539" s="136"/>
      <c r="AX539" s="137"/>
    </row>
    <row r="540" spans="1:50" ht="18.75" hidden="1" customHeight="1" x14ac:dyDescent="0.15">
      <c r="A540" s="1009"/>
      <c r="B540" s="251"/>
      <c r="C540" s="250"/>
      <c r="D540" s="251"/>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352</v>
      </c>
      <c r="AH540" s="174"/>
      <c r="AI540" s="184"/>
      <c r="AJ540" s="184"/>
      <c r="AK540" s="184"/>
      <c r="AL540" s="179"/>
      <c r="AM540" s="184"/>
      <c r="AN540" s="184"/>
      <c r="AO540" s="184"/>
      <c r="AP540" s="179"/>
      <c r="AQ540" s="216"/>
      <c r="AR540" s="138"/>
      <c r="AS540" s="139" t="s">
        <v>352</v>
      </c>
      <c r="AT540" s="174"/>
      <c r="AU540" s="138"/>
      <c r="AV540" s="138"/>
      <c r="AW540" s="139" t="s">
        <v>300</v>
      </c>
      <c r="AX540" s="140"/>
    </row>
    <row r="541" spans="1:50" ht="23.25" hidden="1" customHeight="1" x14ac:dyDescent="0.15">
      <c r="A541" s="1009"/>
      <c r="B541" s="251"/>
      <c r="C541" s="250"/>
      <c r="D541" s="251"/>
      <c r="E541" s="168"/>
      <c r="F541" s="169"/>
      <c r="G541" s="229"/>
      <c r="H541" s="163"/>
      <c r="I541" s="163"/>
      <c r="J541" s="163"/>
      <c r="K541" s="163"/>
      <c r="L541" s="163"/>
      <c r="M541" s="163"/>
      <c r="N541" s="163"/>
      <c r="O541" s="163"/>
      <c r="P541" s="163"/>
      <c r="Q541" s="163"/>
      <c r="R541" s="163"/>
      <c r="S541" s="163"/>
      <c r="T541" s="163"/>
      <c r="U541" s="163"/>
      <c r="V541" s="163"/>
      <c r="W541" s="163"/>
      <c r="X541" s="230"/>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1"/>
    </row>
    <row r="542" spans="1:50" ht="23.25" hidden="1" customHeight="1" x14ac:dyDescent="0.15">
      <c r="A542" s="1009"/>
      <c r="B542" s="251"/>
      <c r="C542" s="250"/>
      <c r="D542" s="251"/>
      <c r="E542" s="168"/>
      <c r="F542" s="169"/>
      <c r="G542" s="231"/>
      <c r="H542" s="232"/>
      <c r="I542" s="232"/>
      <c r="J542" s="232"/>
      <c r="K542" s="232"/>
      <c r="L542" s="232"/>
      <c r="M542" s="232"/>
      <c r="N542" s="232"/>
      <c r="O542" s="232"/>
      <c r="P542" s="232"/>
      <c r="Q542" s="232"/>
      <c r="R542" s="232"/>
      <c r="S542" s="232"/>
      <c r="T542" s="232"/>
      <c r="U542" s="232"/>
      <c r="V542" s="232"/>
      <c r="W542" s="232"/>
      <c r="X542" s="233"/>
      <c r="Y542" s="225" t="s">
        <v>54</v>
      </c>
      <c r="Z542" s="125"/>
      <c r="AA542" s="126"/>
      <c r="AB542" s="220"/>
      <c r="AC542" s="220"/>
      <c r="AD542" s="220"/>
      <c r="AE542" s="112"/>
      <c r="AF542" s="113"/>
      <c r="AG542" s="113"/>
      <c r="AH542" s="114"/>
      <c r="AI542" s="112"/>
      <c r="AJ542" s="113"/>
      <c r="AK542" s="113"/>
      <c r="AL542" s="113"/>
      <c r="AM542" s="112"/>
      <c r="AN542" s="113"/>
      <c r="AO542" s="113"/>
      <c r="AP542" s="114"/>
      <c r="AQ542" s="112"/>
      <c r="AR542" s="113"/>
      <c r="AS542" s="113"/>
      <c r="AT542" s="114"/>
      <c r="AU542" s="113"/>
      <c r="AV542" s="113"/>
      <c r="AW542" s="113"/>
      <c r="AX542" s="221"/>
    </row>
    <row r="543" spans="1:50" ht="23.25" hidden="1" customHeight="1" x14ac:dyDescent="0.15">
      <c r="A543" s="1009"/>
      <c r="B543" s="251"/>
      <c r="C543" s="250"/>
      <c r="D543" s="251"/>
      <c r="E543" s="168"/>
      <c r="F543" s="169"/>
      <c r="G543" s="234"/>
      <c r="H543" s="166"/>
      <c r="I543" s="166"/>
      <c r="J543" s="166"/>
      <c r="K543" s="166"/>
      <c r="L543" s="166"/>
      <c r="M543" s="166"/>
      <c r="N543" s="166"/>
      <c r="O543" s="166"/>
      <c r="P543" s="166"/>
      <c r="Q543" s="166"/>
      <c r="R543" s="166"/>
      <c r="S543" s="166"/>
      <c r="T543" s="166"/>
      <c r="U543" s="166"/>
      <c r="V543" s="166"/>
      <c r="W543" s="166"/>
      <c r="X543" s="235"/>
      <c r="Y543" s="225" t="s">
        <v>13</v>
      </c>
      <c r="Z543" s="125"/>
      <c r="AA543" s="126"/>
      <c r="AB543" s="236" t="s">
        <v>301</v>
      </c>
      <c r="AC543" s="236"/>
      <c r="AD543" s="236"/>
      <c r="AE543" s="112"/>
      <c r="AF543" s="113"/>
      <c r="AG543" s="113"/>
      <c r="AH543" s="114"/>
      <c r="AI543" s="112"/>
      <c r="AJ543" s="113"/>
      <c r="AK543" s="113"/>
      <c r="AL543" s="113"/>
      <c r="AM543" s="112"/>
      <c r="AN543" s="113"/>
      <c r="AO543" s="113"/>
      <c r="AP543" s="114"/>
      <c r="AQ543" s="112"/>
      <c r="AR543" s="113"/>
      <c r="AS543" s="113"/>
      <c r="AT543" s="114"/>
      <c r="AU543" s="113"/>
      <c r="AV543" s="113"/>
      <c r="AW543" s="113"/>
      <c r="AX543" s="221"/>
    </row>
    <row r="544" spans="1:50" ht="18.75" hidden="1" customHeight="1" x14ac:dyDescent="0.15">
      <c r="A544" s="1009"/>
      <c r="B544" s="251"/>
      <c r="C544" s="250"/>
      <c r="D544" s="251"/>
      <c r="E544" s="168" t="s">
        <v>360</v>
      </c>
      <c r="F544" s="169"/>
      <c r="G544" s="170" t="s">
        <v>357</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359</v>
      </c>
      <c r="AF544" s="181"/>
      <c r="AG544" s="181"/>
      <c r="AH544" s="182"/>
      <c r="AI544" s="183" t="s">
        <v>519</v>
      </c>
      <c r="AJ544" s="183"/>
      <c r="AK544" s="183"/>
      <c r="AL544" s="178"/>
      <c r="AM544" s="183" t="s">
        <v>517</v>
      </c>
      <c r="AN544" s="183"/>
      <c r="AO544" s="183"/>
      <c r="AP544" s="178"/>
      <c r="AQ544" s="178" t="s">
        <v>351</v>
      </c>
      <c r="AR544" s="171"/>
      <c r="AS544" s="171"/>
      <c r="AT544" s="172"/>
      <c r="AU544" s="136" t="s">
        <v>253</v>
      </c>
      <c r="AV544" s="136"/>
      <c r="AW544" s="136"/>
      <c r="AX544" s="137"/>
    </row>
    <row r="545" spans="1:50" ht="18.75" hidden="1" customHeight="1" x14ac:dyDescent="0.15">
      <c r="A545" s="1009"/>
      <c r="B545" s="251"/>
      <c r="C545" s="250"/>
      <c r="D545" s="251"/>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352</v>
      </c>
      <c r="AH545" s="174"/>
      <c r="AI545" s="184"/>
      <c r="AJ545" s="184"/>
      <c r="AK545" s="184"/>
      <c r="AL545" s="179"/>
      <c r="AM545" s="184"/>
      <c r="AN545" s="184"/>
      <c r="AO545" s="184"/>
      <c r="AP545" s="179"/>
      <c r="AQ545" s="216"/>
      <c r="AR545" s="138"/>
      <c r="AS545" s="139" t="s">
        <v>352</v>
      </c>
      <c r="AT545" s="174"/>
      <c r="AU545" s="138"/>
      <c r="AV545" s="138"/>
      <c r="AW545" s="139" t="s">
        <v>300</v>
      </c>
      <c r="AX545" s="140"/>
    </row>
    <row r="546" spans="1:50" ht="23.25" hidden="1" customHeight="1" x14ac:dyDescent="0.15">
      <c r="A546" s="1009"/>
      <c r="B546" s="251"/>
      <c r="C546" s="250"/>
      <c r="D546" s="251"/>
      <c r="E546" s="168"/>
      <c r="F546" s="169"/>
      <c r="G546" s="229"/>
      <c r="H546" s="163"/>
      <c r="I546" s="163"/>
      <c r="J546" s="163"/>
      <c r="K546" s="163"/>
      <c r="L546" s="163"/>
      <c r="M546" s="163"/>
      <c r="N546" s="163"/>
      <c r="O546" s="163"/>
      <c r="P546" s="163"/>
      <c r="Q546" s="163"/>
      <c r="R546" s="163"/>
      <c r="S546" s="163"/>
      <c r="T546" s="163"/>
      <c r="U546" s="163"/>
      <c r="V546" s="163"/>
      <c r="W546" s="163"/>
      <c r="X546" s="230"/>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1"/>
    </row>
    <row r="547" spans="1:50" ht="23.25" hidden="1" customHeight="1" x14ac:dyDescent="0.15">
      <c r="A547" s="1009"/>
      <c r="B547" s="251"/>
      <c r="C547" s="250"/>
      <c r="D547" s="251"/>
      <c r="E547" s="168"/>
      <c r="F547" s="169"/>
      <c r="G547" s="231"/>
      <c r="H547" s="232"/>
      <c r="I547" s="232"/>
      <c r="J547" s="232"/>
      <c r="K547" s="232"/>
      <c r="L547" s="232"/>
      <c r="M547" s="232"/>
      <c r="N547" s="232"/>
      <c r="O547" s="232"/>
      <c r="P547" s="232"/>
      <c r="Q547" s="232"/>
      <c r="R547" s="232"/>
      <c r="S547" s="232"/>
      <c r="T547" s="232"/>
      <c r="U547" s="232"/>
      <c r="V547" s="232"/>
      <c r="W547" s="232"/>
      <c r="X547" s="233"/>
      <c r="Y547" s="225" t="s">
        <v>54</v>
      </c>
      <c r="Z547" s="125"/>
      <c r="AA547" s="126"/>
      <c r="AB547" s="220"/>
      <c r="AC547" s="220"/>
      <c r="AD547" s="220"/>
      <c r="AE547" s="112"/>
      <c r="AF547" s="113"/>
      <c r="AG547" s="113"/>
      <c r="AH547" s="114"/>
      <c r="AI547" s="112"/>
      <c r="AJ547" s="113"/>
      <c r="AK547" s="113"/>
      <c r="AL547" s="113"/>
      <c r="AM547" s="112"/>
      <c r="AN547" s="113"/>
      <c r="AO547" s="113"/>
      <c r="AP547" s="114"/>
      <c r="AQ547" s="112"/>
      <c r="AR547" s="113"/>
      <c r="AS547" s="113"/>
      <c r="AT547" s="114"/>
      <c r="AU547" s="113"/>
      <c r="AV547" s="113"/>
      <c r="AW547" s="113"/>
      <c r="AX547" s="221"/>
    </row>
    <row r="548" spans="1:50" ht="23.25" hidden="1" customHeight="1" x14ac:dyDescent="0.15">
      <c r="A548" s="1009"/>
      <c r="B548" s="251"/>
      <c r="C548" s="250"/>
      <c r="D548" s="251"/>
      <c r="E548" s="168"/>
      <c r="F548" s="169"/>
      <c r="G548" s="234"/>
      <c r="H548" s="166"/>
      <c r="I548" s="166"/>
      <c r="J548" s="166"/>
      <c r="K548" s="166"/>
      <c r="L548" s="166"/>
      <c r="M548" s="166"/>
      <c r="N548" s="166"/>
      <c r="O548" s="166"/>
      <c r="P548" s="166"/>
      <c r="Q548" s="166"/>
      <c r="R548" s="166"/>
      <c r="S548" s="166"/>
      <c r="T548" s="166"/>
      <c r="U548" s="166"/>
      <c r="V548" s="166"/>
      <c r="W548" s="166"/>
      <c r="X548" s="235"/>
      <c r="Y548" s="225" t="s">
        <v>13</v>
      </c>
      <c r="Z548" s="125"/>
      <c r="AA548" s="126"/>
      <c r="AB548" s="236" t="s">
        <v>301</v>
      </c>
      <c r="AC548" s="236"/>
      <c r="AD548" s="236"/>
      <c r="AE548" s="112"/>
      <c r="AF548" s="113"/>
      <c r="AG548" s="113"/>
      <c r="AH548" s="114"/>
      <c r="AI548" s="112"/>
      <c r="AJ548" s="113"/>
      <c r="AK548" s="113"/>
      <c r="AL548" s="113"/>
      <c r="AM548" s="112"/>
      <c r="AN548" s="113"/>
      <c r="AO548" s="113"/>
      <c r="AP548" s="114"/>
      <c r="AQ548" s="112"/>
      <c r="AR548" s="113"/>
      <c r="AS548" s="113"/>
      <c r="AT548" s="114"/>
      <c r="AU548" s="113"/>
      <c r="AV548" s="113"/>
      <c r="AW548" s="113"/>
      <c r="AX548" s="221"/>
    </row>
    <row r="549" spans="1:50" ht="18.75" hidden="1" customHeight="1" x14ac:dyDescent="0.15">
      <c r="A549" s="1009"/>
      <c r="B549" s="251"/>
      <c r="C549" s="250"/>
      <c r="D549" s="251"/>
      <c r="E549" s="168" t="s">
        <v>360</v>
      </c>
      <c r="F549" s="169"/>
      <c r="G549" s="170" t="s">
        <v>357</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359</v>
      </c>
      <c r="AF549" s="181"/>
      <c r="AG549" s="181"/>
      <c r="AH549" s="182"/>
      <c r="AI549" s="183" t="s">
        <v>519</v>
      </c>
      <c r="AJ549" s="183"/>
      <c r="AK549" s="183"/>
      <c r="AL549" s="178"/>
      <c r="AM549" s="183" t="s">
        <v>511</v>
      </c>
      <c r="AN549" s="183"/>
      <c r="AO549" s="183"/>
      <c r="AP549" s="178"/>
      <c r="AQ549" s="178" t="s">
        <v>351</v>
      </c>
      <c r="AR549" s="171"/>
      <c r="AS549" s="171"/>
      <c r="AT549" s="172"/>
      <c r="AU549" s="136" t="s">
        <v>253</v>
      </c>
      <c r="AV549" s="136"/>
      <c r="AW549" s="136"/>
      <c r="AX549" s="137"/>
    </row>
    <row r="550" spans="1:50" ht="18.75" hidden="1" customHeight="1" x14ac:dyDescent="0.15">
      <c r="A550" s="1009"/>
      <c r="B550" s="251"/>
      <c r="C550" s="250"/>
      <c r="D550" s="251"/>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352</v>
      </c>
      <c r="AH550" s="174"/>
      <c r="AI550" s="184"/>
      <c r="AJ550" s="184"/>
      <c r="AK550" s="184"/>
      <c r="AL550" s="179"/>
      <c r="AM550" s="184"/>
      <c r="AN550" s="184"/>
      <c r="AO550" s="184"/>
      <c r="AP550" s="179"/>
      <c r="AQ550" s="216"/>
      <c r="AR550" s="138"/>
      <c r="AS550" s="139" t="s">
        <v>352</v>
      </c>
      <c r="AT550" s="174"/>
      <c r="AU550" s="138"/>
      <c r="AV550" s="138"/>
      <c r="AW550" s="139" t="s">
        <v>300</v>
      </c>
      <c r="AX550" s="140"/>
    </row>
    <row r="551" spans="1:50" ht="23.25" hidden="1" customHeight="1" x14ac:dyDescent="0.15">
      <c r="A551" s="1009"/>
      <c r="B551" s="251"/>
      <c r="C551" s="250"/>
      <c r="D551" s="251"/>
      <c r="E551" s="168"/>
      <c r="F551" s="169"/>
      <c r="G551" s="229"/>
      <c r="H551" s="163"/>
      <c r="I551" s="163"/>
      <c r="J551" s="163"/>
      <c r="K551" s="163"/>
      <c r="L551" s="163"/>
      <c r="M551" s="163"/>
      <c r="N551" s="163"/>
      <c r="O551" s="163"/>
      <c r="P551" s="163"/>
      <c r="Q551" s="163"/>
      <c r="R551" s="163"/>
      <c r="S551" s="163"/>
      <c r="T551" s="163"/>
      <c r="U551" s="163"/>
      <c r="V551" s="163"/>
      <c r="W551" s="163"/>
      <c r="X551" s="230"/>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1"/>
    </row>
    <row r="552" spans="1:50" ht="23.25" hidden="1" customHeight="1" x14ac:dyDescent="0.15">
      <c r="A552" s="1009"/>
      <c r="B552" s="251"/>
      <c r="C552" s="250"/>
      <c r="D552" s="251"/>
      <c r="E552" s="168"/>
      <c r="F552" s="169"/>
      <c r="G552" s="231"/>
      <c r="H552" s="232"/>
      <c r="I552" s="232"/>
      <c r="J552" s="232"/>
      <c r="K552" s="232"/>
      <c r="L552" s="232"/>
      <c r="M552" s="232"/>
      <c r="N552" s="232"/>
      <c r="O552" s="232"/>
      <c r="P552" s="232"/>
      <c r="Q552" s="232"/>
      <c r="R552" s="232"/>
      <c r="S552" s="232"/>
      <c r="T552" s="232"/>
      <c r="U552" s="232"/>
      <c r="V552" s="232"/>
      <c r="W552" s="232"/>
      <c r="X552" s="233"/>
      <c r="Y552" s="225" t="s">
        <v>54</v>
      </c>
      <c r="Z552" s="125"/>
      <c r="AA552" s="126"/>
      <c r="AB552" s="220"/>
      <c r="AC552" s="220"/>
      <c r="AD552" s="220"/>
      <c r="AE552" s="112"/>
      <c r="AF552" s="113"/>
      <c r="AG552" s="113"/>
      <c r="AH552" s="114"/>
      <c r="AI552" s="112"/>
      <c r="AJ552" s="113"/>
      <c r="AK552" s="113"/>
      <c r="AL552" s="113"/>
      <c r="AM552" s="112"/>
      <c r="AN552" s="113"/>
      <c r="AO552" s="113"/>
      <c r="AP552" s="114"/>
      <c r="AQ552" s="112"/>
      <c r="AR552" s="113"/>
      <c r="AS552" s="113"/>
      <c r="AT552" s="114"/>
      <c r="AU552" s="113"/>
      <c r="AV552" s="113"/>
      <c r="AW552" s="113"/>
      <c r="AX552" s="221"/>
    </row>
    <row r="553" spans="1:50" ht="23.25" hidden="1" customHeight="1" x14ac:dyDescent="0.15">
      <c r="A553" s="1009"/>
      <c r="B553" s="251"/>
      <c r="C553" s="250"/>
      <c r="D553" s="251"/>
      <c r="E553" s="168"/>
      <c r="F553" s="169"/>
      <c r="G553" s="234"/>
      <c r="H553" s="166"/>
      <c r="I553" s="166"/>
      <c r="J553" s="166"/>
      <c r="K553" s="166"/>
      <c r="L553" s="166"/>
      <c r="M553" s="166"/>
      <c r="N553" s="166"/>
      <c r="O553" s="166"/>
      <c r="P553" s="166"/>
      <c r="Q553" s="166"/>
      <c r="R553" s="166"/>
      <c r="S553" s="166"/>
      <c r="T553" s="166"/>
      <c r="U553" s="166"/>
      <c r="V553" s="166"/>
      <c r="W553" s="166"/>
      <c r="X553" s="235"/>
      <c r="Y553" s="225" t="s">
        <v>13</v>
      </c>
      <c r="Z553" s="125"/>
      <c r="AA553" s="126"/>
      <c r="AB553" s="236" t="s">
        <v>301</v>
      </c>
      <c r="AC553" s="236"/>
      <c r="AD553" s="236"/>
      <c r="AE553" s="112"/>
      <c r="AF553" s="113"/>
      <c r="AG553" s="113"/>
      <c r="AH553" s="114"/>
      <c r="AI553" s="112"/>
      <c r="AJ553" s="113"/>
      <c r="AK553" s="113"/>
      <c r="AL553" s="113"/>
      <c r="AM553" s="112"/>
      <c r="AN553" s="113"/>
      <c r="AO553" s="113"/>
      <c r="AP553" s="114"/>
      <c r="AQ553" s="112"/>
      <c r="AR553" s="113"/>
      <c r="AS553" s="113"/>
      <c r="AT553" s="114"/>
      <c r="AU553" s="113"/>
      <c r="AV553" s="113"/>
      <c r="AW553" s="113"/>
      <c r="AX553" s="221"/>
    </row>
    <row r="554" spans="1:50" ht="18.75" hidden="1" customHeight="1" x14ac:dyDescent="0.15">
      <c r="A554" s="1009"/>
      <c r="B554" s="251"/>
      <c r="C554" s="250"/>
      <c r="D554" s="251"/>
      <c r="E554" s="168" t="s">
        <v>360</v>
      </c>
      <c r="F554" s="169"/>
      <c r="G554" s="170" t="s">
        <v>357</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359</v>
      </c>
      <c r="AF554" s="181"/>
      <c r="AG554" s="181"/>
      <c r="AH554" s="182"/>
      <c r="AI554" s="183" t="s">
        <v>519</v>
      </c>
      <c r="AJ554" s="183"/>
      <c r="AK554" s="183"/>
      <c r="AL554" s="178"/>
      <c r="AM554" s="183" t="s">
        <v>511</v>
      </c>
      <c r="AN554" s="183"/>
      <c r="AO554" s="183"/>
      <c r="AP554" s="178"/>
      <c r="AQ554" s="178" t="s">
        <v>351</v>
      </c>
      <c r="AR554" s="171"/>
      <c r="AS554" s="171"/>
      <c r="AT554" s="172"/>
      <c r="AU554" s="136" t="s">
        <v>253</v>
      </c>
      <c r="AV554" s="136"/>
      <c r="AW554" s="136"/>
      <c r="AX554" s="137"/>
    </row>
    <row r="555" spans="1:50" ht="18.75" hidden="1" customHeight="1" x14ac:dyDescent="0.15">
      <c r="A555" s="1009"/>
      <c r="B555" s="251"/>
      <c r="C555" s="250"/>
      <c r="D555" s="251"/>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352</v>
      </c>
      <c r="AH555" s="174"/>
      <c r="AI555" s="184"/>
      <c r="AJ555" s="184"/>
      <c r="AK555" s="184"/>
      <c r="AL555" s="179"/>
      <c r="AM555" s="184"/>
      <c r="AN555" s="184"/>
      <c r="AO555" s="184"/>
      <c r="AP555" s="179"/>
      <c r="AQ555" s="216"/>
      <c r="AR555" s="138"/>
      <c r="AS555" s="139" t="s">
        <v>352</v>
      </c>
      <c r="AT555" s="174"/>
      <c r="AU555" s="138"/>
      <c r="AV555" s="138"/>
      <c r="AW555" s="139" t="s">
        <v>300</v>
      </c>
      <c r="AX555" s="140"/>
    </row>
    <row r="556" spans="1:50" ht="23.25" hidden="1" customHeight="1" x14ac:dyDescent="0.15">
      <c r="A556" s="1009"/>
      <c r="B556" s="251"/>
      <c r="C556" s="250"/>
      <c r="D556" s="251"/>
      <c r="E556" s="168"/>
      <c r="F556" s="169"/>
      <c r="G556" s="229"/>
      <c r="H556" s="163"/>
      <c r="I556" s="163"/>
      <c r="J556" s="163"/>
      <c r="K556" s="163"/>
      <c r="L556" s="163"/>
      <c r="M556" s="163"/>
      <c r="N556" s="163"/>
      <c r="O556" s="163"/>
      <c r="P556" s="163"/>
      <c r="Q556" s="163"/>
      <c r="R556" s="163"/>
      <c r="S556" s="163"/>
      <c r="T556" s="163"/>
      <c r="U556" s="163"/>
      <c r="V556" s="163"/>
      <c r="W556" s="163"/>
      <c r="X556" s="230"/>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1"/>
    </row>
    <row r="557" spans="1:50" ht="23.25" hidden="1" customHeight="1" x14ac:dyDescent="0.15">
      <c r="A557" s="1009"/>
      <c r="B557" s="251"/>
      <c r="C557" s="250"/>
      <c r="D557" s="251"/>
      <c r="E557" s="168"/>
      <c r="F557" s="169"/>
      <c r="G557" s="231"/>
      <c r="H557" s="232"/>
      <c r="I557" s="232"/>
      <c r="J557" s="232"/>
      <c r="K557" s="232"/>
      <c r="L557" s="232"/>
      <c r="M557" s="232"/>
      <c r="N557" s="232"/>
      <c r="O557" s="232"/>
      <c r="P557" s="232"/>
      <c r="Q557" s="232"/>
      <c r="R557" s="232"/>
      <c r="S557" s="232"/>
      <c r="T557" s="232"/>
      <c r="U557" s="232"/>
      <c r="V557" s="232"/>
      <c r="W557" s="232"/>
      <c r="X557" s="233"/>
      <c r="Y557" s="225" t="s">
        <v>54</v>
      </c>
      <c r="Z557" s="125"/>
      <c r="AA557" s="126"/>
      <c r="AB557" s="220"/>
      <c r="AC557" s="220"/>
      <c r="AD557" s="220"/>
      <c r="AE557" s="112"/>
      <c r="AF557" s="113"/>
      <c r="AG557" s="113"/>
      <c r="AH557" s="114"/>
      <c r="AI557" s="112"/>
      <c r="AJ557" s="113"/>
      <c r="AK557" s="113"/>
      <c r="AL557" s="113"/>
      <c r="AM557" s="112"/>
      <c r="AN557" s="113"/>
      <c r="AO557" s="113"/>
      <c r="AP557" s="114"/>
      <c r="AQ557" s="112"/>
      <c r="AR557" s="113"/>
      <c r="AS557" s="113"/>
      <c r="AT557" s="114"/>
      <c r="AU557" s="113"/>
      <c r="AV557" s="113"/>
      <c r="AW557" s="113"/>
      <c r="AX557" s="221"/>
    </row>
    <row r="558" spans="1:50" ht="23.25" hidden="1" customHeight="1" x14ac:dyDescent="0.15">
      <c r="A558" s="1009"/>
      <c r="B558" s="251"/>
      <c r="C558" s="250"/>
      <c r="D558" s="251"/>
      <c r="E558" s="168"/>
      <c r="F558" s="169"/>
      <c r="G558" s="234"/>
      <c r="H558" s="166"/>
      <c r="I558" s="166"/>
      <c r="J558" s="166"/>
      <c r="K558" s="166"/>
      <c r="L558" s="166"/>
      <c r="M558" s="166"/>
      <c r="N558" s="166"/>
      <c r="O558" s="166"/>
      <c r="P558" s="166"/>
      <c r="Q558" s="166"/>
      <c r="R558" s="166"/>
      <c r="S558" s="166"/>
      <c r="T558" s="166"/>
      <c r="U558" s="166"/>
      <c r="V558" s="166"/>
      <c r="W558" s="166"/>
      <c r="X558" s="235"/>
      <c r="Y558" s="225" t="s">
        <v>13</v>
      </c>
      <c r="Z558" s="125"/>
      <c r="AA558" s="126"/>
      <c r="AB558" s="236" t="s">
        <v>301</v>
      </c>
      <c r="AC558" s="236"/>
      <c r="AD558" s="236"/>
      <c r="AE558" s="112"/>
      <c r="AF558" s="113"/>
      <c r="AG558" s="113"/>
      <c r="AH558" s="114"/>
      <c r="AI558" s="112"/>
      <c r="AJ558" s="113"/>
      <c r="AK558" s="113"/>
      <c r="AL558" s="113"/>
      <c r="AM558" s="112"/>
      <c r="AN558" s="113"/>
      <c r="AO558" s="113"/>
      <c r="AP558" s="114"/>
      <c r="AQ558" s="112"/>
      <c r="AR558" s="113"/>
      <c r="AS558" s="113"/>
      <c r="AT558" s="114"/>
      <c r="AU558" s="113"/>
      <c r="AV558" s="113"/>
      <c r="AW558" s="113"/>
      <c r="AX558" s="221"/>
    </row>
    <row r="559" spans="1:50" ht="18.75" hidden="1" customHeight="1" x14ac:dyDescent="0.15">
      <c r="A559" s="1009"/>
      <c r="B559" s="251"/>
      <c r="C559" s="250"/>
      <c r="D559" s="251"/>
      <c r="E559" s="168" t="s">
        <v>360</v>
      </c>
      <c r="F559" s="169"/>
      <c r="G559" s="170" t="s">
        <v>357</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359</v>
      </c>
      <c r="AF559" s="181"/>
      <c r="AG559" s="181"/>
      <c r="AH559" s="182"/>
      <c r="AI559" s="183" t="s">
        <v>519</v>
      </c>
      <c r="AJ559" s="183"/>
      <c r="AK559" s="183"/>
      <c r="AL559" s="178"/>
      <c r="AM559" s="183" t="s">
        <v>515</v>
      </c>
      <c r="AN559" s="183"/>
      <c r="AO559" s="183"/>
      <c r="AP559" s="178"/>
      <c r="AQ559" s="178" t="s">
        <v>351</v>
      </c>
      <c r="AR559" s="171"/>
      <c r="AS559" s="171"/>
      <c r="AT559" s="172"/>
      <c r="AU559" s="136" t="s">
        <v>253</v>
      </c>
      <c r="AV559" s="136"/>
      <c r="AW559" s="136"/>
      <c r="AX559" s="137"/>
    </row>
    <row r="560" spans="1:50" ht="18.75" hidden="1" customHeight="1" x14ac:dyDescent="0.15">
      <c r="A560" s="1009"/>
      <c r="B560" s="251"/>
      <c r="C560" s="250"/>
      <c r="D560" s="251"/>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352</v>
      </c>
      <c r="AH560" s="174"/>
      <c r="AI560" s="184"/>
      <c r="AJ560" s="184"/>
      <c r="AK560" s="184"/>
      <c r="AL560" s="179"/>
      <c r="AM560" s="184"/>
      <c r="AN560" s="184"/>
      <c r="AO560" s="184"/>
      <c r="AP560" s="179"/>
      <c r="AQ560" s="216"/>
      <c r="AR560" s="138"/>
      <c r="AS560" s="139" t="s">
        <v>352</v>
      </c>
      <c r="AT560" s="174"/>
      <c r="AU560" s="138"/>
      <c r="AV560" s="138"/>
      <c r="AW560" s="139" t="s">
        <v>300</v>
      </c>
      <c r="AX560" s="140"/>
    </row>
    <row r="561" spans="1:50" ht="23.25" hidden="1" customHeight="1" x14ac:dyDescent="0.15">
      <c r="A561" s="1009"/>
      <c r="B561" s="251"/>
      <c r="C561" s="250"/>
      <c r="D561" s="251"/>
      <c r="E561" s="168"/>
      <c r="F561" s="169"/>
      <c r="G561" s="229"/>
      <c r="H561" s="163"/>
      <c r="I561" s="163"/>
      <c r="J561" s="163"/>
      <c r="K561" s="163"/>
      <c r="L561" s="163"/>
      <c r="M561" s="163"/>
      <c r="N561" s="163"/>
      <c r="O561" s="163"/>
      <c r="P561" s="163"/>
      <c r="Q561" s="163"/>
      <c r="R561" s="163"/>
      <c r="S561" s="163"/>
      <c r="T561" s="163"/>
      <c r="U561" s="163"/>
      <c r="V561" s="163"/>
      <c r="W561" s="163"/>
      <c r="X561" s="230"/>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1"/>
    </row>
    <row r="562" spans="1:50" ht="23.25" hidden="1" customHeight="1" x14ac:dyDescent="0.15">
      <c r="A562" s="1009"/>
      <c r="B562" s="251"/>
      <c r="C562" s="250"/>
      <c r="D562" s="251"/>
      <c r="E562" s="168"/>
      <c r="F562" s="169"/>
      <c r="G562" s="231"/>
      <c r="H562" s="232"/>
      <c r="I562" s="232"/>
      <c r="J562" s="232"/>
      <c r="K562" s="232"/>
      <c r="L562" s="232"/>
      <c r="M562" s="232"/>
      <c r="N562" s="232"/>
      <c r="O562" s="232"/>
      <c r="P562" s="232"/>
      <c r="Q562" s="232"/>
      <c r="R562" s="232"/>
      <c r="S562" s="232"/>
      <c r="T562" s="232"/>
      <c r="U562" s="232"/>
      <c r="V562" s="232"/>
      <c r="W562" s="232"/>
      <c r="X562" s="233"/>
      <c r="Y562" s="225" t="s">
        <v>54</v>
      </c>
      <c r="Z562" s="125"/>
      <c r="AA562" s="126"/>
      <c r="AB562" s="220"/>
      <c r="AC562" s="220"/>
      <c r="AD562" s="220"/>
      <c r="AE562" s="112"/>
      <c r="AF562" s="113"/>
      <c r="AG562" s="113"/>
      <c r="AH562" s="114"/>
      <c r="AI562" s="112"/>
      <c r="AJ562" s="113"/>
      <c r="AK562" s="113"/>
      <c r="AL562" s="113"/>
      <c r="AM562" s="112"/>
      <c r="AN562" s="113"/>
      <c r="AO562" s="113"/>
      <c r="AP562" s="114"/>
      <c r="AQ562" s="112"/>
      <c r="AR562" s="113"/>
      <c r="AS562" s="113"/>
      <c r="AT562" s="114"/>
      <c r="AU562" s="113"/>
      <c r="AV562" s="113"/>
      <c r="AW562" s="113"/>
      <c r="AX562" s="221"/>
    </row>
    <row r="563" spans="1:50" ht="23.25" hidden="1" customHeight="1" x14ac:dyDescent="0.15">
      <c r="A563" s="1009"/>
      <c r="B563" s="251"/>
      <c r="C563" s="250"/>
      <c r="D563" s="251"/>
      <c r="E563" s="168"/>
      <c r="F563" s="169"/>
      <c r="G563" s="234"/>
      <c r="H563" s="166"/>
      <c r="I563" s="166"/>
      <c r="J563" s="166"/>
      <c r="K563" s="166"/>
      <c r="L563" s="166"/>
      <c r="M563" s="166"/>
      <c r="N563" s="166"/>
      <c r="O563" s="166"/>
      <c r="P563" s="166"/>
      <c r="Q563" s="166"/>
      <c r="R563" s="166"/>
      <c r="S563" s="166"/>
      <c r="T563" s="166"/>
      <c r="U563" s="166"/>
      <c r="V563" s="166"/>
      <c r="W563" s="166"/>
      <c r="X563" s="235"/>
      <c r="Y563" s="225" t="s">
        <v>13</v>
      </c>
      <c r="Z563" s="125"/>
      <c r="AA563" s="126"/>
      <c r="AB563" s="236" t="s">
        <v>301</v>
      </c>
      <c r="AC563" s="236"/>
      <c r="AD563" s="236"/>
      <c r="AE563" s="112"/>
      <c r="AF563" s="113"/>
      <c r="AG563" s="113"/>
      <c r="AH563" s="114"/>
      <c r="AI563" s="112"/>
      <c r="AJ563" s="113"/>
      <c r="AK563" s="113"/>
      <c r="AL563" s="113"/>
      <c r="AM563" s="112"/>
      <c r="AN563" s="113"/>
      <c r="AO563" s="113"/>
      <c r="AP563" s="114"/>
      <c r="AQ563" s="112"/>
      <c r="AR563" s="113"/>
      <c r="AS563" s="113"/>
      <c r="AT563" s="114"/>
      <c r="AU563" s="113"/>
      <c r="AV563" s="113"/>
      <c r="AW563" s="113"/>
      <c r="AX563" s="221"/>
    </row>
    <row r="564" spans="1:50" ht="18.75" hidden="1" customHeight="1" x14ac:dyDescent="0.15">
      <c r="A564" s="1009"/>
      <c r="B564" s="251"/>
      <c r="C564" s="250"/>
      <c r="D564" s="251"/>
      <c r="E564" s="168" t="s">
        <v>361</v>
      </c>
      <c r="F564" s="169"/>
      <c r="G564" s="170" t="s">
        <v>358</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359</v>
      </c>
      <c r="AF564" s="181"/>
      <c r="AG564" s="181"/>
      <c r="AH564" s="182"/>
      <c r="AI564" s="183" t="s">
        <v>519</v>
      </c>
      <c r="AJ564" s="183"/>
      <c r="AK564" s="183"/>
      <c r="AL564" s="178"/>
      <c r="AM564" s="183" t="s">
        <v>511</v>
      </c>
      <c r="AN564" s="183"/>
      <c r="AO564" s="183"/>
      <c r="AP564" s="178"/>
      <c r="AQ564" s="178" t="s">
        <v>351</v>
      </c>
      <c r="AR564" s="171"/>
      <c r="AS564" s="171"/>
      <c r="AT564" s="172"/>
      <c r="AU564" s="136" t="s">
        <v>253</v>
      </c>
      <c r="AV564" s="136"/>
      <c r="AW564" s="136"/>
      <c r="AX564" s="137"/>
    </row>
    <row r="565" spans="1:50" ht="18.75" hidden="1" customHeight="1" x14ac:dyDescent="0.15">
      <c r="A565" s="1009"/>
      <c r="B565" s="251"/>
      <c r="C565" s="250"/>
      <c r="D565" s="251"/>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352</v>
      </c>
      <c r="AH565" s="174"/>
      <c r="AI565" s="184"/>
      <c r="AJ565" s="184"/>
      <c r="AK565" s="184"/>
      <c r="AL565" s="179"/>
      <c r="AM565" s="184"/>
      <c r="AN565" s="184"/>
      <c r="AO565" s="184"/>
      <c r="AP565" s="179"/>
      <c r="AQ565" s="216"/>
      <c r="AR565" s="138"/>
      <c r="AS565" s="139" t="s">
        <v>352</v>
      </c>
      <c r="AT565" s="174"/>
      <c r="AU565" s="138"/>
      <c r="AV565" s="138"/>
      <c r="AW565" s="139" t="s">
        <v>300</v>
      </c>
      <c r="AX565" s="140"/>
    </row>
    <row r="566" spans="1:50" ht="23.25" hidden="1" customHeight="1" x14ac:dyDescent="0.15">
      <c r="A566" s="1009"/>
      <c r="B566" s="251"/>
      <c r="C566" s="250"/>
      <c r="D566" s="251"/>
      <c r="E566" s="168"/>
      <c r="F566" s="169"/>
      <c r="G566" s="229"/>
      <c r="H566" s="163"/>
      <c r="I566" s="163"/>
      <c r="J566" s="163"/>
      <c r="K566" s="163"/>
      <c r="L566" s="163"/>
      <c r="M566" s="163"/>
      <c r="N566" s="163"/>
      <c r="O566" s="163"/>
      <c r="P566" s="163"/>
      <c r="Q566" s="163"/>
      <c r="R566" s="163"/>
      <c r="S566" s="163"/>
      <c r="T566" s="163"/>
      <c r="U566" s="163"/>
      <c r="V566" s="163"/>
      <c r="W566" s="163"/>
      <c r="X566" s="230"/>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1"/>
    </row>
    <row r="567" spans="1:50" ht="23.25" hidden="1" customHeight="1" x14ac:dyDescent="0.15">
      <c r="A567" s="1009"/>
      <c r="B567" s="251"/>
      <c r="C567" s="250"/>
      <c r="D567" s="251"/>
      <c r="E567" s="168"/>
      <c r="F567" s="169"/>
      <c r="G567" s="231"/>
      <c r="H567" s="232"/>
      <c r="I567" s="232"/>
      <c r="J567" s="232"/>
      <c r="K567" s="232"/>
      <c r="L567" s="232"/>
      <c r="M567" s="232"/>
      <c r="N567" s="232"/>
      <c r="O567" s="232"/>
      <c r="P567" s="232"/>
      <c r="Q567" s="232"/>
      <c r="R567" s="232"/>
      <c r="S567" s="232"/>
      <c r="T567" s="232"/>
      <c r="U567" s="232"/>
      <c r="V567" s="232"/>
      <c r="W567" s="232"/>
      <c r="X567" s="233"/>
      <c r="Y567" s="225" t="s">
        <v>54</v>
      </c>
      <c r="Z567" s="125"/>
      <c r="AA567" s="126"/>
      <c r="AB567" s="220"/>
      <c r="AC567" s="220"/>
      <c r="AD567" s="220"/>
      <c r="AE567" s="112"/>
      <c r="AF567" s="113"/>
      <c r="AG567" s="113"/>
      <c r="AH567" s="114"/>
      <c r="AI567" s="112"/>
      <c r="AJ567" s="113"/>
      <c r="AK567" s="113"/>
      <c r="AL567" s="113"/>
      <c r="AM567" s="112"/>
      <c r="AN567" s="113"/>
      <c r="AO567" s="113"/>
      <c r="AP567" s="114"/>
      <c r="AQ567" s="112"/>
      <c r="AR567" s="113"/>
      <c r="AS567" s="113"/>
      <c r="AT567" s="114"/>
      <c r="AU567" s="113"/>
      <c r="AV567" s="113"/>
      <c r="AW567" s="113"/>
      <c r="AX567" s="221"/>
    </row>
    <row r="568" spans="1:50" ht="23.25" hidden="1" customHeight="1" x14ac:dyDescent="0.15">
      <c r="A568" s="1009"/>
      <c r="B568" s="251"/>
      <c r="C568" s="250"/>
      <c r="D568" s="251"/>
      <c r="E568" s="168"/>
      <c r="F568" s="169"/>
      <c r="G568" s="234"/>
      <c r="H568" s="166"/>
      <c r="I568" s="166"/>
      <c r="J568" s="166"/>
      <c r="K568" s="166"/>
      <c r="L568" s="166"/>
      <c r="M568" s="166"/>
      <c r="N568" s="166"/>
      <c r="O568" s="166"/>
      <c r="P568" s="166"/>
      <c r="Q568" s="166"/>
      <c r="R568" s="166"/>
      <c r="S568" s="166"/>
      <c r="T568" s="166"/>
      <c r="U568" s="166"/>
      <c r="V568" s="166"/>
      <c r="W568" s="166"/>
      <c r="X568" s="235"/>
      <c r="Y568" s="225" t="s">
        <v>13</v>
      </c>
      <c r="Z568" s="125"/>
      <c r="AA568" s="126"/>
      <c r="AB568" s="236" t="s">
        <v>14</v>
      </c>
      <c r="AC568" s="236"/>
      <c r="AD568" s="236"/>
      <c r="AE568" s="112"/>
      <c r="AF568" s="113"/>
      <c r="AG568" s="113"/>
      <c r="AH568" s="114"/>
      <c r="AI568" s="112"/>
      <c r="AJ568" s="113"/>
      <c r="AK568" s="113"/>
      <c r="AL568" s="113"/>
      <c r="AM568" s="112"/>
      <c r="AN568" s="113"/>
      <c r="AO568" s="113"/>
      <c r="AP568" s="114"/>
      <c r="AQ568" s="112"/>
      <c r="AR568" s="113"/>
      <c r="AS568" s="113"/>
      <c r="AT568" s="114"/>
      <c r="AU568" s="113"/>
      <c r="AV568" s="113"/>
      <c r="AW568" s="113"/>
      <c r="AX568" s="221"/>
    </row>
    <row r="569" spans="1:50" ht="18.75" hidden="1" customHeight="1" x14ac:dyDescent="0.15">
      <c r="A569" s="1009"/>
      <c r="B569" s="251"/>
      <c r="C569" s="250"/>
      <c r="D569" s="251"/>
      <c r="E569" s="168" t="s">
        <v>361</v>
      </c>
      <c r="F569" s="169"/>
      <c r="G569" s="170" t="s">
        <v>358</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359</v>
      </c>
      <c r="AF569" s="181"/>
      <c r="AG569" s="181"/>
      <c r="AH569" s="182"/>
      <c r="AI569" s="183" t="s">
        <v>520</v>
      </c>
      <c r="AJ569" s="183"/>
      <c r="AK569" s="183"/>
      <c r="AL569" s="178"/>
      <c r="AM569" s="183" t="s">
        <v>511</v>
      </c>
      <c r="AN569" s="183"/>
      <c r="AO569" s="183"/>
      <c r="AP569" s="178"/>
      <c r="AQ569" s="178" t="s">
        <v>351</v>
      </c>
      <c r="AR569" s="171"/>
      <c r="AS569" s="171"/>
      <c r="AT569" s="172"/>
      <c r="AU569" s="136" t="s">
        <v>253</v>
      </c>
      <c r="AV569" s="136"/>
      <c r="AW569" s="136"/>
      <c r="AX569" s="137"/>
    </row>
    <row r="570" spans="1:50" ht="18.75" hidden="1" customHeight="1" x14ac:dyDescent="0.15">
      <c r="A570" s="1009"/>
      <c r="B570" s="251"/>
      <c r="C570" s="250"/>
      <c r="D570" s="251"/>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352</v>
      </c>
      <c r="AH570" s="174"/>
      <c r="AI570" s="184"/>
      <c r="AJ570" s="184"/>
      <c r="AK570" s="184"/>
      <c r="AL570" s="179"/>
      <c r="AM570" s="184"/>
      <c r="AN570" s="184"/>
      <c r="AO570" s="184"/>
      <c r="AP570" s="179"/>
      <c r="AQ570" s="216"/>
      <c r="AR570" s="138"/>
      <c r="AS570" s="139" t="s">
        <v>352</v>
      </c>
      <c r="AT570" s="174"/>
      <c r="AU570" s="138"/>
      <c r="AV570" s="138"/>
      <c r="AW570" s="139" t="s">
        <v>300</v>
      </c>
      <c r="AX570" s="140"/>
    </row>
    <row r="571" spans="1:50" ht="23.25" hidden="1" customHeight="1" x14ac:dyDescent="0.15">
      <c r="A571" s="1009"/>
      <c r="B571" s="251"/>
      <c r="C571" s="250"/>
      <c r="D571" s="251"/>
      <c r="E571" s="168"/>
      <c r="F571" s="169"/>
      <c r="G571" s="229"/>
      <c r="H571" s="163"/>
      <c r="I571" s="163"/>
      <c r="J571" s="163"/>
      <c r="K571" s="163"/>
      <c r="L571" s="163"/>
      <c r="M571" s="163"/>
      <c r="N571" s="163"/>
      <c r="O571" s="163"/>
      <c r="P571" s="163"/>
      <c r="Q571" s="163"/>
      <c r="R571" s="163"/>
      <c r="S571" s="163"/>
      <c r="T571" s="163"/>
      <c r="U571" s="163"/>
      <c r="V571" s="163"/>
      <c r="W571" s="163"/>
      <c r="X571" s="230"/>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1"/>
    </row>
    <row r="572" spans="1:50" ht="23.25" hidden="1" customHeight="1" x14ac:dyDescent="0.15">
      <c r="A572" s="1009"/>
      <c r="B572" s="251"/>
      <c r="C572" s="250"/>
      <c r="D572" s="251"/>
      <c r="E572" s="168"/>
      <c r="F572" s="169"/>
      <c r="G572" s="231"/>
      <c r="H572" s="232"/>
      <c r="I572" s="232"/>
      <c r="J572" s="232"/>
      <c r="K572" s="232"/>
      <c r="L572" s="232"/>
      <c r="M572" s="232"/>
      <c r="N572" s="232"/>
      <c r="O572" s="232"/>
      <c r="P572" s="232"/>
      <c r="Q572" s="232"/>
      <c r="R572" s="232"/>
      <c r="S572" s="232"/>
      <c r="T572" s="232"/>
      <c r="U572" s="232"/>
      <c r="V572" s="232"/>
      <c r="W572" s="232"/>
      <c r="X572" s="233"/>
      <c r="Y572" s="225" t="s">
        <v>54</v>
      </c>
      <c r="Z572" s="125"/>
      <c r="AA572" s="126"/>
      <c r="AB572" s="220"/>
      <c r="AC572" s="220"/>
      <c r="AD572" s="220"/>
      <c r="AE572" s="112"/>
      <c r="AF572" s="113"/>
      <c r="AG572" s="113"/>
      <c r="AH572" s="114"/>
      <c r="AI572" s="112"/>
      <c r="AJ572" s="113"/>
      <c r="AK572" s="113"/>
      <c r="AL572" s="113"/>
      <c r="AM572" s="112"/>
      <c r="AN572" s="113"/>
      <c r="AO572" s="113"/>
      <c r="AP572" s="114"/>
      <c r="AQ572" s="112"/>
      <c r="AR572" s="113"/>
      <c r="AS572" s="113"/>
      <c r="AT572" s="114"/>
      <c r="AU572" s="113"/>
      <c r="AV572" s="113"/>
      <c r="AW572" s="113"/>
      <c r="AX572" s="221"/>
    </row>
    <row r="573" spans="1:50" ht="23.25" hidden="1" customHeight="1" x14ac:dyDescent="0.15">
      <c r="A573" s="1009"/>
      <c r="B573" s="251"/>
      <c r="C573" s="250"/>
      <c r="D573" s="251"/>
      <c r="E573" s="168"/>
      <c r="F573" s="169"/>
      <c r="G573" s="234"/>
      <c r="H573" s="166"/>
      <c r="I573" s="166"/>
      <c r="J573" s="166"/>
      <c r="K573" s="166"/>
      <c r="L573" s="166"/>
      <c r="M573" s="166"/>
      <c r="N573" s="166"/>
      <c r="O573" s="166"/>
      <c r="P573" s="166"/>
      <c r="Q573" s="166"/>
      <c r="R573" s="166"/>
      <c r="S573" s="166"/>
      <c r="T573" s="166"/>
      <c r="U573" s="166"/>
      <c r="V573" s="166"/>
      <c r="W573" s="166"/>
      <c r="X573" s="235"/>
      <c r="Y573" s="225" t="s">
        <v>13</v>
      </c>
      <c r="Z573" s="125"/>
      <c r="AA573" s="126"/>
      <c r="AB573" s="236" t="s">
        <v>14</v>
      </c>
      <c r="AC573" s="236"/>
      <c r="AD573" s="236"/>
      <c r="AE573" s="112"/>
      <c r="AF573" s="113"/>
      <c r="AG573" s="113"/>
      <c r="AH573" s="114"/>
      <c r="AI573" s="112"/>
      <c r="AJ573" s="113"/>
      <c r="AK573" s="113"/>
      <c r="AL573" s="113"/>
      <c r="AM573" s="112"/>
      <c r="AN573" s="113"/>
      <c r="AO573" s="113"/>
      <c r="AP573" s="114"/>
      <c r="AQ573" s="112"/>
      <c r="AR573" s="113"/>
      <c r="AS573" s="113"/>
      <c r="AT573" s="114"/>
      <c r="AU573" s="113"/>
      <c r="AV573" s="113"/>
      <c r="AW573" s="113"/>
      <c r="AX573" s="221"/>
    </row>
    <row r="574" spans="1:50" ht="18.75" hidden="1" customHeight="1" x14ac:dyDescent="0.15">
      <c r="A574" s="1009"/>
      <c r="B574" s="251"/>
      <c r="C574" s="250"/>
      <c r="D574" s="251"/>
      <c r="E574" s="168" t="s">
        <v>361</v>
      </c>
      <c r="F574" s="169"/>
      <c r="G574" s="170" t="s">
        <v>358</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359</v>
      </c>
      <c r="AF574" s="181"/>
      <c r="AG574" s="181"/>
      <c r="AH574" s="182"/>
      <c r="AI574" s="183" t="s">
        <v>519</v>
      </c>
      <c r="AJ574" s="183"/>
      <c r="AK574" s="183"/>
      <c r="AL574" s="178"/>
      <c r="AM574" s="183" t="s">
        <v>511</v>
      </c>
      <c r="AN574" s="183"/>
      <c r="AO574" s="183"/>
      <c r="AP574" s="178"/>
      <c r="AQ574" s="178" t="s">
        <v>351</v>
      </c>
      <c r="AR574" s="171"/>
      <c r="AS574" s="171"/>
      <c r="AT574" s="172"/>
      <c r="AU574" s="136" t="s">
        <v>253</v>
      </c>
      <c r="AV574" s="136"/>
      <c r="AW574" s="136"/>
      <c r="AX574" s="137"/>
    </row>
    <row r="575" spans="1:50" ht="18.75" hidden="1" customHeight="1" x14ac:dyDescent="0.15">
      <c r="A575" s="1009"/>
      <c r="B575" s="251"/>
      <c r="C575" s="250"/>
      <c r="D575" s="251"/>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352</v>
      </c>
      <c r="AH575" s="174"/>
      <c r="AI575" s="184"/>
      <c r="AJ575" s="184"/>
      <c r="AK575" s="184"/>
      <c r="AL575" s="179"/>
      <c r="AM575" s="184"/>
      <c r="AN575" s="184"/>
      <c r="AO575" s="184"/>
      <c r="AP575" s="179"/>
      <c r="AQ575" s="216"/>
      <c r="AR575" s="138"/>
      <c r="AS575" s="139" t="s">
        <v>352</v>
      </c>
      <c r="AT575" s="174"/>
      <c r="AU575" s="138"/>
      <c r="AV575" s="138"/>
      <c r="AW575" s="139" t="s">
        <v>300</v>
      </c>
      <c r="AX575" s="140"/>
    </row>
    <row r="576" spans="1:50" ht="23.25" hidden="1" customHeight="1" x14ac:dyDescent="0.15">
      <c r="A576" s="1009"/>
      <c r="B576" s="251"/>
      <c r="C576" s="250"/>
      <c r="D576" s="251"/>
      <c r="E576" s="168"/>
      <c r="F576" s="169"/>
      <c r="G576" s="229"/>
      <c r="H576" s="163"/>
      <c r="I576" s="163"/>
      <c r="J576" s="163"/>
      <c r="K576" s="163"/>
      <c r="L576" s="163"/>
      <c r="M576" s="163"/>
      <c r="N576" s="163"/>
      <c r="O576" s="163"/>
      <c r="P576" s="163"/>
      <c r="Q576" s="163"/>
      <c r="R576" s="163"/>
      <c r="S576" s="163"/>
      <c r="T576" s="163"/>
      <c r="U576" s="163"/>
      <c r="V576" s="163"/>
      <c r="W576" s="163"/>
      <c r="X576" s="230"/>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1"/>
    </row>
    <row r="577" spans="1:50" ht="23.25" hidden="1" customHeight="1" x14ac:dyDescent="0.15">
      <c r="A577" s="1009"/>
      <c r="B577" s="251"/>
      <c r="C577" s="250"/>
      <c r="D577" s="251"/>
      <c r="E577" s="168"/>
      <c r="F577" s="169"/>
      <c r="G577" s="231"/>
      <c r="H577" s="232"/>
      <c r="I577" s="232"/>
      <c r="J577" s="232"/>
      <c r="K577" s="232"/>
      <c r="L577" s="232"/>
      <c r="M577" s="232"/>
      <c r="N577" s="232"/>
      <c r="O577" s="232"/>
      <c r="P577" s="232"/>
      <c r="Q577" s="232"/>
      <c r="R577" s="232"/>
      <c r="S577" s="232"/>
      <c r="T577" s="232"/>
      <c r="U577" s="232"/>
      <c r="V577" s="232"/>
      <c r="W577" s="232"/>
      <c r="X577" s="233"/>
      <c r="Y577" s="225" t="s">
        <v>54</v>
      </c>
      <c r="Z577" s="125"/>
      <c r="AA577" s="126"/>
      <c r="AB577" s="220"/>
      <c r="AC577" s="220"/>
      <c r="AD577" s="220"/>
      <c r="AE577" s="112"/>
      <c r="AF577" s="113"/>
      <c r="AG577" s="113"/>
      <c r="AH577" s="114"/>
      <c r="AI577" s="112"/>
      <c r="AJ577" s="113"/>
      <c r="AK577" s="113"/>
      <c r="AL577" s="113"/>
      <c r="AM577" s="112"/>
      <c r="AN577" s="113"/>
      <c r="AO577" s="113"/>
      <c r="AP577" s="114"/>
      <c r="AQ577" s="112"/>
      <c r="AR577" s="113"/>
      <c r="AS577" s="113"/>
      <c r="AT577" s="114"/>
      <c r="AU577" s="113"/>
      <c r="AV577" s="113"/>
      <c r="AW577" s="113"/>
      <c r="AX577" s="221"/>
    </row>
    <row r="578" spans="1:50" ht="23.25" hidden="1" customHeight="1" x14ac:dyDescent="0.15">
      <c r="A578" s="1009"/>
      <c r="B578" s="251"/>
      <c r="C578" s="250"/>
      <c r="D578" s="251"/>
      <c r="E578" s="168"/>
      <c r="F578" s="169"/>
      <c r="G578" s="234"/>
      <c r="H578" s="166"/>
      <c r="I578" s="166"/>
      <c r="J578" s="166"/>
      <c r="K578" s="166"/>
      <c r="L578" s="166"/>
      <c r="M578" s="166"/>
      <c r="N578" s="166"/>
      <c r="O578" s="166"/>
      <c r="P578" s="166"/>
      <c r="Q578" s="166"/>
      <c r="R578" s="166"/>
      <c r="S578" s="166"/>
      <c r="T578" s="166"/>
      <c r="U578" s="166"/>
      <c r="V578" s="166"/>
      <c r="W578" s="166"/>
      <c r="X578" s="235"/>
      <c r="Y578" s="225" t="s">
        <v>13</v>
      </c>
      <c r="Z578" s="125"/>
      <c r="AA578" s="126"/>
      <c r="AB578" s="236" t="s">
        <v>14</v>
      </c>
      <c r="AC578" s="236"/>
      <c r="AD578" s="236"/>
      <c r="AE578" s="112"/>
      <c r="AF578" s="113"/>
      <c r="AG578" s="113"/>
      <c r="AH578" s="114"/>
      <c r="AI578" s="112"/>
      <c r="AJ578" s="113"/>
      <c r="AK578" s="113"/>
      <c r="AL578" s="113"/>
      <c r="AM578" s="112"/>
      <c r="AN578" s="113"/>
      <c r="AO578" s="113"/>
      <c r="AP578" s="114"/>
      <c r="AQ578" s="112"/>
      <c r="AR578" s="113"/>
      <c r="AS578" s="113"/>
      <c r="AT578" s="114"/>
      <c r="AU578" s="113"/>
      <c r="AV578" s="113"/>
      <c r="AW578" s="113"/>
      <c r="AX578" s="221"/>
    </row>
    <row r="579" spans="1:50" ht="18.75" hidden="1" customHeight="1" x14ac:dyDescent="0.15">
      <c r="A579" s="1009"/>
      <c r="B579" s="251"/>
      <c r="C579" s="250"/>
      <c r="D579" s="251"/>
      <c r="E579" s="168" t="s">
        <v>361</v>
      </c>
      <c r="F579" s="169"/>
      <c r="G579" s="170" t="s">
        <v>358</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359</v>
      </c>
      <c r="AF579" s="181"/>
      <c r="AG579" s="181"/>
      <c r="AH579" s="182"/>
      <c r="AI579" s="183" t="s">
        <v>519</v>
      </c>
      <c r="AJ579" s="183"/>
      <c r="AK579" s="183"/>
      <c r="AL579" s="178"/>
      <c r="AM579" s="183" t="s">
        <v>511</v>
      </c>
      <c r="AN579" s="183"/>
      <c r="AO579" s="183"/>
      <c r="AP579" s="178"/>
      <c r="AQ579" s="178" t="s">
        <v>351</v>
      </c>
      <c r="AR579" s="171"/>
      <c r="AS579" s="171"/>
      <c r="AT579" s="172"/>
      <c r="AU579" s="136" t="s">
        <v>253</v>
      </c>
      <c r="AV579" s="136"/>
      <c r="AW579" s="136"/>
      <c r="AX579" s="137"/>
    </row>
    <row r="580" spans="1:50" ht="18.75" hidden="1" customHeight="1" x14ac:dyDescent="0.15">
      <c r="A580" s="1009"/>
      <c r="B580" s="251"/>
      <c r="C580" s="250"/>
      <c r="D580" s="251"/>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352</v>
      </c>
      <c r="AH580" s="174"/>
      <c r="AI580" s="184"/>
      <c r="AJ580" s="184"/>
      <c r="AK580" s="184"/>
      <c r="AL580" s="179"/>
      <c r="AM580" s="184"/>
      <c r="AN580" s="184"/>
      <c r="AO580" s="184"/>
      <c r="AP580" s="179"/>
      <c r="AQ580" s="216"/>
      <c r="AR580" s="138"/>
      <c r="AS580" s="139" t="s">
        <v>352</v>
      </c>
      <c r="AT580" s="174"/>
      <c r="AU580" s="138"/>
      <c r="AV580" s="138"/>
      <c r="AW580" s="139" t="s">
        <v>300</v>
      </c>
      <c r="AX580" s="140"/>
    </row>
    <row r="581" spans="1:50" ht="23.25" hidden="1" customHeight="1" x14ac:dyDescent="0.15">
      <c r="A581" s="1009"/>
      <c r="B581" s="251"/>
      <c r="C581" s="250"/>
      <c r="D581" s="251"/>
      <c r="E581" s="168"/>
      <c r="F581" s="169"/>
      <c r="G581" s="229"/>
      <c r="H581" s="163"/>
      <c r="I581" s="163"/>
      <c r="J581" s="163"/>
      <c r="K581" s="163"/>
      <c r="L581" s="163"/>
      <c r="M581" s="163"/>
      <c r="N581" s="163"/>
      <c r="O581" s="163"/>
      <c r="P581" s="163"/>
      <c r="Q581" s="163"/>
      <c r="R581" s="163"/>
      <c r="S581" s="163"/>
      <c r="T581" s="163"/>
      <c r="U581" s="163"/>
      <c r="V581" s="163"/>
      <c r="W581" s="163"/>
      <c r="X581" s="230"/>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1"/>
    </row>
    <row r="582" spans="1:50" ht="23.25" hidden="1" customHeight="1" x14ac:dyDescent="0.15">
      <c r="A582" s="1009"/>
      <c r="B582" s="251"/>
      <c r="C582" s="250"/>
      <c r="D582" s="251"/>
      <c r="E582" s="168"/>
      <c r="F582" s="169"/>
      <c r="G582" s="231"/>
      <c r="H582" s="232"/>
      <c r="I582" s="232"/>
      <c r="J582" s="232"/>
      <c r="K582" s="232"/>
      <c r="L582" s="232"/>
      <c r="M582" s="232"/>
      <c r="N582" s="232"/>
      <c r="O582" s="232"/>
      <c r="P582" s="232"/>
      <c r="Q582" s="232"/>
      <c r="R582" s="232"/>
      <c r="S582" s="232"/>
      <c r="T582" s="232"/>
      <c r="U582" s="232"/>
      <c r="V582" s="232"/>
      <c r="W582" s="232"/>
      <c r="X582" s="233"/>
      <c r="Y582" s="225" t="s">
        <v>54</v>
      </c>
      <c r="Z582" s="125"/>
      <c r="AA582" s="126"/>
      <c r="AB582" s="220"/>
      <c r="AC582" s="220"/>
      <c r="AD582" s="220"/>
      <c r="AE582" s="112"/>
      <c r="AF582" s="113"/>
      <c r="AG582" s="113"/>
      <c r="AH582" s="114"/>
      <c r="AI582" s="112"/>
      <c r="AJ582" s="113"/>
      <c r="AK582" s="113"/>
      <c r="AL582" s="113"/>
      <c r="AM582" s="112"/>
      <c r="AN582" s="113"/>
      <c r="AO582" s="113"/>
      <c r="AP582" s="114"/>
      <c r="AQ582" s="112"/>
      <c r="AR582" s="113"/>
      <c r="AS582" s="113"/>
      <c r="AT582" s="114"/>
      <c r="AU582" s="113"/>
      <c r="AV582" s="113"/>
      <c r="AW582" s="113"/>
      <c r="AX582" s="221"/>
    </row>
    <row r="583" spans="1:50" ht="23.25" hidden="1" customHeight="1" x14ac:dyDescent="0.15">
      <c r="A583" s="1009"/>
      <c r="B583" s="251"/>
      <c r="C583" s="250"/>
      <c r="D583" s="251"/>
      <c r="E583" s="168"/>
      <c r="F583" s="169"/>
      <c r="G583" s="234"/>
      <c r="H583" s="166"/>
      <c r="I583" s="166"/>
      <c r="J583" s="166"/>
      <c r="K583" s="166"/>
      <c r="L583" s="166"/>
      <c r="M583" s="166"/>
      <c r="N583" s="166"/>
      <c r="O583" s="166"/>
      <c r="P583" s="166"/>
      <c r="Q583" s="166"/>
      <c r="R583" s="166"/>
      <c r="S583" s="166"/>
      <c r="T583" s="166"/>
      <c r="U583" s="166"/>
      <c r="V583" s="166"/>
      <c r="W583" s="166"/>
      <c r="X583" s="235"/>
      <c r="Y583" s="225" t="s">
        <v>13</v>
      </c>
      <c r="Z583" s="125"/>
      <c r="AA583" s="126"/>
      <c r="AB583" s="236" t="s">
        <v>14</v>
      </c>
      <c r="AC583" s="236"/>
      <c r="AD583" s="236"/>
      <c r="AE583" s="112"/>
      <c r="AF583" s="113"/>
      <c r="AG583" s="113"/>
      <c r="AH583" s="114"/>
      <c r="AI583" s="112"/>
      <c r="AJ583" s="113"/>
      <c r="AK583" s="113"/>
      <c r="AL583" s="113"/>
      <c r="AM583" s="112"/>
      <c r="AN583" s="113"/>
      <c r="AO583" s="113"/>
      <c r="AP583" s="114"/>
      <c r="AQ583" s="112"/>
      <c r="AR583" s="113"/>
      <c r="AS583" s="113"/>
      <c r="AT583" s="114"/>
      <c r="AU583" s="113"/>
      <c r="AV583" s="113"/>
      <c r="AW583" s="113"/>
      <c r="AX583" s="221"/>
    </row>
    <row r="584" spans="1:50" ht="18.75" hidden="1" customHeight="1" x14ac:dyDescent="0.15">
      <c r="A584" s="1009"/>
      <c r="B584" s="251"/>
      <c r="C584" s="250"/>
      <c r="D584" s="251"/>
      <c r="E584" s="168" t="s">
        <v>361</v>
      </c>
      <c r="F584" s="169"/>
      <c r="G584" s="170" t="s">
        <v>358</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359</v>
      </c>
      <c r="AF584" s="181"/>
      <c r="AG584" s="181"/>
      <c r="AH584" s="182"/>
      <c r="AI584" s="183" t="s">
        <v>519</v>
      </c>
      <c r="AJ584" s="183"/>
      <c r="AK584" s="183"/>
      <c r="AL584" s="178"/>
      <c r="AM584" s="183" t="s">
        <v>515</v>
      </c>
      <c r="AN584" s="183"/>
      <c r="AO584" s="183"/>
      <c r="AP584" s="178"/>
      <c r="AQ584" s="178" t="s">
        <v>351</v>
      </c>
      <c r="AR584" s="171"/>
      <c r="AS584" s="171"/>
      <c r="AT584" s="172"/>
      <c r="AU584" s="136" t="s">
        <v>253</v>
      </c>
      <c r="AV584" s="136"/>
      <c r="AW584" s="136"/>
      <c r="AX584" s="137"/>
    </row>
    <row r="585" spans="1:50" ht="18.75" hidden="1" customHeight="1" x14ac:dyDescent="0.15">
      <c r="A585" s="1009"/>
      <c r="B585" s="251"/>
      <c r="C585" s="250"/>
      <c r="D585" s="251"/>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352</v>
      </c>
      <c r="AH585" s="174"/>
      <c r="AI585" s="184"/>
      <c r="AJ585" s="184"/>
      <c r="AK585" s="184"/>
      <c r="AL585" s="179"/>
      <c r="AM585" s="184"/>
      <c r="AN585" s="184"/>
      <c r="AO585" s="184"/>
      <c r="AP585" s="179"/>
      <c r="AQ585" s="216"/>
      <c r="AR585" s="138"/>
      <c r="AS585" s="139" t="s">
        <v>352</v>
      </c>
      <c r="AT585" s="174"/>
      <c r="AU585" s="138"/>
      <c r="AV585" s="138"/>
      <c r="AW585" s="139" t="s">
        <v>300</v>
      </c>
      <c r="AX585" s="140"/>
    </row>
    <row r="586" spans="1:50" ht="23.25" hidden="1" customHeight="1" x14ac:dyDescent="0.15">
      <c r="A586" s="1009"/>
      <c r="B586" s="251"/>
      <c r="C586" s="250"/>
      <c r="D586" s="251"/>
      <c r="E586" s="168"/>
      <c r="F586" s="169"/>
      <c r="G586" s="229"/>
      <c r="H586" s="163"/>
      <c r="I586" s="163"/>
      <c r="J586" s="163"/>
      <c r="K586" s="163"/>
      <c r="L586" s="163"/>
      <c r="M586" s="163"/>
      <c r="N586" s="163"/>
      <c r="O586" s="163"/>
      <c r="P586" s="163"/>
      <c r="Q586" s="163"/>
      <c r="R586" s="163"/>
      <c r="S586" s="163"/>
      <c r="T586" s="163"/>
      <c r="U586" s="163"/>
      <c r="V586" s="163"/>
      <c r="W586" s="163"/>
      <c r="X586" s="230"/>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1"/>
    </row>
    <row r="587" spans="1:50" ht="23.25" hidden="1" customHeight="1" x14ac:dyDescent="0.15">
      <c r="A587" s="1009"/>
      <c r="B587" s="251"/>
      <c r="C587" s="250"/>
      <c r="D587" s="251"/>
      <c r="E587" s="168"/>
      <c r="F587" s="169"/>
      <c r="G587" s="231"/>
      <c r="H587" s="232"/>
      <c r="I587" s="232"/>
      <c r="J587" s="232"/>
      <c r="K587" s="232"/>
      <c r="L587" s="232"/>
      <c r="M587" s="232"/>
      <c r="N587" s="232"/>
      <c r="O587" s="232"/>
      <c r="P587" s="232"/>
      <c r="Q587" s="232"/>
      <c r="R587" s="232"/>
      <c r="S587" s="232"/>
      <c r="T587" s="232"/>
      <c r="U587" s="232"/>
      <c r="V587" s="232"/>
      <c r="W587" s="232"/>
      <c r="X587" s="233"/>
      <c r="Y587" s="225" t="s">
        <v>54</v>
      </c>
      <c r="Z587" s="125"/>
      <c r="AA587" s="126"/>
      <c r="AB587" s="220"/>
      <c r="AC587" s="220"/>
      <c r="AD587" s="220"/>
      <c r="AE587" s="112"/>
      <c r="AF587" s="113"/>
      <c r="AG587" s="113"/>
      <c r="AH587" s="114"/>
      <c r="AI587" s="112"/>
      <c r="AJ587" s="113"/>
      <c r="AK587" s="113"/>
      <c r="AL587" s="113"/>
      <c r="AM587" s="112"/>
      <c r="AN587" s="113"/>
      <c r="AO587" s="113"/>
      <c r="AP587" s="114"/>
      <c r="AQ587" s="112"/>
      <c r="AR587" s="113"/>
      <c r="AS587" s="113"/>
      <c r="AT587" s="114"/>
      <c r="AU587" s="113"/>
      <c r="AV587" s="113"/>
      <c r="AW587" s="113"/>
      <c r="AX587" s="221"/>
    </row>
    <row r="588" spans="1:50" ht="23.25" hidden="1" customHeight="1" x14ac:dyDescent="0.15">
      <c r="A588" s="1009"/>
      <c r="B588" s="251"/>
      <c r="C588" s="250"/>
      <c r="D588" s="251"/>
      <c r="E588" s="168"/>
      <c r="F588" s="169"/>
      <c r="G588" s="234"/>
      <c r="H588" s="166"/>
      <c r="I588" s="166"/>
      <c r="J588" s="166"/>
      <c r="K588" s="166"/>
      <c r="L588" s="166"/>
      <c r="M588" s="166"/>
      <c r="N588" s="166"/>
      <c r="O588" s="166"/>
      <c r="P588" s="166"/>
      <c r="Q588" s="166"/>
      <c r="R588" s="166"/>
      <c r="S588" s="166"/>
      <c r="T588" s="166"/>
      <c r="U588" s="166"/>
      <c r="V588" s="166"/>
      <c r="W588" s="166"/>
      <c r="X588" s="235"/>
      <c r="Y588" s="225" t="s">
        <v>13</v>
      </c>
      <c r="Z588" s="125"/>
      <c r="AA588" s="126"/>
      <c r="AB588" s="236" t="s">
        <v>14</v>
      </c>
      <c r="AC588" s="236"/>
      <c r="AD588" s="236"/>
      <c r="AE588" s="112"/>
      <c r="AF588" s="113"/>
      <c r="AG588" s="113"/>
      <c r="AH588" s="114"/>
      <c r="AI588" s="112"/>
      <c r="AJ588" s="113"/>
      <c r="AK588" s="113"/>
      <c r="AL588" s="113"/>
      <c r="AM588" s="112"/>
      <c r="AN588" s="113"/>
      <c r="AO588" s="113"/>
      <c r="AP588" s="114"/>
      <c r="AQ588" s="112"/>
      <c r="AR588" s="113"/>
      <c r="AS588" s="113"/>
      <c r="AT588" s="114"/>
      <c r="AU588" s="113"/>
      <c r="AV588" s="113"/>
      <c r="AW588" s="113"/>
      <c r="AX588" s="221"/>
    </row>
    <row r="589" spans="1:50" ht="23.85" hidden="1" customHeight="1" x14ac:dyDescent="0.15">
      <c r="A589" s="1009"/>
      <c r="B589" s="251"/>
      <c r="C589" s="250"/>
      <c r="D589" s="251"/>
      <c r="E589" s="159" t="s">
        <v>560</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9"/>
      <c r="B590" s="251"/>
      <c r="C590" s="250"/>
      <c r="D590" s="251"/>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9"/>
      <c r="B591" s="251"/>
      <c r="C591" s="250"/>
      <c r="D591" s="251"/>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9"/>
      <c r="B592" s="251"/>
      <c r="C592" s="250"/>
      <c r="D592" s="251"/>
      <c r="E592" s="237" t="s">
        <v>554</v>
      </c>
      <c r="F592" s="238"/>
      <c r="G592" s="239" t="s">
        <v>371</v>
      </c>
      <c r="H592" s="160"/>
      <c r="I592" s="160"/>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8" t="s">
        <v>360</v>
      </c>
      <c r="F593" s="169"/>
      <c r="G593" s="170" t="s">
        <v>357</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359</v>
      </c>
      <c r="AF593" s="181"/>
      <c r="AG593" s="181"/>
      <c r="AH593" s="182"/>
      <c r="AI593" s="183" t="s">
        <v>519</v>
      </c>
      <c r="AJ593" s="183"/>
      <c r="AK593" s="183"/>
      <c r="AL593" s="178"/>
      <c r="AM593" s="183" t="s">
        <v>511</v>
      </c>
      <c r="AN593" s="183"/>
      <c r="AO593" s="183"/>
      <c r="AP593" s="178"/>
      <c r="AQ593" s="178" t="s">
        <v>351</v>
      </c>
      <c r="AR593" s="171"/>
      <c r="AS593" s="171"/>
      <c r="AT593" s="172"/>
      <c r="AU593" s="136" t="s">
        <v>253</v>
      </c>
      <c r="AV593" s="136"/>
      <c r="AW593" s="136"/>
      <c r="AX593" s="137"/>
    </row>
    <row r="594" spans="1:50" ht="18.75" hidden="1" customHeight="1" x14ac:dyDescent="0.15">
      <c r="A594" s="1009"/>
      <c r="B594" s="251"/>
      <c r="C594" s="250"/>
      <c r="D594" s="251"/>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352</v>
      </c>
      <c r="AH594" s="174"/>
      <c r="AI594" s="184"/>
      <c r="AJ594" s="184"/>
      <c r="AK594" s="184"/>
      <c r="AL594" s="179"/>
      <c r="AM594" s="184"/>
      <c r="AN594" s="184"/>
      <c r="AO594" s="184"/>
      <c r="AP594" s="179"/>
      <c r="AQ594" s="216"/>
      <c r="AR594" s="138"/>
      <c r="AS594" s="139" t="s">
        <v>352</v>
      </c>
      <c r="AT594" s="174"/>
      <c r="AU594" s="138"/>
      <c r="AV594" s="138"/>
      <c r="AW594" s="139" t="s">
        <v>300</v>
      </c>
      <c r="AX594" s="140"/>
    </row>
    <row r="595" spans="1:50" ht="23.25" hidden="1" customHeight="1" x14ac:dyDescent="0.15">
      <c r="A595" s="1009"/>
      <c r="B595" s="251"/>
      <c r="C595" s="250"/>
      <c r="D595" s="251"/>
      <c r="E595" s="168"/>
      <c r="F595" s="169"/>
      <c r="G595" s="229"/>
      <c r="H595" s="163"/>
      <c r="I595" s="163"/>
      <c r="J595" s="163"/>
      <c r="K595" s="163"/>
      <c r="L595" s="163"/>
      <c r="M595" s="163"/>
      <c r="N595" s="163"/>
      <c r="O595" s="163"/>
      <c r="P595" s="163"/>
      <c r="Q595" s="163"/>
      <c r="R595" s="163"/>
      <c r="S595" s="163"/>
      <c r="T595" s="163"/>
      <c r="U595" s="163"/>
      <c r="V595" s="163"/>
      <c r="W595" s="163"/>
      <c r="X595" s="230"/>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1"/>
    </row>
    <row r="596" spans="1:50" ht="23.25" hidden="1" customHeight="1" x14ac:dyDescent="0.15">
      <c r="A596" s="1009"/>
      <c r="B596" s="251"/>
      <c r="C596" s="250"/>
      <c r="D596" s="251"/>
      <c r="E596" s="168"/>
      <c r="F596" s="169"/>
      <c r="G596" s="231"/>
      <c r="H596" s="232"/>
      <c r="I596" s="232"/>
      <c r="J596" s="232"/>
      <c r="K596" s="232"/>
      <c r="L596" s="232"/>
      <c r="M596" s="232"/>
      <c r="N596" s="232"/>
      <c r="O596" s="232"/>
      <c r="P596" s="232"/>
      <c r="Q596" s="232"/>
      <c r="R596" s="232"/>
      <c r="S596" s="232"/>
      <c r="T596" s="232"/>
      <c r="U596" s="232"/>
      <c r="V596" s="232"/>
      <c r="W596" s="232"/>
      <c r="X596" s="233"/>
      <c r="Y596" s="225" t="s">
        <v>54</v>
      </c>
      <c r="Z596" s="125"/>
      <c r="AA596" s="126"/>
      <c r="AB596" s="220"/>
      <c r="AC596" s="220"/>
      <c r="AD596" s="220"/>
      <c r="AE596" s="112"/>
      <c r="AF596" s="113"/>
      <c r="AG596" s="113"/>
      <c r="AH596" s="114"/>
      <c r="AI596" s="112"/>
      <c r="AJ596" s="113"/>
      <c r="AK596" s="113"/>
      <c r="AL596" s="113"/>
      <c r="AM596" s="112"/>
      <c r="AN596" s="113"/>
      <c r="AO596" s="113"/>
      <c r="AP596" s="114"/>
      <c r="AQ596" s="112"/>
      <c r="AR596" s="113"/>
      <c r="AS596" s="113"/>
      <c r="AT596" s="114"/>
      <c r="AU596" s="113"/>
      <c r="AV596" s="113"/>
      <c r="AW596" s="113"/>
      <c r="AX596" s="221"/>
    </row>
    <row r="597" spans="1:50" ht="23.25" hidden="1" customHeight="1" x14ac:dyDescent="0.15">
      <c r="A597" s="1009"/>
      <c r="B597" s="251"/>
      <c r="C597" s="250"/>
      <c r="D597" s="251"/>
      <c r="E597" s="168"/>
      <c r="F597" s="169"/>
      <c r="G597" s="234"/>
      <c r="H597" s="166"/>
      <c r="I597" s="166"/>
      <c r="J597" s="166"/>
      <c r="K597" s="166"/>
      <c r="L597" s="166"/>
      <c r="M597" s="166"/>
      <c r="N597" s="166"/>
      <c r="O597" s="166"/>
      <c r="P597" s="166"/>
      <c r="Q597" s="166"/>
      <c r="R597" s="166"/>
      <c r="S597" s="166"/>
      <c r="T597" s="166"/>
      <c r="U597" s="166"/>
      <c r="V597" s="166"/>
      <c r="W597" s="166"/>
      <c r="X597" s="235"/>
      <c r="Y597" s="225" t="s">
        <v>13</v>
      </c>
      <c r="Z597" s="125"/>
      <c r="AA597" s="126"/>
      <c r="AB597" s="236" t="s">
        <v>301</v>
      </c>
      <c r="AC597" s="236"/>
      <c r="AD597" s="236"/>
      <c r="AE597" s="112"/>
      <c r="AF597" s="113"/>
      <c r="AG597" s="113"/>
      <c r="AH597" s="114"/>
      <c r="AI597" s="112"/>
      <c r="AJ597" s="113"/>
      <c r="AK597" s="113"/>
      <c r="AL597" s="113"/>
      <c r="AM597" s="112"/>
      <c r="AN597" s="113"/>
      <c r="AO597" s="113"/>
      <c r="AP597" s="114"/>
      <c r="AQ597" s="112"/>
      <c r="AR597" s="113"/>
      <c r="AS597" s="113"/>
      <c r="AT597" s="114"/>
      <c r="AU597" s="113"/>
      <c r="AV597" s="113"/>
      <c r="AW597" s="113"/>
      <c r="AX597" s="221"/>
    </row>
    <row r="598" spans="1:50" ht="18.75" hidden="1" customHeight="1" x14ac:dyDescent="0.15">
      <c r="A598" s="1009"/>
      <c r="B598" s="251"/>
      <c r="C598" s="250"/>
      <c r="D598" s="251"/>
      <c r="E598" s="168" t="s">
        <v>360</v>
      </c>
      <c r="F598" s="169"/>
      <c r="G598" s="170" t="s">
        <v>357</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359</v>
      </c>
      <c r="AF598" s="181"/>
      <c r="AG598" s="181"/>
      <c r="AH598" s="182"/>
      <c r="AI598" s="183" t="s">
        <v>520</v>
      </c>
      <c r="AJ598" s="183"/>
      <c r="AK598" s="183"/>
      <c r="AL598" s="178"/>
      <c r="AM598" s="183" t="s">
        <v>516</v>
      </c>
      <c r="AN598" s="183"/>
      <c r="AO598" s="183"/>
      <c r="AP598" s="178"/>
      <c r="AQ598" s="178" t="s">
        <v>351</v>
      </c>
      <c r="AR598" s="171"/>
      <c r="AS598" s="171"/>
      <c r="AT598" s="172"/>
      <c r="AU598" s="136" t="s">
        <v>253</v>
      </c>
      <c r="AV598" s="136"/>
      <c r="AW598" s="136"/>
      <c r="AX598" s="137"/>
    </row>
    <row r="599" spans="1:50" ht="18.75" hidden="1" customHeight="1" x14ac:dyDescent="0.15">
      <c r="A599" s="1009"/>
      <c r="B599" s="251"/>
      <c r="C599" s="250"/>
      <c r="D599" s="251"/>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352</v>
      </c>
      <c r="AH599" s="174"/>
      <c r="AI599" s="184"/>
      <c r="AJ599" s="184"/>
      <c r="AK599" s="184"/>
      <c r="AL599" s="179"/>
      <c r="AM599" s="184"/>
      <c r="AN599" s="184"/>
      <c r="AO599" s="184"/>
      <c r="AP599" s="179"/>
      <c r="AQ599" s="216"/>
      <c r="AR599" s="138"/>
      <c r="AS599" s="139" t="s">
        <v>352</v>
      </c>
      <c r="AT599" s="174"/>
      <c r="AU599" s="138"/>
      <c r="AV599" s="138"/>
      <c r="AW599" s="139" t="s">
        <v>300</v>
      </c>
      <c r="AX599" s="140"/>
    </row>
    <row r="600" spans="1:50" ht="23.25" hidden="1" customHeight="1" x14ac:dyDescent="0.15">
      <c r="A600" s="1009"/>
      <c r="B600" s="251"/>
      <c r="C600" s="250"/>
      <c r="D600" s="251"/>
      <c r="E600" s="168"/>
      <c r="F600" s="169"/>
      <c r="G600" s="229"/>
      <c r="H600" s="163"/>
      <c r="I600" s="163"/>
      <c r="J600" s="163"/>
      <c r="K600" s="163"/>
      <c r="L600" s="163"/>
      <c r="M600" s="163"/>
      <c r="N600" s="163"/>
      <c r="O600" s="163"/>
      <c r="P600" s="163"/>
      <c r="Q600" s="163"/>
      <c r="R600" s="163"/>
      <c r="S600" s="163"/>
      <c r="T600" s="163"/>
      <c r="U600" s="163"/>
      <c r="V600" s="163"/>
      <c r="W600" s="163"/>
      <c r="X600" s="230"/>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1"/>
    </row>
    <row r="601" spans="1:50" ht="23.25" hidden="1" customHeight="1" x14ac:dyDescent="0.15">
      <c r="A601" s="1009"/>
      <c r="B601" s="251"/>
      <c r="C601" s="250"/>
      <c r="D601" s="251"/>
      <c r="E601" s="168"/>
      <c r="F601" s="169"/>
      <c r="G601" s="231"/>
      <c r="H601" s="232"/>
      <c r="I601" s="232"/>
      <c r="J601" s="232"/>
      <c r="K601" s="232"/>
      <c r="L601" s="232"/>
      <c r="M601" s="232"/>
      <c r="N601" s="232"/>
      <c r="O601" s="232"/>
      <c r="P601" s="232"/>
      <c r="Q601" s="232"/>
      <c r="R601" s="232"/>
      <c r="S601" s="232"/>
      <c r="T601" s="232"/>
      <c r="U601" s="232"/>
      <c r="V601" s="232"/>
      <c r="W601" s="232"/>
      <c r="X601" s="233"/>
      <c r="Y601" s="225" t="s">
        <v>54</v>
      </c>
      <c r="Z601" s="125"/>
      <c r="AA601" s="126"/>
      <c r="AB601" s="220"/>
      <c r="AC601" s="220"/>
      <c r="AD601" s="220"/>
      <c r="AE601" s="112"/>
      <c r="AF601" s="113"/>
      <c r="AG601" s="113"/>
      <c r="AH601" s="114"/>
      <c r="AI601" s="112"/>
      <c r="AJ601" s="113"/>
      <c r="AK601" s="113"/>
      <c r="AL601" s="113"/>
      <c r="AM601" s="112"/>
      <c r="AN601" s="113"/>
      <c r="AO601" s="113"/>
      <c r="AP601" s="114"/>
      <c r="AQ601" s="112"/>
      <c r="AR601" s="113"/>
      <c r="AS601" s="113"/>
      <c r="AT601" s="114"/>
      <c r="AU601" s="113"/>
      <c r="AV601" s="113"/>
      <c r="AW601" s="113"/>
      <c r="AX601" s="221"/>
    </row>
    <row r="602" spans="1:50" ht="23.25" hidden="1" customHeight="1" x14ac:dyDescent="0.15">
      <c r="A602" s="1009"/>
      <c r="B602" s="251"/>
      <c r="C602" s="250"/>
      <c r="D602" s="251"/>
      <c r="E602" s="168"/>
      <c r="F602" s="169"/>
      <c r="G602" s="234"/>
      <c r="H602" s="166"/>
      <c r="I602" s="166"/>
      <c r="J602" s="166"/>
      <c r="K602" s="166"/>
      <c r="L602" s="166"/>
      <c r="M602" s="166"/>
      <c r="N602" s="166"/>
      <c r="O602" s="166"/>
      <c r="P602" s="166"/>
      <c r="Q602" s="166"/>
      <c r="R602" s="166"/>
      <c r="S602" s="166"/>
      <c r="T602" s="166"/>
      <c r="U602" s="166"/>
      <c r="V602" s="166"/>
      <c r="W602" s="166"/>
      <c r="X602" s="235"/>
      <c r="Y602" s="225" t="s">
        <v>13</v>
      </c>
      <c r="Z602" s="125"/>
      <c r="AA602" s="126"/>
      <c r="AB602" s="236" t="s">
        <v>301</v>
      </c>
      <c r="AC602" s="236"/>
      <c r="AD602" s="236"/>
      <c r="AE602" s="112"/>
      <c r="AF602" s="113"/>
      <c r="AG602" s="113"/>
      <c r="AH602" s="114"/>
      <c r="AI602" s="112"/>
      <c r="AJ602" s="113"/>
      <c r="AK602" s="113"/>
      <c r="AL602" s="113"/>
      <c r="AM602" s="112"/>
      <c r="AN602" s="113"/>
      <c r="AO602" s="113"/>
      <c r="AP602" s="114"/>
      <c r="AQ602" s="112"/>
      <c r="AR602" s="113"/>
      <c r="AS602" s="113"/>
      <c r="AT602" s="114"/>
      <c r="AU602" s="113"/>
      <c r="AV602" s="113"/>
      <c r="AW602" s="113"/>
      <c r="AX602" s="221"/>
    </row>
    <row r="603" spans="1:50" ht="18.75" hidden="1" customHeight="1" x14ac:dyDescent="0.15">
      <c r="A603" s="1009"/>
      <c r="B603" s="251"/>
      <c r="C603" s="250"/>
      <c r="D603" s="251"/>
      <c r="E603" s="168" t="s">
        <v>360</v>
      </c>
      <c r="F603" s="169"/>
      <c r="G603" s="170" t="s">
        <v>357</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359</v>
      </c>
      <c r="AF603" s="181"/>
      <c r="AG603" s="181"/>
      <c r="AH603" s="182"/>
      <c r="AI603" s="183" t="s">
        <v>519</v>
      </c>
      <c r="AJ603" s="183"/>
      <c r="AK603" s="183"/>
      <c r="AL603" s="178"/>
      <c r="AM603" s="183" t="s">
        <v>511</v>
      </c>
      <c r="AN603" s="183"/>
      <c r="AO603" s="183"/>
      <c r="AP603" s="178"/>
      <c r="AQ603" s="178" t="s">
        <v>351</v>
      </c>
      <c r="AR603" s="171"/>
      <c r="AS603" s="171"/>
      <c r="AT603" s="172"/>
      <c r="AU603" s="136" t="s">
        <v>253</v>
      </c>
      <c r="AV603" s="136"/>
      <c r="AW603" s="136"/>
      <c r="AX603" s="137"/>
    </row>
    <row r="604" spans="1:50" ht="18.75" hidden="1" customHeight="1" x14ac:dyDescent="0.15">
      <c r="A604" s="1009"/>
      <c r="B604" s="251"/>
      <c r="C604" s="250"/>
      <c r="D604" s="251"/>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352</v>
      </c>
      <c r="AH604" s="174"/>
      <c r="AI604" s="184"/>
      <c r="AJ604" s="184"/>
      <c r="AK604" s="184"/>
      <c r="AL604" s="179"/>
      <c r="AM604" s="184"/>
      <c r="AN604" s="184"/>
      <c r="AO604" s="184"/>
      <c r="AP604" s="179"/>
      <c r="AQ604" s="216"/>
      <c r="AR604" s="138"/>
      <c r="AS604" s="139" t="s">
        <v>352</v>
      </c>
      <c r="AT604" s="174"/>
      <c r="AU604" s="138"/>
      <c r="AV604" s="138"/>
      <c r="AW604" s="139" t="s">
        <v>300</v>
      </c>
      <c r="AX604" s="140"/>
    </row>
    <row r="605" spans="1:50" ht="23.25" hidden="1" customHeight="1" x14ac:dyDescent="0.15">
      <c r="A605" s="1009"/>
      <c r="B605" s="251"/>
      <c r="C605" s="250"/>
      <c r="D605" s="251"/>
      <c r="E605" s="168"/>
      <c r="F605" s="169"/>
      <c r="G605" s="229"/>
      <c r="H605" s="163"/>
      <c r="I605" s="163"/>
      <c r="J605" s="163"/>
      <c r="K605" s="163"/>
      <c r="L605" s="163"/>
      <c r="M605" s="163"/>
      <c r="N605" s="163"/>
      <c r="O605" s="163"/>
      <c r="P605" s="163"/>
      <c r="Q605" s="163"/>
      <c r="R605" s="163"/>
      <c r="S605" s="163"/>
      <c r="T605" s="163"/>
      <c r="U605" s="163"/>
      <c r="V605" s="163"/>
      <c r="W605" s="163"/>
      <c r="X605" s="230"/>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1"/>
    </row>
    <row r="606" spans="1:50" ht="23.25" hidden="1" customHeight="1" x14ac:dyDescent="0.15">
      <c r="A606" s="1009"/>
      <c r="B606" s="251"/>
      <c r="C606" s="250"/>
      <c r="D606" s="251"/>
      <c r="E606" s="168"/>
      <c r="F606" s="169"/>
      <c r="G606" s="231"/>
      <c r="H606" s="232"/>
      <c r="I606" s="232"/>
      <c r="J606" s="232"/>
      <c r="K606" s="232"/>
      <c r="L606" s="232"/>
      <c r="M606" s="232"/>
      <c r="N606" s="232"/>
      <c r="O606" s="232"/>
      <c r="P606" s="232"/>
      <c r="Q606" s="232"/>
      <c r="R606" s="232"/>
      <c r="S606" s="232"/>
      <c r="T606" s="232"/>
      <c r="U606" s="232"/>
      <c r="V606" s="232"/>
      <c r="W606" s="232"/>
      <c r="X606" s="233"/>
      <c r="Y606" s="225" t="s">
        <v>54</v>
      </c>
      <c r="Z606" s="125"/>
      <c r="AA606" s="126"/>
      <c r="AB606" s="220"/>
      <c r="AC606" s="220"/>
      <c r="AD606" s="220"/>
      <c r="AE606" s="112"/>
      <c r="AF606" s="113"/>
      <c r="AG606" s="113"/>
      <c r="AH606" s="114"/>
      <c r="AI606" s="112"/>
      <c r="AJ606" s="113"/>
      <c r="AK606" s="113"/>
      <c r="AL606" s="113"/>
      <c r="AM606" s="112"/>
      <c r="AN606" s="113"/>
      <c r="AO606" s="113"/>
      <c r="AP606" s="114"/>
      <c r="AQ606" s="112"/>
      <c r="AR606" s="113"/>
      <c r="AS606" s="113"/>
      <c r="AT606" s="114"/>
      <c r="AU606" s="113"/>
      <c r="AV606" s="113"/>
      <c r="AW606" s="113"/>
      <c r="AX606" s="221"/>
    </row>
    <row r="607" spans="1:50" ht="23.25" hidden="1" customHeight="1" x14ac:dyDescent="0.15">
      <c r="A607" s="1009"/>
      <c r="B607" s="251"/>
      <c r="C607" s="250"/>
      <c r="D607" s="251"/>
      <c r="E607" s="168"/>
      <c r="F607" s="169"/>
      <c r="G607" s="234"/>
      <c r="H607" s="166"/>
      <c r="I607" s="166"/>
      <c r="J607" s="166"/>
      <c r="K607" s="166"/>
      <c r="L607" s="166"/>
      <c r="M607" s="166"/>
      <c r="N607" s="166"/>
      <c r="O607" s="166"/>
      <c r="P607" s="166"/>
      <c r="Q607" s="166"/>
      <c r="R607" s="166"/>
      <c r="S607" s="166"/>
      <c r="T607" s="166"/>
      <c r="U607" s="166"/>
      <c r="V607" s="166"/>
      <c r="W607" s="166"/>
      <c r="X607" s="235"/>
      <c r="Y607" s="225" t="s">
        <v>13</v>
      </c>
      <c r="Z607" s="125"/>
      <c r="AA607" s="126"/>
      <c r="AB607" s="236" t="s">
        <v>301</v>
      </c>
      <c r="AC607" s="236"/>
      <c r="AD607" s="236"/>
      <c r="AE607" s="112"/>
      <c r="AF607" s="113"/>
      <c r="AG607" s="113"/>
      <c r="AH607" s="114"/>
      <c r="AI607" s="112"/>
      <c r="AJ607" s="113"/>
      <c r="AK607" s="113"/>
      <c r="AL607" s="113"/>
      <c r="AM607" s="112"/>
      <c r="AN607" s="113"/>
      <c r="AO607" s="113"/>
      <c r="AP607" s="114"/>
      <c r="AQ607" s="112"/>
      <c r="AR607" s="113"/>
      <c r="AS607" s="113"/>
      <c r="AT607" s="114"/>
      <c r="AU607" s="113"/>
      <c r="AV607" s="113"/>
      <c r="AW607" s="113"/>
      <c r="AX607" s="221"/>
    </row>
    <row r="608" spans="1:50" ht="18.75" hidden="1" customHeight="1" x14ac:dyDescent="0.15">
      <c r="A608" s="1009"/>
      <c r="B608" s="251"/>
      <c r="C608" s="250"/>
      <c r="D608" s="251"/>
      <c r="E608" s="168" t="s">
        <v>360</v>
      </c>
      <c r="F608" s="169"/>
      <c r="G608" s="170" t="s">
        <v>357</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359</v>
      </c>
      <c r="AF608" s="181"/>
      <c r="AG608" s="181"/>
      <c r="AH608" s="182"/>
      <c r="AI608" s="183" t="s">
        <v>519</v>
      </c>
      <c r="AJ608" s="183"/>
      <c r="AK608" s="183"/>
      <c r="AL608" s="178"/>
      <c r="AM608" s="183" t="s">
        <v>511</v>
      </c>
      <c r="AN608" s="183"/>
      <c r="AO608" s="183"/>
      <c r="AP608" s="178"/>
      <c r="AQ608" s="178" t="s">
        <v>351</v>
      </c>
      <c r="AR608" s="171"/>
      <c r="AS608" s="171"/>
      <c r="AT608" s="172"/>
      <c r="AU608" s="136" t="s">
        <v>253</v>
      </c>
      <c r="AV608" s="136"/>
      <c r="AW608" s="136"/>
      <c r="AX608" s="137"/>
    </row>
    <row r="609" spans="1:50" ht="18.75" hidden="1" customHeight="1" x14ac:dyDescent="0.15">
      <c r="A609" s="1009"/>
      <c r="B609" s="251"/>
      <c r="C609" s="250"/>
      <c r="D609" s="251"/>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352</v>
      </c>
      <c r="AH609" s="174"/>
      <c r="AI609" s="184"/>
      <c r="AJ609" s="184"/>
      <c r="AK609" s="184"/>
      <c r="AL609" s="179"/>
      <c r="AM609" s="184"/>
      <c r="AN609" s="184"/>
      <c r="AO609" s="184"/>
      <c r="AP609" s="179"/>
      <c r="AQ609" s="216"/>
      <c r="AR609" s="138"/>
      <c r="AS609" s="139" t="s">
        <v>352</v>
      </c>
      <c r="AT609" s="174"/>
      <c r="AU609" s="138"/>
      <c r="AV609" s="138"/>
      <c r="AW609" s="139" t="s">
        <v>300</v>
      </c>
      <c r="AX609" s="140"/>
    </row>
    <row r="610" spans="1:50" ht="23.25" hidden="1" customHeight="1" x14ac:dyDescent="0.15">
      <c r="A610" s="1009"/>
      <c r="B610" s="251"/>
      <c r="C610" s="250"/>
      <c r="D610" s="251"/>
      <c r="E610" s="168"/>
      <c r="F610" s="169"/>
      <c r="G610" s="229"/>
      <c r="H610" s="163"/>
      <c r="I610" s="163"/>
      <c r="J610" s="163"/>
      <c r="K610" s="163"/>
      <c r="L610" s="163"/>
      <c r="M610" s="163"/>
      <c r="N610" s="163"/>
      <c r="O610" s="163"/>
      <c r="P610" s="163"/>
      <c r="Q610" s="163"/>
      <c r="R610" s="163"/>
      <c r="S610" s="163"/>
      <c r="T610" s="163"/>
      <c r="U610" s="163"/>
      <c r="V610" s="163"/>
      <c r="W610" s="163"/>
      <c r="X610" s="230"/>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1"/>
    </row>
    <row r="611" spans="1:50" ht="23.25" hidden="1" customHeight="1" x14ac:dyDescent="0.15">
      <c r="A611" s="1009"/>
      <c r="B611" s="251"/>
      <c r="C611" s="250"/>
      <c r="D611" s="251"/>
      <c r="E611" s="168"/>
      <c r="F611" s="169"/>
      <c r="G611" s="231"/>
      <c r="H611" s="232"/>
      <c r="I611" s="232"/>
      <c r="J611" s="232"/>
      <c r="K611" s="232"/>
      <c r="L611" s="232"/>
      <c r="M611" s="232"/>
      <c r="N611" s="232"/>
      <c r="O611" s="232"/>
      <c r="P611" s="232"/>
      <c r="Q611" s="232"/>
      <c r="R611" s="232"/>
      <c r="S611" s="232"/>
      <c r="T611" s="232"/>
      <c r="U611" s="232"/>
      <c r="V611" s="232"/>
      <c r="W611" s="232"/>
      <c r="X611" s="233"/>
      <c r="Y611" s="225" t="s">
        <v>54</v>
      </c>
      <c r="Z611" s="125"/>
      <c r="AA611" s="126"/>
      <c r="AB611" s="220"/>
      <c r="AC611" s="220"/>
      <c r="AD611" s="220"/>
      <c r="AE611" s="112"/>
      <c r="AF611" s="113"/>
      <c r="AG611" s="113"/>
      <c r="AH611" s="114"/>
      <c r="AI611" s="112"/>
      <c r="AJ611" s="113"/>
      <c r="AK611" s="113"/>
      <c r="AL611" s="113"/>
      <c r="AM611" s="112"/>
      <c r="AN611" s="113"/>
      <c r="AO611" s="113"/>
      <c r="AP611" s="114"/>
      <c r="AQ611" s="112"/>
      <c r="AR611" s="113"/>
      <c r="AS611" s="113"/>
      <c r="AT611" s="114"/>
      <c r="AU611" s="113"/>
      <c r="AV611" s="113"/>
      <c r="AW611" s="113"/>
      <c r="AX611" s="221"/>
    </row>
    <row r="612" spans="1:50" ht="23.25" hidden="1" customHeight="1" x14ac:dyDescent="0.15">
      <c r="A612" s="1009"/>
      <c r="B612" s="251"/>
      <c r="C612" s="250"/>
      <c r="D612" s="251"/>
      <c r="E612" s="168"/>
      <c r="F612" s="169"/>
      <c r="G612" s="234"/>
      <c r="H612" s="166"/>
      <c r="I612" s="166"/>
      <c r="J612" s="166"/>
      <c r="K612" s="166"/>
      <c r="L612" s="166"/>
      <c r="M612" s="166"/>
      <c r="N612" s="166"/>
      <c r="O612" s="166"/>
      <c r="P612" s="166"/>
      <c r="Q612" s="166"/>
      <c r="R612" s="166"/>
      <c r="S612" s="166"/>
      <c r="T612" s="166"/>
      <c r="U612" s="166"/>
      <c r="V612" s="166"/>
      <c r="W612" s="166"/>
      <c r="X612" s="235"/>
      <c r="Y612" s="225" t="s">
        <v>13</v>
      </c>
      <c r="Z612" s="125"/>
      <c r="AA612" s="126"/>
      <c r="AB612" s="236" t="s">
        <v>301</v>
      </c>
      <c r="AC612" s="236"/>
      <c r="AD612" s="236"/>
      <c r="AE612" s="112"/>
      <c r="AF612" s="113"/>
      <c r="AG612" s="113"/>
      <c r="AH612" s="114"/>
      <c r="AI612" s="112"/>
      <c r="AJ612" s="113"/>
      <c r="AK612" s="113"/>
      <c r="AL612" s="113"/>
      <c r="AM612" s="112"/>
      <c r="AN612" s="113"/>
      <c r="AO612" s="113"/>
      <c r="AP612" s="114"/>
      <c r="AQ612" s="112"/>
      <c r="AR612" s="113"/>
      <c r="AS612" s="113"/>
      <c r="AT612" s="114"/>
      <c r="AU612" s="113"/>
      <c r="AV612" s="113"/>
      <c r="AW612" s="113"/>
      <c r="AX612" s="221"/>
    </row>
    <row r="613" spans="1:50" ht="18.75" hidden="1" customHeight="1" x14ac:dyDescent="0.15">
      <c r="A613" s="1009"/>
      <c r="B613" s="251"/>
      <c r="C613" s="250"/>
      <c r="D613" s="251"/>
      <c r="E613" s="168" t="s">
        <v>360</v>
      </c>
      <c r="F613" s="169"/>
      <c r="G613" s="170" t="s">
        <v>357</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359</v>
      </c>
      <c r="AF613" s="181"/>
      <c r="AG613" s="181"/>
      <c r="AH613" s="182"/>
      <c r="AI613" s="183" t="s">
        <v>519</v>
      </c>
      <c r="AJ613" s="183"/>
      <c r="AK613" s="183"/>
      <c r="AL613" s="178"/>
      <c r="AM613" s="183" t="s">
        <v>515</v>
      </c>
      <c r="AN613" s="183"/>
      <c r="AO613" s="183"/>
      <c r="AP613" s="178"/>
      <c r="AQ613" s="178" t="s">
        <v>351</v>
      </c>
      <c r="AR613" s="171"/>
      <c r="AS613" s="171"/>
      <c r="AT613" s="172"/>
      <c r="AU613" s="136" t="s">
        <v>253</v>
      </c>
      <c r="AV613" s="136"/>
      <c r="AW613" s="136"/>
      <c r="AX613" s="137"/>
    </row>
    <row r="614" spans="1:50" ht="18.75" hidden="1" customHeight="1" x14ac:dyDescent="0.15">
      <c r="A614" s="1009"/>
      <c r="B614" s="251"/>
      <c r="C614" s="250"/>
      <c r="D614" s="251"/>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352</v>
      </c>
      <c r="AH614" s="174"/>
      <c r="AI614" s="184"/>
      <c r="AJ614" s="184"/>
      <c r="AK614" s="184"/>
      <c r="AL614" s="179"/>
      <c r="AM614" s="184"/>
      <c r="AN614" s="184"/>
      <c r="AO614" s="184"/>
      <c r="AP614" s="179"/>
      <c r="AQ614" s="216"/>
      <c r="AR614" s="138"/>
      <c r="AS614" s="139" t="s">
        <v>352</v>
      </c>
      <c r="AT614" s="174"/>
      <c r="AU614" s="138"/>
      <c r="AV614" s="138"/>
      <c r="AW614" s="139" t="s">
        <v>300</v>
      </c>
      <c r="AX614" s="140"/>
    </row>
    <row r="615" spans="1:50" ht="23.25" hidden="1" customHeight="1" x14ac:dyDescent="0.15">
      <c r="A615" s="1009"/>
      <c r="B615" s="251"/>
      <c r="C615" s="250"/>
      <c r="D615" s="251"/>
      <c r="E615" s="168"/>
      <c r="F615" s="169"/>
      <c r="G615" s="229"/>
      <c r="H615" s="163"/>
      <c r="I615" s="163"/>
      <c r="J615" s="163"/>
      <c r="K615" s="163"/>
      <c r="L615" s="163"/>
      <c r="M615" s="163"/>
      <c r="N615" s="163"/>
      <c r="O615" s="163"/>
      <c r="P615" s="163"/>
      <c r="Q615" s="163"/>
      <c r="R615" s="163"/>
      <c r="S615" s="163"/>
      <c r="T615" s="163"/>
      <c r="U615" s="163"/>
      <c r="V615" s="163"/>
      <c r="W615" s="163"/>
      <c r="X615" s="230"/>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1"/>
    </row>
    <row r="616" spans="1:50" ht="23.25" hidden="1" customHeight="1" x14ac:dyDescent="0.15">
      <c r="A616" s="1009"/>
      <c r="B616" s="251"/>
      <c r="C616" s="250"/>
      <c r="D616" s="251"/>
      <c r="E616" s="168"/>
      <c r="F616" s="169"/>
      <c r="G616" s="231"/>
      <c r="H616" s="232"/>
      <c r="I616" s="232"/>
      <c r="J616" s="232"/>
      <c r="K616" s="232"/>
      <c r="L616" s="232"/>
      <c r="M616" s="232"/>
      <c r="N616" s="232"/>
      <c r="O616" s="232"/>
      <c r="P616" s="232"/>
      <c r="Q616" s="232"/>
      <c r="R616" s="232"/>
      <c r="S616" s="232"/>
      <c r="T616" s="232"/>
      <c r="U616" s="232"/>
      <c r="V616" s="232"/>
      <c r="W616" s="232"/>
      <c r="X616" s="233"/>
      <c r="Y616" s="225" t="s">
        <v>54</v>
      </c>
      <c r="Z616" s="125"/>
      <c r="AA616" s="126"/>
      <c r="AB616" s="220"/>
      <c r="AC616" s="220"/>
      <c r="AD616" s="220"/>
      <c r="AE616" s="112"/>
      <c r="AF616" s="113"/>
      <c r="AG616" s="113"/>
      <c r="AH616" s="114"/>
      <c r="AI616" s="112"/>
      <c r="AJ616" s="113"/>
      <c r="AK616" s="113"/>
      <c r="AL616" s="113"/>
      <c r="AM616" s="112"/>
      <c r="AN616" s="113"/>
      <c r="AO616" s="113"/>
      <c r="AP616" s="114"/>
      <c r="AQ616" s="112"/>
      <c r="AR616" s="113"/>
      <c r="AS616" s="113"/>
      <c r="AT616" s="114"/>
      <c r="AU616" s="113"/>
      <c r="AV616" s="113"/>
      <c r="AW616" s="113"/>
      <c r="AX616" s="221"/>
    </row>
    <row r="617" spans="1:50" ht="23.25" hidden="1" customHeight="1" x14ac:dyDescent="0.15">
      <c r="A617" s="1009"/>
      <c r="B617" s="251"/>
      <c r="C617" s="250"/>
      <c r="D617" s="251"/>
      <c r="E617" s="168"/>
      <c r="F617" s="169"/>
      <c r="G617" s="234"/>
      <c r="H617" s="166"/>
      <c r="I617" s="166"/>
      <c r="J617" s="166"/>
      <c r="K617" s="166"/>
      <c r="L617" s="166"/>
      <c r="M617" s="166"/>
      <c r="N617" s="166"/>
      <c r="O617" s="166"/>
      <c r="P617" s="166"/>
      <c r="Q617" s="166"/>
      <c r="R617" s="166"/>
      <c r="S617" s="166"/>
      <c r="T617" s="166"/>
      <c r="U617" s="166"/>
      <c r="V617" s="166"/>
      <c r="W617" s="166"/>
      <c r="X617" s="235"/>
      <c r="Y617" s="225" t="s">
        <v>13</v>
      </c>
      <c r="Z617" s="125"/>
      <c r="AA617" s="126"/>
      <c r="AB617" s="236" t="s">
        <v>301</v>
      </c>
      <c r="AC617" s="236"/>
      <c r="AD617" s="236"/>
      <c r="AE617" s="112"/>
      <c r="AF617" s="113"/>
      <c r="AG617" s="113"/>
      <c r="AH617" s="114"/>
      <c r="AI617" s="112"/>
      <c r="AJ617" s="113"/>
      <c r="AK617" s="113"/>
      <c r="AL617" s="113"/>
      <c r="AM617" s="112"/>
      <c r="AN617" s="113"/>
      <c r="AO617" s="113"/>
      <c r="AP617" s="114"/>
      <c r="AQ617" s="112"/>
      <c r="AR617" s="113"/>
      <c r="AS617" s="113"/>
      <c r="AT617" s="114"/>
      <c r="AU617" s="113"/>
      <c r="AV617" s="113"/>
      <c r="AW617" s="113"/>
      <c r="AX617" s="221"/>
    </row>
    <row r="618" spans="1:50" ht="18.75" hidden="1" customHeight="1" x14ac:dyDescent="0.15">
      <c r="A618" s="1009"/>
      <c r="B618" s="251"/>
      <c r="C618" s="250"/>
      <c r="D618" s="251"/>
      <c r="E618" s="168" t="s">
        <v>361</v>
      </c>
      <c r="F618" s="169"/>
      <c r="G618" s="170" t="s">
        <v>358</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359</v>
      </c>
      <c r="AF618" s="181"/>
      <c r="AG618" s="181"/>
      <c r="AH618" s="182"/>
      <c r="AI618" s="183" t="s">
        <v>519</v>
      </c>
      <c r="AJ618" s="183"/>
      <c r="AK618" s="183"/>
      <c r="AL618" s="178"/>
      <c r="AM618" s="183" t="s">
        <v>515</v>
      </c>
      <c r="AN618" s="183"/>
      <c r="AO618" s="183"/>
      <c r="AP618" s="178"/>
      <c r="AQ618" s="178" t="s">
        <v>351</v>
      </c>
      <c r="AR618" s="171"/>
      <c r="AS618" s="171"/>
      <c r="AT618" s="172"/>
      <c r="AU618" s="136" t="s">
        <v>253</v>
      </c>
      <c r="AV618" s="136"/>
      <c r="AW618" s="136"/>
      <c r="AX618" s="137"/>
    </row>
    <row r="619" spans="1:50" ht="18.75" hidden="1" customHeight="1" x14ac:dyDescent="0.15">
      <c r="A619" s="1009"/>
      <c r="B619" s="251"/>
      <c r="C619" s="250"/>
      <c r="D619" s="251"/>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352</v>
      </c>
      <c r="AH619" s="174"/>
      <c r="AI619" s="184"/>
      <c r="AJ619" s="184"/>
      <c r="AK619" s="184"/>
      <c r="AL619" s="179"/>
      <c r="AM619" s="184"/>
      <c r="AN619" s="184"/>
      <c r="AO619" s="184"/>
      <c r="AP619" s="179"/>
      <c r="AQ619" s="216"/>
      <c r="AR619" s="138"/>
      <c r="AS619" s="139" t="s">
        <v>352</v>
      </c>
      <c r="AT619" s="174"/>
      <c r="AU619" s="138"/>
      <c r="AV619" s="138"/>
      <c r="AW619" s="139" t="s">
        <v>300</v>
      </c>
      <c r="AX619" s="140"/>
    </row>
    <row r="620" spans="1:50" ht="23.25" hidden="1" customHeight="1" x14ac:dyDescent="0.15">
      <c r="A620" s="1009"/>
      <c r="B620" s="251"/>
      <c r="C620" s="250"/>
      <c r="D620" s="251"/>
      <c r="E620" s="168"/>
      <c r="F620" s="169"/>
      <c r="G620" s="229"/>
      <c r="H620" s="163"/>
      <c r="I620" s="163"/>
      <c r="J620" s="163"/>
      <c r="K620" s="163"/>
      <c r="L620" s="163"/>
      <c r="M620" s="163"/>
      <c r="N620" s="163"/>
      <c r="O620" s="163"/>
      <c r="P620" s="163"/>
      <c r="Q620" s="163"/>
      <c r="R620" s="163"/>
      <c r="S620" s="163"/>
      <c r="T620" s="163"/>
      <c r="U620" s="163"/>
      <c r="V620" s="163"/>
      <c r="W620" s="163"/>
      <c r="X620" s="230"/>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1"/>
    </row>
    <row r="621" spans="1:50" ht="23.25" hidden="1" customHeight="1" x14ac:dyDescent="0.15">
      <c r="A621" s="1009"/>
      <c r="B621" s="251"/>
      <c r="C621" s="250"/>
      <c r="D621" s="251"/>
      <c r="E621" s="168"/>
      <c r="F621" s="169"/>
      <c r="G621" s="231"/>
      <c r="H621" s="232"/>
      <c r="I621" s="232"/>
      <c r="J621" s="232"/>
      <c r="K621" s="232"/>
      <c r="L621" s="232"/>
      <c r="M621" s="232"/>
      <c r="N621" s="232"/>
      <c r="O621" s="232"/>
      <c r="P621" s="232"/>
      <c r="Q621" s="232"/>
      <c r="R621" s="232"/>
      <c r="S621" s="232"/>
      <c r="T621" s="232"/>
      <c r="U621" s="232"/>
      <c r="V621" s="232"/>
      <c r="W621" s="232"/>
      <c r="X621" s="233"/>
      <c r="Y621" s="225" t="s">
        <v>54</v>
      </c>
      <c r="Z621" s="125"/>
      <c r="AA621" s="126"/>
      <c r="AB621" s="220"/>
      <c r="AC621" s="220"/>
      <c r="AD621" s="220"/>
      <c r="AE621" s="112"/>
      <c r="AF621" s="113"/>
      <c r="AG621" s="113"/>
      <c r="AH621" s="114"/>
      <c r="AI621" s="112"/>
      <c r="AJ621" s="113"/>
      <c r="AK621" s="113"/>
      <c r="AL621" s="113"/>
      <c r="AM621" s="112"/>
      <c r="AN621" s="113"/>
      <c r="AO621" s="113"/>
      <c r="AP621" s="114"/>
      <c r="AQ621" s="112"/>
      <c r="AR621" s="113"/>
      <c r="AS621" s="113"/>
      <c r="AT621" s="114"/>
      <c r="AU621" s="113"/>
      <c r="AV621" s="113"/>
      <c r="AW621" s="113"/>
      <c r="AX621" s="221"/>
    </row>
    <row r="622" spans="1:50" ht="23.25" hidden="1" customHeight="1" x14ac:dyDescent="0.15">
      <c r="A622" s="1009"/>
      <c r="B622" s="251"/>
      <c r="C622" s="250"/>
      <c r="D622" s="251"/>
      <c r="E622" s="168"/>
      <c r="F622" s="169"/>
      <c r="G622" s="234"/>
      <c r="H622" s="166"/>
      <c r="I622" s="166"/>
      <c r="J622" s="166"/>
      <c r="K622" s="166"/>
      <c r="L622" s="166"/>
      <c r="M622" s="166"/>
      <c r="N622" s="166"/>
      <c r="O622" s="166"/>
      <c r="P622" s="166"/>
      <c r="Q622" s="166"/>
      <c r="R622" s="166"/>
      <c r="S622" s="166"/>
      <c r="T622" s="166"/>
      <c r="U622" s="166"/>
      <c r="V622" s="166"/>
      <c r="W622" s="166"/>
      <c r="X622" s="235"/>
      <c r="Y622" s="225" t="s">
        <v>13</v>
      </c>
      <c r="Z622" s="125"/>
      <c r="AA622" s="126"/>
      <c r="AB622" s="236" t="s">
        <v>14</v>
      </c>
      <c r="AC622" s="236"/>
      <c r="AD622" s="236"/>
      <c r="AE622" s="112"/>
      <c r="AF622" s="113"/>
      <c r="AG622" s="113"/>
      <c r="AH622" s="114"/>
      <c r="AI622" s="112"/>
      <c r="AJ622" s="113"/>
      <c r="AK622" s="113"/>
      <c r="AL622" s="113"/>
      <c r="AM622" s="112"/>
      <c r="AN622" s="113"/>
      <c r="AO622" s="113"/>
      <c r="AP622" s="114"/>
      <c r="AQ622" s="112"/>
      <c r="AR622" s="113"/>
      <c r="AS622" s="113"/>
      <c r="AT622" s="114"/>
      <c r="AU622" s="113"/>
      <c r="AV622" s="113"/>
      <c r="AW622" s="113"/>
      <c r="AX622" s="221"/>
    </row>
    <row r="623" spans="1:50" ht="18.75" hidden="1" customHeight="1" x14ac:dyDescent="0.15">
      <c r="A623" s="1009"/>
      <c r="B623" s="251"/>
      <c r="C623" s="250"/>
      <c r="D623" s="251"/>
      <c r="E623" s="168" t="s">
        <v>361</v>
      </c>
      <c r="F623" s="169"/>
      <c r="G623" s="170" t="s">
        <v>358</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359</v>
      </c>
      <c r="AF623" s="181"/>
      <c r="AG623" s="181"/>
      <c r="AH623" s="182"/>
      <c r="AI623" s="183" t="s">
        <v>519</v>
      </c>
      <c r="AJ623" s="183"/>
      <c r="AK623" s="183"/>
      <c r="AL623" s="178"/>
      <c r="AM623" s="183" t="s">
        <v>516</v>
      </c>
      <c r="AN623" s="183"/>
      <c r="AO623" s="183"/>
      <c r="AP623" s="178"/>
      <c r="AQ623" s="178" t="s">
        <v>351</v>
      </c>
      <c r="AR623" s="171"/>
      <c r="AS623" s="171"/>
      <c r="AT623" s="172"/>
      <c r="AU623" s="136" t="s">
        <v>253</v>
      </c>
      <c r="AV623" s="136"/>
      <c r="AW623" s="136"/>
      <c r="AX623" s="137"/>
    </row>
    <row r="624" spans="1:50" ht="18.75" hidden="1" customHeight="1" x14ac:dyDescent="0.15">
      <c r="A624" s="1009"/>
      <c r="B624" s="251"/>
      <c r="C624" s="250"/>
      <c r="D624" s="251"/>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352</v>
      </c>
      <c r="AH624" s="174"/>
      <c r="AI624" s="184"/>
      <c r="AJ624" s="184"/>
      <c r="AK624" s="184"/>
      <c r="AL624" s="179"/>
      <c r="AM624" s="184"/>
      <c r="AN624" s="184"/>
      <c r="AO624" s="184"/>
      <c r="AP624" s="179"/>
      <c r="AQ624" s="216"/>
      <c r="AR624" s="138"/>
      <c r="AS624" s="139" t="s">
        <v>352</v>
      </c>
      <c r="AT624" s="174"/>
      <c r="AU624" s="138"/>
      <c r="AV624" s="138"/>
      <c r="AW624" s="139" t="s">
        <v>300</v>
      </c>
      <c r="AX624" s="140"/>
    </row>
    <row r="625" spans="1:50" ht="23.25" hidden="1" customHeight="1" x14ac:dyDescent="0.15">
      <c r="A625" s="1009"/>
      <c r="B625" s="251"/>
      <c r="C625" s="250"/>
      <c r="D625" s="251"/>
      <c r="E625" s="168"/>
      <c r="F625" s="169"/>
      <c r="G625" s="229"/>
      <c r="H625" s="163"/>
      <c r="I625" s="163"/>
      <c r="J625" s="163"/>
      <c r="K625" s="163"/>
      <c r="L625" s="163"/>
      <c r="M625" s="163"/>
      <c r="N625" s="163"/>
      <c r="O625" s="163"/>
      <c r="P625" s="163"/>
      <c r="Q625" s="163"/>
      <c r="R625" s="163"/>
      <c r="S625" s="163"/>
      <c r="T625" s="163"/>
      <c r="U625" s="163"/>
      <c r="V625" s="163"/>
      <c r="W625" s="163"/>
      <c r="X625" s="230"/>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1"/>
    </row>
    <row r="626" spans="1:50" ht="23.25" hidden="1" customHeight="1" x14ac:dyDescent="0.15">
      <c r="A626" s="1009"/>
      <c r="B626" s="251"/>
      <c r="C626" s="250"/>
      <c r="D626" s="251"/>
      <c r="E626" s="168"/>
      <c r="F626" s="169"/>
      <c r="G626" s="231"/>
      <c r="H626" s="232"/>
      <c r="I626" s="232"/>
      <c r="J626" s="232"/>
      <c r="K626" s="232"/>
      <c r="L626" s="232"/>
      <c r="M626" s="232"/>
      <c r="N626" s="232"/>
      <c r="O626" s="232"/>
      <c r="P626" s="232"/>
      <c r="Q626" s="232"/>
      <c r="R626" s="232"/>
      <c r="S626" s="232"/>
      <c r="T626" s="232"/>
      <c r="U626" s="232"/>
      <c r="V626" s="232"/>
      <c r="W626" s="232"/>
      <c r="X626" s="233"/>
      <c r="Y626" s="225" t="s">
        <v>54</v>
      </c>
      <c r="Z626" s="125"/>
      <c r="AA626" s="126"/>
      <c r="AB626" s="220"/>
      <c r="AC626" s="220"/>
      <c r="AD626" s="220"/>
      <c r="AE626" s="112"/>
      <c r="AF626" s="113"/>
      <c r="AG626" s="113"/>
      <c r="AH626" s="114"/>
      <c r="AI626" s="112"/>
      <c r="AJ626" s="113"/>
      <c r="AK626" s="113"/>
      <c r="AL626" s="113"/>
      <c r="AM626" s="112"/>
      <c r="AN626" s="113"/>
      <c r="AO626" s="113"/>
      <c r="AP626" s="114"/>
      <c r="AQ626" s="112"/>
      <c r="AR626" s="113"/>
      <c r="AS626" s="113"/>
      <c r="AT626" s="114"/>
      <c r="AU626" s="113"/>
      <c r="AV626" s="113"/>
      <c r="AW626" s="113"/>
      <c r="AX626" s="221"/>
    </row>
    <row r="627" spans="1:50" ht="23.25" hidden="1" customHeight="1" x14ac:dyDescent="0.15">
      <c r="A627" s="1009"/>
      <c r="B627" s="251"/>
      <c r="C627" s="250"/>
      <c r="D627" s="251"/>
      <c r="E627" s="168"/>
      <c r="F627" s="169"/>
      <c r="G627" s="234"/>
      <c r="H627" s="166"/>
      <c r="I627" s="166"/>
      <c r="J627" s="166"/>
      <c r="K627" s="166"/>
      <c r="L627" s="166"/>
      <c r="M627" s="166"/>
      <c r="N627" s="166"/>
      <c r="O627" s="166"/>
      <c r="P627" s="166"/>
      <c r="Q627" s="166"/>
      <c r="R627" s="166"/>
      <c r="S627" s="166"/>
      <c r="T627" s="166"/>
      <c r="U627" s="166"/>
      <c r="V627" s="166"/>
      <c r="W627" s="166"/>
      <c r="X627" s="235"/>
      <c r="Y627" s="225" t="s">
        <v>13</v>
      </c>
      <c r="Z627" s="125"/>
      <c r="AA627" s="126"/>
      <c r="AB627" s="236" t="s">
        <v>14</v>
      </c>
      <c r="AC627" s="236"/>
      <c r="AD627" s="236"/>
      <c r="AE627" s="112"/>
      <c r="AF627" s="113"/>
      <c r="AG627" s="113"/>
      <c r="AH627" s="114"/>
      <c r="AI627" s="112"/>
      <c r="AJ627" s="113"/>
      <c r="AK627" s="113"/>
      <c r="AL627" s="113"/>
      <c r="AM627" s="112"/>
      <c r="AN627" s="113"/>
      <c r="AO627" s="113"/>
      <c r="AP627" s="114"/>
      <c r="AQ627" s="112"/>
      <c r="AR627" s="113"/>
      <c r="AS627" s="113"/>
      <c r="AT627" s="114"/>
      <c r="AU627" s="113"/>
      <c r="AV627" s="113"/>
      <c r="AW627" s="113"/>
      <c r="AX627" s="221"/>
    </row>
    <row r="628" spans="1:50" ht="18.75" hidden="1" customHeight="1" x14ac:dyDescent="0.15">
      <c r="A628" s="1009"/>
      <c r="B628" s="251"/>
      <c r="C628" s="250"/>
      <c r="D628" s="251"/>
      <c r="E628" s="168" t="s">
        <v>361</v>
      </c>
      <c r="F628" s="169"/>
      <c r="G628" s="170" t="s">
        <v>358</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359</v>
      </c>
      <c r="AF628" s="181"/>
      <c r="AG628" s="181"/>
      <c r="AH628" s="182"/>
      <c r="AI628" s="183" t="s">
        <v>519</v>
      </c>
      <c r="AJ628" s="183"/>
      <c r="AK628" s="183"/>
      <c r="AL628" s="178"/>
      <c r="AM628" s="183" t="s">
        <v>515</v>
      </c>
      <c r="AN628" s="183"/>
      <c r="AO628" s="183"/>
      <c r="AP628" s="178"/>
      <c r="AQ628" s="178" t="s">
        <v>351</v>
      </c>
      <c r="AR628" s="171"/>
      <c r="AS628" s="171"/>
      <c r="AT628" s="172"/>
      <c r="AU628" s="136" t="s">
        <v>253</v>
      </c>
      <c r="AV628" s="136"/>
      <c r="AW628" s="136"/>
      <c r="AX628" s="137"/>
    </row>
    <row r="629" spans="1:50" ht="18.75" hidden="1" customHeight="1" x14ac:dyDescent="0.15">
      <c r="A629" s="1009"/>
      <c r="B629" s="251"/>
      <c r="C629" s="250"/>
      <c r="D629" s="251"/>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352</v>
      </c>
      <c r="AH629" s="174"/>
      <c r="AI629" s="184"/>
      <c r="AJ629" s="184"/>
      <c r="AK629" s="184"/>
      <c r="AL629" s="179"/>
      <c r="AM629" s="184"/>
      <c r="AN629" s="184"/>
      <c r="AO629" s="184"/>
      <c r="AP629" s="179"/>
      <c r="AQ629" s="216"/>
      <c r="AR629" s="138"/>
      <c r="AS629" s="139" t="s">
        <v>352</v>
      </c>
      <c r="AT629" s="174"/>
      <c r="AU629" s="138"/>
      <c r="AV629" s="138"/>
      <c r="AW629" s="139" t="s">
        <v>300</v>
      </c>
      <c r="AX629" s="140"/>
    </row>
    <row r="630" spans="1:50" ht="23.25" hidden="1" customHeight="1" x14ac:dyDescent="0.15">
      <c r="A630" s="1009"/>
      <c r="B630" s="251"/>
      <c r="C630" s="250"/>
      <c r="D630" s="251"/>
      <c r="E630" s="168"/>
      <c r="F630" s="169"/>
      <c r="G630" s="229"/>
      <c r="H630" s="163"/>
      <c r="I630" s="163"/>
      <c r="J630" s="163"/>
      <c r="K630" s="163"/>
      <c r="L630" s="163"/>
      <c r="M630" s="163"/>
      <c r="N630" s="163"/>
      <c r="O630" s="163"/>
      <c r="P630" s="163"/>
      <c r="Q630" s="163"/>
      <c r="R630" s="163"/>
      <c r="S630" s="163"/>
      <c r="T630" s="163"/>
      <c r="U630" s="163"/>
      <c r="V630" s="163"/>
      <c r="W630" s="163"/>
      <c r="X630" s="230"/>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1"/>
    </row>
    <row r="631" spans="1:50" ht="23.25" hidden="1" customHeight="1" x14ac:dyDescent="0.15">
      <c r="A631" s="1009"/>
      <c r="B631" s="251"/>
      <c r="C631" s="250"/>
      <c r="D631" s="251"/>
      <c r="E631" s="168"/>
      <c r="F631" s="169"/>
      <c r="G631" s="231"/>
      <c r="H631" s="232"/>
      <c r="I631" s="232"/>
      <c r="J631" s="232"/>
      <c r="K631" s="232"/>
      <c r="L631" s="232"/>
      <c r="M631" s="232"/>
      <c r="N631" s="232"/>
      <c r="O631" s="232"/>
      <c r="P631" s="232"/>
      <c r="Q631" s="232"/>
      <c r="R631" s="232"/>
      <c r="S631" s="232"/>
      <c r="T631" s="232"/>
      <c r="U631" s="232"/>
      <c r="V631" s="232"/>
      <c r="W631" s="232"/>
      <c r="X631" s="233"/>
      <c r="Y631" s="225" t="s">
        <v>54</v>
      </c>
      <c r="Z631" s="125"/>
      <c r="AA631" s="126"/>
      <c r="AB631" s="220"/>
      <c r="AC631" s="220"/>
      <c r="AD631" s="220"/>
      <c r="AE631" s="112"/>
      <c r="AF631" s="113"/>
      <c r="AG631" s="113"/>
      <c r="AH631" s="114"/>
      <c r="AI631" s="112"/>
      <c r="AJ631" s="113"/>
      <c r="AK631" s="113"/>
      <c r="AL631" s="113"/>
      <c r="AM631" s="112"/>
      <c r="AN631" s="113"/>
      <c r="AO631" s="113"/>
      <c r="AP631" s="114"/>
      <c r="AQ631" s="112"/>
      <c r="AR631" s="113"/>
      <c r="AS631" s="113"/>
      <c r="AT631" s="114"/>
      <c r="AU631" s="113"/>
      <c r="AV631" s="113"/>
      <c r="AW631" s="113"/>
      <c r="AX631" s="221"/>
    </row>
    <row r="632" spans="1:50" ht="23.25" hidden="1" customHeight="1" x14ac:dyDescent="0.15">
      <c r="A632" s="1009"/>
      <c r="B632" s="251"/>
      <c r="C632" s="250"/>
      <c r="D632" s="251"/>
      <c r="E632" s="168"/>
      <c r="F632" s="169"/>
      <c r="G632" s="234"/>
      <c r="H632" s="166"/>
      <c r="I632" s="166"/>
      <c r="J632" s="166"/>
      <c r="K632" s="166"/>
      <c r="L632" s="166"/>
      <c r="M632" s="166"/>
      <c r="N632" s="166"/>
      <c r="O632" s="166"/>
      <c r="P632" s="166"/>
      <c r="Q632" s="166"/>
      <c r="R632" s="166"/>
      <c r="S632" s="166"/>
      <c r="T632" s="166"/>
      <c r="U632" s="166"/>
      <c r="V632" s="166"/>
      <c r="W632" s="166"/>
      <c r="X632" s="235"/>
      <c r="Y632" s="225" t="s">
        <v>13</v>
      </c>
      <c r="Z632" s="125"/>
      <c r="AA632" s="126"/>
      <c r="AB632" s="236" t="s">
        <v>14</v>
      </c>
      <c r="AC632" s="236"/>
      <c r="AD632" s="236"/>
      <c r="AE632" s="112"/>
      <c r="AF632" s="113"/>
      <c r="AG632" s="113"/>
      <c r="AH632" s="114"/>
      <c r="AI632" s="112"/>
      <c r="AJ632" s="113"/>
      <c r="AK632" s="113"/>
      <c r="AL632" s="113"/>
      <c r="AM632" s="112"/>
      <c r="AN632" s="113"/>
      <c r="AO632" s="113"/>
      <c r="AP632" s="114"/>
      <c r="AQ632" s="112"/>
      <c r="AR632" s="113"/>
      <c r="AS632" s="113"/>
      <c r="AT632" s="114"/>
      <c r="AU632" s="113"/>
      <c r="AV632" s="113"/>
      <c r="AW632" s="113"/>
      <c r="AX632" s="221"/>
    </row>
    <row r="633" spans="1:50" ht="18.75" hidden="1" customHeight="1" x14ac:dyDescent="0.15">
      <c r="A633" s="1009"/>
      <c r="B633" s="251"/>
      <c r="C633" s="250"/>
      <c r="D633" s="251"/>
      <c r="E633" s="168" t="s">
        <v>361</v>
      </c>
      <c r="F633" s="169"/>
      <c r="G633" s="170" t="s">
        <v>358</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359</v>
      </c>
      <c r="AF633" s="181"/>
      <c r="AG633" s="181"/>
      <c r="AH633" s="182"/>
      <c r="AI633" s="183" t="s">
        <v>519</v>
      </c>
      <c r="AJ633" s="183"/>
      <c r="AK633" s="183"/>
      <c r="AL633" s="178"/>
      <c r="AM633" s="183" t="s">
        <v>511</v>
      </c>
      <c r="AN633" s="183"/>
      <c r="AO633" s="183"/>
      <c r="AP633" s="178"/>
      <c r="AQ633" s="178" t="s">
        <v>351</v>
      </c>
      <c r="AR633" s="171"/>
      <c r="AS633" s="171"/>
      <c r="AT633" s="172"/>
      <c r="AU633" s="136" t="s">
        <v>253</v>
      </c>
      <c r="AV633" s="136"/>
      <c r="AW633" s="136"/>
      <c r="AX633" s="137"/>
    </row>
    <row r="634" spans="1:50" ht="18.75" hidden="1" customHeight="1" x14ac:dyDescent="0.15">
      <c r="A634" s="1009"/>
      <c r="B634" s="251"/>
      <c r="C634" s="250"/>
      <c r="D634" s="251"/>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352</v>
      </c>
      <c r="AH634" s="174"/>
      <c r="AI634" s="184"/>
      <c r="AJ634" s="184"/>
      <c r="AK634" s="184"/>
      <c r="AL634" s="179"/>
      <c r="AM634" s="184"/>
      <c r="AN634" s="184"/>
      <c r="AO634" s="184"/>
      <c r="AP634" s="179"/>
      <c r="AQ634" s="216"/>
      <c r="AR634" s="138"/>
      <c r="AS634" s="139" t="s">
        <v>352</v>
      </c>
      <c r="AT634" s="174"/>
      <c r="AU634" s="138"/>
      <c r="AV634" s="138"/>
      <c r="AW634" s="139" t="s">
        <v>300</v>
      </c>
      <c r="AX634" s="140"/>
    </row>
    <row r="635" spans="1:50" ht="23.25" hidden="1" customHeight="1" x14ac:dyDescent="0.15">
      <c r="A635" s="1009"/>
      <c r="B635" s="251"/>
      <c r="C635" s="250"/>
      <c r="D635" s="251"/>
      <c r="E635" s="168"/>
      <c r="F635" s="169"/>
      <c r="G635" s="229"/>
      <c r="H635" s="163"/>
      <c r="I635" s="163"/>
      <c r="J635" s="163"/>
      <c r="K635" s="163"/>
      <c r="L635" s="163"/>
      <c r="M635" s="163"/>
      <c r="N635" s="163"/>
      <c r="O635" s="163"/>
      <c r="P635" s="163"/>
      <c r="Q635" s="163"/>
      <c r="R635" s="163"/>
      <c r="S635" s="163"/>
      <c r="T635" s="163"/>
      <c r="U635" s="163"/>
      <c r="V635" s="163"/>
      <c r="W635" s="163"/>
      <c r="X635" s="230"/>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1"/>
    </row>
    <row r="636" spans="1:50" ht="23.25" hidden="1" customHeight="1" x14ac:dyDescent="0.15">
      <c r="A636" s="1009"/>
      <c r="B636" s="251"/>
      <c r="C636" s="250"/>
      <c r="D636" s="251"/>
      <c r="E636" s="168"/>
      <c r="F636" s="169"/>
      <c r="G636" s="231"/>
      <c r="H636" s="232"/>
      <c r="I636" s="232"/>
      <c r="J636" s="232"/>
      <c r="K636" s="232"/>
      <c r="L636" s="232"/>
      <c r="M636" s="232"/>
      <c r="N636" s="232"/>
      <c r="O636" s="232"/>
      <c r="P636" s="232"/>
      <c r="Q636" s="232"/>
      <c r="R636" s="232"/>
      <c r="S636" s="232"/>
      <c r="T636" s="232"/>
      <c r="U636" s="232"/>
      <c r="V636" s="232"/>
      <c r="W636" s="232"/>
      <c r="X636" s="233"/>
      <c r="Y636" s="225" t="s">
        <v>54</v>
      </c>
      <c r="Z636" s="125"/>
      <c r="AA636" s="126"/>
      <c r="AB636" s="220"/>
      <c r="AC636" s="220"/>
      <c r="AD636" s="220"/>
      <c r="AE636" s="112"/>
      <c r="AF636" s="113"/>
      <c r="AG636" s="113"/>
      <c r="AH636" s="114"/>
      <c r="AI636" s="112"/>
      <c r="AJ636" s="113"/>
      <c r="AK636" s="113"/>
      <c r="AL636" s="113"/>
      <c r="AM636" s="112"/>
      <c r="AN636" s="113"/>
      <c r="AO636" s="113"/>
      <c r="AP636" s="114"/>
      <c r="AQ636" s="112"/>
      <c r="AR636" s="113"/>
      <c r="AS636" s="113"/>
      <c r="AT636" s="114"/>
      <c r="AU636" s="113"/>
      <c r="AV636" s="113"/>
      <c r="AW636" s="113"/>
      <c r="AX636" s="221"/>
    </row>
    <row r="637" spans="1:50" ht="23.25" hidden="1" customHeight="1" x14ac:dyDescent="0.15">
      <c r="A637" s="1009"/>
      <c r="B637" s="251"/>
      <c r="C637" s="250"/>
      <c r="D637" s="251"/>
      <c r="E637" s="168"/>
      <c r="F637" s="169"/>
      <c r="G637" s="234"/>
      <c r="H637" s="166"/>
      <c r="I637" s="166"/>
      <c r="J637" s="166"/>
      <c r="K637" s="166"/>
      <c r="L637" s="166"/>
      <c r="M637" s="166"/>
      <c r="N637" s="166"/>
      <c r="O637" s="166"/>
      <c r="P637" s="166"/>
      <c r="Q637" s="166"/>
      <c r="R637" s="166"/>
      <c r="S637" s="166"/>
      <c r="T637" s="166"/>
      <c r="U637" s="166"/>
      <c r="V637" s="166"/>
      <c r="W637" s="166"/>
      <c r="X637" s="235"/>
      <c r="Y637" s="225" t="s">
        <v>13</v>
      </c>
      <c r="Z637" s="125"/>
      <c r="AA637" s="126"/>
      <c r="AB637" s="236" t="s">
        <v>14</v>
      </c>
      <c r="AC637" s="236"/>
      <c r="AD637" s="236"/>
      <c r="AE637" s="112"/>
      <c r="AF637" s="113"/>
      <c r="AG637" s="113"/>
      <c r="AH637" s="114"/>
      <c r="AI637" s="112"/>
      <c r="AJ637" s="113"/>
      <c r="AK637" s="113"/>
      <c r="AL637" s="113"/>
      <c r="AM637" s="112"/>
      <c r="AN637" s="113"/>
      <c r="AO637" s="113"/>
      <c r="AP637" s="114"/>
      <c r="AQ637" s="112"/>
      <c r="AR637" s="113"/>
      <c r="AS637" s="113"/>
      <c r="AT637" s="114"/>
      <c r="AU637" s="113"/>
      <c r="AV637" s="113"/>
      <c r="AW637" s="113"/>
      <c r="AX637" s="221"/>
    </row>
    <row r="638" spans="1:50" ht="18.75" hidden="1" customHeight="1" x14ac:dyDescent="0.15">
      <c r="A638" s="1009"/>
      <c r="B638" s="251"/>
      <c r="C638" s="250"/>
      <c r="D638" s="251"/>
      <c r="E638" s="168" t="s">
        <v>361</v>
      </c>
      <c r="F638" s="169"/>
      <c r="G638" s="170" t="s">
        <v>358</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359</v>
      </c>
      <c r="AF638" s="181"/>
      <c r="AG638" s="181"/>
      <c r="AH638" s="182"/>
      <c r="AI638" s="183" t="s">
        <v>519</v>
      </c>
      <c r="AJ638" s="183"/>
      <c r="AK638" s="183"/>
      <c r="AL638" s="178"/>
      <c r="AM638" s="183" t="s">
        <v>515</v>
      </c>
      <c r="AN638" s="183"/>
      <c r="AO638" s="183"/>
      <c r="AP638" s="178"/>
      <c r="AQ638" s="178" t="s">
        <v>351</v>
      </c>
      <c r="AR638" s="171"/>
      <c r="AS638" s="171"/>
      <c r="AT638" s="172"/>
      <c r="AU638" s="136" t="s">
        <v>253</v>
      </c>
      <c r="AV638" s="136"/>
      <c r="AW638" s="136"/>
      <c r="AX638" s="137"/>
    </row>
    <row r="639" spans="1:50" ht="18.75" hidden="1" customHeight="1" x14ac:dyDescent="0.15">
      <c r="A639" s="1009"/>
      <c r="B639" s="251"/>
      <c r="C639" s="250"/>
      <c r="D639" s="251"/>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352</v>
      </c>
      <c r="AH639" s="174"/>
      <c r="AI639" s="184"/>
      <c r="AJ639" s="184"/>
      <c r="AK639" s="184"/>
      <c r="AL639" s="179"/>
      <c r="AM639" s="184"/>
      <c r="AN639" s="184"/>
      <c r="AO639" s="184"/>
      <c r="AP639" s="179"/>
      <c r="AQ639" s="216"/>
      <c r="AR639" s="138"/>
      <c r="AS639" s="139" t="s">
        <v>352</v>
      </c>
      <c r="AT639" s="174"/>
      <c r="AU639" s="138"/>
      <c r="AV639" s="138"/>
      <c r="AW639" s="139" t="s">
        <v>300</v>
      </c>
      <c r="AX639" s="140"/>
    </row>
    <row r="640" spans="1:50" ht="23.25" hidden="1" customHeight="1" x14ac:dyDescent="0.15">
      <c r="A640" s="1009"/>
      <c r="B640" s="251"/>
      <c r="C640" s="250"/>
      <c r="D640" s="251"/>
      <c r="E640" s="168"/>
      <c r="F640" s="169"/>
      <c r="G640" s="229"/>
      <c r="H640" s="163"/>
      <c r="I640" s="163"/>
      <c r="J640" s="163"/>
      <c r="K640" s="163"/>
      <c r="L640" s="163"/>
      <c r="M640" s="163"/>
      <c r="N640" s="163"/>
      <c r="O640" s="163"/>
      <c r="P640" s="163"/>
      <c r="Q640" s="163"/>
      <c r="R640" s="163"/>
      <c r="S640" s="163"/>
      <c r="T640" s="163"/>
      <c r="U640" s="163"/>
      <c r="V640" s="163"/>
      <c r="W640" s="163"/>
      <c r="X640" s="230"/>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1"/>
    </row>
    <row r="641" spans="1:50" ht="23.25" hidden="1" customHeight="1" x14ac:dyDescent="0.15">
      <c r="A641" s="1009"/>
      <c r="B641" s="251"/>
      <c r="C641" s="250"/>
      <c r="D641" s="251"/>
      <c r="E641" s="168"/>
      <c r="F641" s="169"/>
      <c r="G641" s="231"/>
      <c r="H641" s="232"/>
      <c r="I641" s="232"/>
      <c r="J641" s="232"/>
      <c r="K641" s="232"/>
      <c r="L641" s="232"/>
      <c r="M641" s="232"/>
      <c r="N641" s="232"/>
      <c r="O641" s="232"/>
      <c r="P641" s="232"/>
      <c r="Q641" s="232"/>
      <c r="R641" s="232"/>
      <c r="S641" s="232"/>
      <c r="T641" s="232"/>
      <c r="U641" s="232"/>
      <c r="V641" s="232"/>
      <c r="W641" s="232"/>
      <c r="X641" s="233"/>
      <c r="Y641" s="225" t="s">
        <v>54</v>
      </c>
      <c r="Z641" s="125"/>
      <c r="AA641" s="126"/>
      <c r="AB641" s="220"/>
      <c r="AC641" s="220"/>
      <c r="AD641" s="220"/>
      <c r="AE641" s="112"/>
      <c r="AF641" s="113"/>
      <c r="AG641" s="113"/>
      <c r="AH641" s="114"/>
      <c r="AI641" s="112"/>
      <c r="AJ641" s="113"/>
      <c r="AK641" s="113"/>
      <c r="AL641" s="113"/>
      <c r="AM641" s="112"/>
      <c r="AN641" s="113"/>
      <c r="AO641" s="113"/>
      <c r="AP641" s="114"/>
      <c r="AQ641" s="112"/>
      <c r="AR641" s="113"/>
      <c r="AS641" s="113"/>
      <c r="AT641" s="114"/>
      <c r="AU641" s="113"/>
      <c r="AV641" s="113"/>
      <c r="AW641" s="113"/>
      <c r="AX641" s="221"/>
    </row>
    <row r="642" spans="1:50" ht="23.25" hidden="1" customHeight="1" x14ac:dyDescent="0.15">
      <c r="A642" s="1009"/>
      <c r="B642" s="251"/>
      <c r="C642" s="250"/>
      <c r="D642" s="251"/>
      <c r="E642" s="168"/>
      <c r="F642" s="169"/>
      <c r="G642" s="234"/>
      <c r="H642" s="166"/>
      <c r="I642" s="166"/>
      <c r="J642" s="166"/>
      <c r="K642" s="166"/>
      <c r="L642" s="166"/>
      <c r="M642" s="166"/>
      <c r="N642" s="166"/>
      <c r="O642" s="166"/>
      <c r="P642" s="166"/>
      <c r="Q642" s="166"/>
      <c r="R642" s="166"/>
      <c r="S642" s="166"/>
      <c r="T642" s="166"/>
      <c r="U642" s="166"/>
      <c r="V642" s="166"/>
      <c r="W642" s="166"/>
      <c r="X642" s="235"/>
      <c r="Y642" s="225" t="s">
        <v>13</v>
      </c>
      <c r="Z642" s="125"/>
      <c r="AA642" s="126"/>
      <c r="AB642" s="236" t="s">
        <v>14</v>
      </c>
      <c r="AC642" s="236"/>
      <c r="AD642" s="236"/>
      <c r="AE642" s="112"/>
      <c r="AF642" s="113"/>
      <c r="AG642" s="113"/>
      <c r="AH642" s="114"/>
      <c r="AI642" s="112"/>
      <c r="AJ642" s="113"/>
      <c r="AK642" s="113"/>
      <c r="AL642" s="113"/>
      <c r="AM642" s="112"/>
      <c r="AN642" s="113"/>
      <c r="AO642" s="113"/>
      <c r="AP642" s="114"/>
      <c r="AQ642" s="112"/>
      <c r="AR642" s="113"/>
      <c r="AS642" s="113"/>
      <c r="AT642" s="114"/>
      <c r="AU642" s="113"/>
      <c r="AV642" s="113"/>
      <c r="AW642" s="113"/>
      <c r="AX642" s="221"/>
    </row>
    <row r="643" spans="1:50" ht="23.85" hidden="1" customHeight="1" x14ac:dyDescent="0.15">
      <c r="A643" s="1009"/>
      <c r="B643" s="251"/>
      <c r="C643" s="250"/>
      <c r="D643" s="251"/>
      <c r="E643" s="159" t="s">
        <v>560</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9"/>
      <c r="B644" s="251"/>
      <c r="C644" s="250"/>
      <c r="D644" s="251"/>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9"/>
      <c r="B645" s="251"/>
      <c r="C645" s="250"/>
      <c r="D645" s="251"/>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9"/>
      <c r="B646" s="251"/>
      <c r="C646" s="250"/>
      <c r="D646" s="251"/>
      <c r="E646" s="237" t="s">
        <v>555</v>
      </c>
      <c r="F646" s="238"/>
      <c r="G646" s="239" t="s">
        <v>371</v>
      </c>
      <c r="H646" s="160"/>
      <c r="I646" s="160"/>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8" t="s">
        <v>360</v>
      </c>
      <c r="F647" s="169"/>
      <c r="G647" s="170" t="s">
        <v>357</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359</v>
      </c>
      <c r="AF647" s="181"/>
      <c r="AG647" s="181"/>
      <c r="AH647" s="182"/>
      <c r="AI647" s="183" t="s">
        <v>520</v>
      </c>
      <c r="AJ647" s="183"/>
      <c r="AK647" s="183"/>
      <c r="AL647" s="178"/>
      <c r="AM647" s="183" t="s">
        <v>511</v>
      </c>
      <c r="AN647" s="183"/>
      <c r="AO647" s="183"/>
      <c r="AP647" s="178"/>
      <c r="AQ647" s="178" t="s">
        <v>351</v>
      </c>
      <c r="AR647" s="171"/>
      <c r="AS647" s="171"/>
      <c r="AT647" s="172"/>
      <c r="AU647" s="136" t="s">
        <v>253</v>
      </c>
      <c r="AV647" s="136"/>
      <c r="AW647" s="136"/>
      <c r="AX647" s="137"/>
    </row>
    <row r="648" spans="1:50" ht="18.75" hidden="1" customHeight="1" x14ac:dyDescent="0.15">
      <c r="A648" s="1009"/>
      <c r="B648" s="251"/>
      <c r="C648" s="250"/>
      <c r="D648" s="251"/>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352</v>
      </c>
      <c r="AH648" s="174"/>
      <c r="AI648" s="184"/>
      <c r="AJ648" s="184"/>
      <c r="AK648" s="184"/>
      <c r="AL648" s="179"/>
      <c r="AM648" s="184"/>
      <c r="AN648" s="184"/>
      <c r="AO648" s="184"/>
      <c r="AP648" s="179"/>
      <c r="AQ648" s="216"/>
      <c r="AR648" s="138"/>
      <c r="AS648" s="139" t="s">
        <v>352</v>
      </c>
      <c r="AT648" s="174"/>
      <c r="AU648" s="138"/>
      <c r="AV648" s="138"/>
      <c r="AW648" s="139" t="s">
        <v>300</v>
      </c>
      <c r="AX648" s="140"/>
    </row>
    <row r="649" spans="1:50" ht="23.25" hidden="1" customHeight="1" x14ac:dyDescent="0.15">
      <c r="A649" s="1009"/>
      <c r="B649" s="251"/>
      <c r="C649" s="250"/>
      <c r="D649" s="251"/>
      <c r="E649" s="168"/>
      <c r="F649" s="169"/>
      <c r="G649" s="229"/>
      <c r="H649" s="163"/>
      <c r="I649" s="163"/>
      <c r="J649" s="163"/>
      <c r="K649" s="163"/>
      <c r="L649" s="163"/>
      <c r="M649" s="163"/>
      <c r="N649" s="163"/>
      <c r="O649" s="163"/>
      <c r="P649" s="163"/>
      <c r="Q649" s="163"/>
      <c r="R649" s="163"/>
      <c r="S649" s="163"/>
      <c r="T649" s="163"/>
      <c r="U649" s="163"/>
      <c r="V649" s="163"/>
      <c r="W649" s="163"/>
      <c r="X649" s="230"/>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1"/>
    </row>
    <row r="650" spans="1:50" ht="23.25" hidden="1" customHeight="1" x14ac:dyDescent="0.15">
      <c r="A650" s="1009"/>
      <c r="B650" s="251"/>
      <c r="C650" s="250"/>
      <c r="D650" s="251"/>
      <c r="E650" s="168"/>
      <c r="F650" s="169"/>
      <c r="G650" s="231"/>
      <c r="H650" s="232"/>
      <c r="I650" s="232"/>
      <c r="J650" s="232"/>
      <c r="K650" s="232"/>
      <c r="L650" s="232"/>
      <c r="M650" s="232"/>
      <c r="N650" s="232"/>
      <c r="O650" s="232"/>
      <c r="P650" s="232"/>
      <c r="Q650" s="232"/>
      <c r="R650" s="232"/>
      <c r="S650" s="232"/>
      <c r="T650" s="232"/>
      <c r="U650" s="232"/>
      <c r="V650" s="232"/>
      <c r="W650" s="232"/>
      <c r="X650" s="233"/>
      <c r="Y650" s="225" t="s">
        <v>54</v>
      </c>
      <c r="Z650" s="125"/>
      <c r="AA650" s="126"/>
      <c r="AB650" s="220"/>
      <c r="AC650" s="220"/>
      <c r="AD650" s="220"/>
      <c r="AE650" s="112"/>
      <c r="AF650" s="113"/>
      <c r="AG650" s="113"/>
      <c r="AH650" s="114"/>
      <c r="AI650" s="112"/>
      <c r="AJ650" s="113"/>
      <c r="AK650" s="113"/>
      <c r="AL650" s="113"/>
      <c r="AM650" s="112"/>
      <c r="AN650" s="113"/>
      <c r="AO650" s="113"/>
      <c r="AP650" s="114"/>
      <c r="AQ650" s="112"/>
      <c r="AR650" s="113"/>
      <c r="AS650" s="113"/>
      <c r="AT650" s="114"/>
      <c r="AU650" s="113"/>
      <c r="AV650" s="113"/>
      <c r="AW650" s="113"/>
      <c r="AX650" s="221"/>
    </row>
    <row r="651" spans="1:50" ht="23.25" hidden="1" customHeight="1" x14ac:dyDescent="0.15">
      <c r="A651" s="1009"/>
      <c r="B651" s="251"/>
      <c r="C651" s="250"/>
      <c r="D651" s="251"/>
      <c r="E651" s="168"/>
      <c r="F651" s="169"/>
      <c r="G651" s="234"/>
      <c r="H651" s="166"/>
      <c r="I651" s="166"/>
      <c r="J651" s="166"/>
      <c r="K651" s="166"/>
      <c r="L651" s="166"/>
      <c r="M651" s="166"/>
      <c r="N651" s="166"/>
      <c r="O651" s="166"/>
      <c r="P651" s="166"/>
      <c r="Q651" s="166"/>
      <c r="R651" s="166"/>
      <c r="S651" s="166"/>
      <c r="T651" s="166"/>
      <c r="U651" s="166"/>
      <c r="V651" s="166"/>
      <c r="W651" s="166"/>
      <c r="X651" s="235"/>
      <c r="Y651" s="225" t="s">
        <v>13</v>
      </c>
      <c r="Z651" s="125"/>
      <c r="AA651" s="126"/>
      <c r="AB651" s="236" t="s">
        <v>301</v>
      </c>
      <c r="AC651" s="236"/>
      <c r="AD651" s="236"/>
      <c r="AE651" s="112"/>
      <c r="AF651" s="113"/>
      <c r="AG651" s="113"/>
      <c r="AH651" s="114"/>
      <c r="AI651" s="112"/>
      <c r="AJ651" s="113"/>
      <c r="AK651" s="113"/>
      <c r="AL651" s="113"/>
      <c r="AM651" s="112"/>
      <c r="AN651" s="113"/>
      <c r="AO651" s="113"/>
      <c r="AP651" s="114"/>
      <c r="AQ651" s="112"/>
      <c r="AR651" s="113"/>
      <c r="AS651" s="113"/>
      <c r="AT651" s="114"/>
      <c r="AU651" s="113"/>
      <c r="AV651" s="113"/>
      <c r="AW651" s="113"/>
      <c r="AX651" s="221"/>
    </row>
    <row r="652" spans="1:50" ht="18.75" hidden="1" customHeight="1" x14ac:dyDescent="0.15">
      <c r="A652" s="1009"/>
      <c r="B652" s="251"/>
      <c r="C652" s="250"/>
      <c r="D652" s="251"/>
      <c r="E652" s="168" t="s">
        <v>360</v>
      </c>
      <c r="F652" s="169"/>
      <c r="G652" s="170" t="s">
        <v>357</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359</v>
      </c>
      <c r="AF652" s="181"/>
      <c r="AG652" s="181"/>
      <c r="AH652" s="182"/>
      <c r="AI652" s="183" t="s">
        <v>519</v>
      </c>
      <c r="AJ652" s="183"/>
      <c r="AK652" s="183"/>
      <c r="AL652" s="178"/>
      <c r="AM652" s="183" t="s">
        <v>511</v>
      </c>
      <c r="AN652" s="183"/>
      <c r="AO652" s="183"/>
      <c r="AP652" s="178"/>
      <c r="AQ652" s="178" t="s">
        <v>351</v>
      </c>
      <c r="AR652" s="171"/>
      <c r="AS652" s="171"/>
      <c r="AT652" s="172"/>
      <c r="AU652" s="136" t="s">
        <v>253</v>
      </c>
      <c r="AV652" s="136"/>
      <c r="AW652" s="136"/>
      <c r="AX652" s="137"/>
    </row>
    <row r="653" spans="1:50" ht="18.75" hidden="1" customHeight="1" x14ac:dyDescent="0.15">
      <c r="A653" s="1009"/>
      <c r="B653" s="251"/>
      <c r="C653" s="250"/>
      <c r="D653" s="251"/>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352</v>
      </c>
      <c r="AH653" s="174"/>
      <c r="AI653" s="184"/>
      <c r="AJ653" s="184"/>
      <c r="AK653" s="184"/>
      <c r="AL653" s="179"/>
      <c r="AM653" s="184"/>
      <c r="AN653" s="184"/>
      <c r="AO653" s="184"/>
      <c r="AP653" s="179"/>
      <c r="AQ653" s="216"/>
      <c r="AR653" s="138"/>
      <c r="AS653" s="139" t="s">
        <v>352</v>
      </c>
      <c r="AT653" s="174"/>
      <c r="AU653" s="138"/>
      <c r="AV653" s="138"/>
      <c r="AW653" s="139" t="s">
        <v>300</v>
      </c>
      <c r="AX653" s="140"/>
    </row>
    <row r="654" spans="1:50" ht="23.25" hidden="1" customHeight="1" x14ac:dyDescent="0.15">
      <c r="A654" s="1009"/>
      <c r="B654" s="251"/>
      <c r="C654" s="250"/>
      <c r="D654" s="251"/>
      <c r="E654" s="168"/>
      <c r="F654" s="169"/>
      <c r="G654" s="229"/>
      <c r="H654" s="163"/>
      <c r="I654" s="163"/>
      <c r="J654" s="163"/>
      <c r="K654" s="163"/>
      <c r="L654" s="163"/>
      <c r="M654" s="163"/>
      <c r="N654" s="163"/>
      <c r="O654" s="163"/>
      <c r="P654" s="163"/>
      <c r="Q654" s="163"/>
      <c r="R654" s="163"/>
      <c r="S654" s="163"/>
      <c r="T654" s="163"/>
      <c r="U654" s="163"/>
      <c r="V654" s="163"/>
      <c r="W654" s="163"/>
      <c r="X654" s="230"/>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1"/>
    </row>
    <row r="655" spans="1:50" ht="23.25" hidden="1" customHeight="1" x14ac:dyDescent="0.15">
      <c r="A655" s="1009"/>
      <c r="B655" s="251"/>
      <c r="C655" s="250"/>
      <c r="D655" s="251"/>
      <c r="E655" s="168"/>
      <c r="F655" s="169"/>
      <c r="G655" s="231"/>
      <c r="H655" s="232"/>
      <c r="I655" s="232"/>
      <c r="J655" s="232"/>
      <c r="K655" s="232"/>
      <c r="L655" s="232"/>
      <c r="M655" s="232"/>
      <c r="N655" s="232"/>
      <c r="O655" s="232"/>
      <c r="P655" s="232"/>
      <c r="Q655" s="232"/>
      <c r="R655" s="232"/>
      <c r="S655" s="232"/>
      <c r="T655" s="232"/>
      <c r="U655" s="232"/>
      <c r="V655" s="232"/>
      <c r="W655" s="232"/>
      <c r="X655" s="233"/>
      <c r="Y655" s="225" t="s">
        <v>54</v>
      </c>
      <c r="Z655" s="125"/>
      <c r="AA655" s="126"/>
      <c r="AB655" s="220"/>
      <c r="AC655" s="220"/>
      <c r="AD655" s="220"/>
      <c r="AE655" s="112"/>
      <c r="AF655" s="113"/>
      <c r="AG655" s="113"/>
      <c r="AH655" s="114"/>
      <c r="AI655" s="112"/>
      <c r="AJ655" s="113"/>
      <c r="AK655" s="113"/>
      <c r="AL655" s="113"/>
      <c r="AM655" s="112"/>
      <c r="AN655" s="113"/>
      <c r="AO655" s="113"/>
      <c r="AP655" s="114"/>
      <c r="AQ655" s="112"/>
      <c r="AR655" s="113"/>
      <c r="AS655" s="113"/>
      <c r="AT655" s="114"/>
      <c r="AU655" s="113"/>
      <c r="AV655" s="113"/>
      <c r="AW655" s="113"/>
      <c r="AX655" s="221"/>
    </row>
    <row r="656" spans="1:50" ht="23.25" hidden="1" customHeight="1" x14ac:dyDescent="0.15">
      <c r="A656" s="1009"/>
      <c r="B656" s="251"/>
      <c r="C656" s="250"/>
      <c r="D656" s="251"/>
      <c r="E656" s="168"/>
      <c r="F656" s="169"/>
      <c r="G656" s="234"/>
      <c r="H656" s="166"/>
      <c r="I656" s="166"/>
      <c r="J656" s="166"/>
      <c r="K656" s="166"/>
      <c r="L656" s="166"/>
      <c r="M656" s="166"/>
      <c r="N656" s="166"/>
      <c r="O656" s="166"/>
      <c r="P656" s="166"/>
      <c r="Q656" s="166"/>
      <c r="R656" s="166"/>
      <c r="S656" s="166"/>
      <c r="T656" s="166"/>
      <c r="U656" s="166"/>
      <c r="V656" s="166"/>
      <c r="W656" s="166"/>
      <c r="X656" s="235"/>
      <c r="Y656" s="225" t="s">
        <v>13</v>
      </c>
      <c r="Z656" s="125"/>
      <c r="AA656" s="126"/>
      <c r="AB656" s="236" t="s">
        <v>301</v>
      </c>
      <c r="AC656" s="236"/>
      <c r="AD656" s="236"/>
      <c r="AE656" s="112"/>
      <c r="AF656" s="113"/>
      <c r="AG656" s="113"/>
      <c r="AH656" s="114"/>
      <c r="AI656" s="112"/>
      <c r="AJ656" s="113"/>
      <c r="AK656" s="113"/>
      <c r="AL656" s="113"/>
      <c r="AM656" s="112"/>
      <c r="AN656" s="113"/>
      <c r="AO656" s="113"/>
      <c r="AP656" s="114"/>
      <c r="AQ656" s="112"/>
      <c r="AR656" s="113"/>
      <c r="AS656" s="113"/>
      <c r="AT656" s="114"/>
      <c r="AU656" s="113"/>
      <c r="AV656" s="113"/>
      <c r="AW656" s="113"/>
      <c r="AX656" s="221"/>
    </row>
    <row r="657" spans="1:50" ht="18.75" hidden="1" customHeight="1" x14ac:dyDescent="0.15">
      <c r="A657" s="1009"/>
      <c r="B657" s="251"/>
      <c r="C657" s="250"/>
      <c r="D657" s="251"/>
      <c r="E657" s="168" t="s">
        <v>360</v>
      </c>
      <c r="F657" s="169"/>
      <c r="G657" s="170" t="s">
        <v>357</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359</v>
      </c>
      <c r="AF657" s="181"/>
      <c r="AG657" s="181"/>
      <c r="AH657" s="182"/>
      <c r="AI657" s="183" t="s">
        <v>519</v>
      </c>
      <c r="AJ657" s="183"/>
      <c r="AK657" s="183"/>
      <c r="AL657" s="178"/>
      <c r="AM657" s="183" t="s">
        <v>515</v>
      </c>
      <c r="AN657" s="183"/>
      <c r="AO657" s="183"/>
      <c r="AP657" s="178"/>
      <c r="AQ657" s="178" t="s">
        <v>351</v>
      </c>
      <c r="AR657" s="171"/>
      <c r="AS657" s="171"/>
      <c r="AT657" s="172"/>
      <c r="AU657" s="136" t="s">
        <v>253</v>
      </c>
      <c r="AV657" s="136"/>
      <c r="AW657" s="136"/>
      <c r="AX657" s="137"/>
    </row>
    <row r="658" spans="1:50" ht="18.75" hidden="1" customHeight="1" x14ac:dyDescent="0.15">
      <c r="A658" s="1009"/>
      <c r="B658" s="251"/>
      <c r="C658" s="250"/>
      <c r="D658" s="251"/>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352</v>
      </c>
      <c r="AH658" s="174"/>
      <c r="AI658" s="184"/>
      <c r="AJ658" s="184"/>
      <c r="AK658" s="184"/>
      <c r="AL658" s="179"/>
      <c r="AM658" s="184"/>
      <c r="AN658" s="184"/>
      <c r="AO658" s="184"/>
      <c r="AP658" s="179"/>
      <c r="AQ658" s="216"/>
      <c r="AR658" s="138"/>
      <c r="AS658" s="139" t="s">
        <v>352</v>
      </c>
      <c r="AT658" s="174"/>
      <c r="AU658" s="138"/>
      <c r="AV658" s="138"/>
      <c r="AW658" s="139" t="s">
        <v>300</v>
      </c>
      <c r="AX658" s="140"/>
    </row>
    <row r="659" spans="1:50" ht="23.25" hidden="1" customHeight="1" x14ac:dyDescent="0.15">
      <c r="A659" s="1009"/>
      <c r="B659" s="251"/>
      <c r="C659" s="250"/>
      <c r="D659" s="251"/>
      <c r="E659" s="168"/>
      <c r="F659" s="169"/>
      <c r="G659" s="229"/>
      <c r="H659" s="163"/>
      <c r="I659" s="163"/>
      <c r="J659" s="163"/>
      <c r="K659" s="163"/>
      <c r="L659" s="163"/>
      <c r="M659" s="163"/>
      <c r="N659" s="163"/>
      <c r="O659" s="163"/>
      <c r="P659" s="163"/>
      <c r="Q659" s="163"/>
      <c r="R659" s="163"/>
      <c r="S659" s="163"/>
      <c r="T659" s="163"/>
      <c r="U659" s="163"/>
      <c r="V659" s="163"/>
      <c r="W659" s="163"/>
      <c r="X659" s="230"/>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1"/>
    </row>
    <row r="660" spans="1:50" ht="23.25" hidden="1" customHeight="1" x14ac:dyDescent="0.15">
      <c r="A660" s="1009"/>
      <c r="B660" s="251"/>
      <c r="C660" s="250"/>
      <c r="D660" s="251"/>
      <c r="E660" s="168"/>
      <c r="F660" s="169"/>
      <c r="G660" s="231"/>
      <c r="H660" s="232"/>
      <c r="I660" s="232"/>
      <c r="J660" s="232"/>
      <c r="K660" s="232"/>
      <c r="L660" s="232"/>
      <c r="M660" s="232"/>
      <c r="N660" s="232"/>
      <c r="O660" s="232"/>
      <c r="P660" s="232"/>
      <c r="Q660" s="232"/>
      <c r="R660" s="232"/>
      <c r="S660" s="232"/>
      <c r="T660" s="232"/>
      <c r="U660" s="232"/>
      <c r="V660" s="232"/>
      <c r="W660" s="232"/>
      <c r="X660" s="233"/>
      <c r="Y660" s="225" t="s">
        <v>54</v>
      </c>
      <c r="Z660" s="125"/>
      <c r="AA660" s="126"/>
      <c r="AB660" s="220"/>
      <c r="AC660" s="220"/>
      <c r="AD660" s="220"/>
      <c r="AE660" s="112"/>
      <c r="AF660" s="113"/>
      <c r="AG660" s="113"/>
      <c r="AH660" s="114"/>
      <c r="AI660" s="112"/>
      <c r="AJ660" s="113"/>
      <c r="AK660" s="113"/>
      <c r="AL660" s="113"/>
      <c r="AM660" s="112"/>
      <c r="AN660" s="113"/>
      <c r="AO660" s="113"/>
      <c r="AP660" s="114"/>
      <c r="AQ660" s="112"/>
      <c r="AR660" s="113"/>
      <c r="AS660" s="113"/>
      <c r="AT660" s="114"/>
      <c r="AU660" s="113"/>
      <c r="AV660" s="113"/>
      <c r="AW660" s="113"/>
      <c r="AX660" s="221"/>
    </row>
    <row r="661" spans="1:50" ht="23.25" hidden="1" customHeight="1" x14ac:dyDescent="0.15">
      <c r="A661" s="1009"/>
      <c r="B661" s="251"/>
      <c r="C661" s="250"/>
      <c r="D661" s="251"/>
      <c r="E661" s="168"/>
      <c r="F661" s="169"/>
      <c r="G661" s="234"/>
      <c r="H661" s="166"/>
      <c r="I661" s="166"/>
      <c r="J661" s="166"/>
      <c r="K661" s="166"/>
      <c r="L661" s="166"/>
      <c r="M661" s="166"/>
      <c r="N661" s="166"/>
      <c r="O661" s="166"/>
      <c r="P661" s="166"/>
      <c r="Q661" s="166"/>
      <c r="R661" s="166"/>
      <c r="S661" s="166"/>
      <c r="T661" s="166"/>
      <c r="U661" s="166"/>
      <c r="V661" s="166"/>
      <c r="W661" s="166"/>
      <c r="X661" s="235"/>
      <c r="Y661" s="225" t="s">
        <v>13</v>
      </c>
      <c r="Z661" s="125"/>
      <c r="AA661" s="126"/>
      <c r="AB661" s="236" t="s">
        <v>301</v>
      </c>
      <c r="AC661" s="236"/>
      <c r="AD661" s="236"/>
      <c r="AE661" s="112"/>
      <c r="AF661" s="113"/>
      <c r="AG661" s="113"/>
      <c r="AH661" s="114"/>
      <c r="AI661" s="112"/>
      <c r="AJ661" s="113"/>
      <c r="AK661" s="113"/>
      <c r="AL661" s="113"/>
      <c r="AM661" s="112"/>
      <c r="AN661" s="113"/>
      <c r="AO661" s="113"/>
      <c r="AP661" s="114"/>
      <c r="AQ661" s="112"/>
      <c r="AR661" s="113"/>
      <c r="AS661" s="113"/>
      <c r="AT661" s="114"/>
      <c r="AU661" s="113"/>
      <c r="AV661" s="113"/>
      <c r="AW661" s="113"/>
      <c r="AX661" s="221"/>
    </row>
    <row r="662" spans="1:50" ht="18.75" hidden="1" customHeight="1" x14ac:dyDescent="0.15">
      <c r="A662" s="1009"/>
      <c r="B662" s="251"/>
      <c r="C662" s="250"/>
      <c r="D662" s="251"/>
      <c r="E662" s="168" t="s">
        <v>360</v>
      </c>
      <c r="F662" s="169"/>
      <c r="G662" s="170" t="s">
        <v>357</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359</v>
      </c>
      <c r="AF662" s="181"/>
      <c r="AG662" s="181"/>
      <c r="AH662" s="182"/>
      <c r="AI662" s="183" t="s">
        <v>519</v>
      </c>
      <c r="AJ662" s="183"/>
      <c r="AK662" s="183"/>
      <c r="AL662" s="178"/>
      <c r="AM662" s="183" t="s">
        <v>511</v>
      </c>
      <c r="AN662" s="183"/>
      <c r="AO662" s="183"/>
      <c r="AP662" s="178"/>
      <c r="AQ662" s="178" t="s">
        <v>351</v>
      </c>
      <c r="AR662" s="171"/>
      <c r="AS662" s="171"/>
      <c r="AT662" s="172"/>
      <c r="AU662" s="136" t="s">
        <v>253</v>
      </c>
      <c r="AV662" s="136"/>
      <c r="AW662" s="136"/>
      <c r="AX662" s="137"/>
    </row>
    <row r="663" spans="1:50" ht="18.75" hidden="1" customHeight="1" x14ac:dyDescent="0.15">
      <c r="A663" s="1009"/>
      <c r="B663" s="251"/>
      <c r="C663" s="250"/>
      <c r="D663" s="251"/>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352</v>
      </c>
      <c r="AH663" s="174"/>
      <c r="AI663" s="184"/>
      <c r="AJ663" s="184"/>
      <c r="AK663" s="184"/>
      <c r="AL663" s="179"/>
      <c r="AM663" s="184"/>
      <c r="AN663" s="184"/>
      <c r="AO663" s="184"/>
      <c r="AP663" s="179"/>
      <c r="AQ663" s="216"/>
      <c r="AR663" s="138"/>
      <c r="AS663" s="139" t="s">
        <v>352</v>
      </c>
      <c r="AT663" s="174"/>
      <c r="AU663" s="138"/>
      <c r="AV663" s="138"/>
      <c r="AW663" s="139" t="s">
        <v>300</v>
      </c>
      <c r="AX663" s="140"/>
    </row>
    <row r="664" spans="1:50" ht="23.25" hidden="1" customHeight="1" x14ac:dyDescent="0.15">
      <c r="A664" s="1009"/>
      <c r="B664" s="251"/>
      <c r="C664" s="250"/>
      <c r="D664" s="251"/>
      <c r="E664" s="168"/>
      <c r="F664" s="169"/>
      <c r="G664" s="229"/>
      <c r="H664" s="163"/>
      <c r="I664" s="163"/>
      <c r="J664" s="163"/>
      <c r="K664" s="163"/>
      <c r="L664" s="163"/>
      <c r="M664" s="163"/>
      <c r="N664" s="163"/>
      <c r="O664" s="163"/>
      <c r="P664" s="163"/>
      <c r="Q664" s="163"/>
      <c r="R664" s="163"/>
      <c r="S664" s="163"/>
      <c r="T664" s="163"/>
      <c r="U664" s="163"/>
      <c r="V664" s="163"/>
      <c r="W664" s="163"/>
      <c r="X664" s="230"/>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1"/>
    </row>
    <row r="665" spans="1:50" ht="23.25" hidden="1" customHeight="1" x14ac:dyDescent="0.15">
      <c r="A665" s="1009"/>
      <c r="B665" s="251"/>
      <c r="C665" s="250"/>
      <c r="D665" s="251"/>
      <c r="E665" s="168"/>
      <c r="F665" s="169"/>
      <c r="G665" s="231"/>
      <c r="H665" s="232"/>
      <c r="I665" s="232"/>
      <c r="J665" s="232"/>
      <c r="K665" s="232"/>
      <c r="L665" s="232"/>
      <c r="M665" s="232"/>
      <c r="N665" s="232"/>
      <c r="O665" s="232"/>
      <c r="P665" s="232"/>
      <c r="Q665" s="232"/>
      <c r="R665" s="232"/>
      <c r="S665" s="232"/>
      <c r="T665" s="232"/>
      <c r="U665" s="232"/>
      <c r="V665" s="232"/>
      <c r="W665" s="232"/>
      <c r="X665" s="233"/>
      <c r="Y665" s="225" t="s">
        <v>54</v>
      </c>
      <c r="Z665" s="125"/>
      <c r="AA665" s="126"/>
      <c r="AB665" s="220"/>
      <c r="AC665" s="220"/>
      <c r="AD665" s="220"/>
      <c r="AE665" s="112"/>
      <c r="AF665" s="113"/>
      <c r="AG665" s="113"/>
      <c r="AH665" s="114"/>
      <c r="AI665" s="112"/>
      <c r="AJ665" s="113"/>
      <c r="AK665" s="113"/>
      <c r="AL665" s="113"/>
      <c r="AM665" s="112"/>
      <c r="AN665" s="113"/>
      <c r="AO665" s="113"/>
      <c r="AP665" s="114"/>
      <c r="AQ665" s="112"/>
      <c r="AR665" s="113"/>
      <c r="AS665" s="113"/>
      <c r="AT665" s="114"/>
      <c r="AU665" s="113"/>
      <c r="AV665" s="113"/>
      <c r="AW665" s="113"/>
      <c r="AX665" s="221"/>
    </row>
    <row r="666" spans="1:50" ht="23.25" hidden="1" customHeight="1" x14ac:dyDescent="0.15">
      <c r="A666" s="1009"/>
      <c r="B666" s="251"/>
      <c r="C666" s="250"/>
      <c r="D666" s="251"/>
      <c r="E666" s="168"/>
      <c r="F666" s="169"/>
      <c r="G666" s="234"/>
      <c r="H666" s="166"/>
      <c r="I666" s="166"/>
      <c r="J666" s="166"/>
      <c r="K666" s="166"/>
      <c r="L666" s="166"/>
      <c r="M666" s="166"/>
      <c r="N666" s="166"/>
      <c r="O666" s="166"/>
      <c r="P666" s="166"/>
      <c r="Q666" s="166"/>
      <c r="R666" s="166"/>
      <c r="S666" s="166"/>
      <c r="T666" s="166"/>
      <c r="U666" s="166"/>
      <c r="V666" s="166"/>
      <c r="W666" s="166"/>
      <c r="X666" s="235"/>
      <c r="Y666" s="225" t="s">
        <v>13</v>
      </c>
      <c r="Z666" s="125"/>
      <c r="AA666" s="126"/>
      <c r="AB666" s="236" t="s">
        <v>301</v>
      </c>
      <c r="AC666" s="236"/>
      <c r="AD666" s="236"/>
      <c r="AE666" s="112"/>
      <c r="AF666" s="113"/>
      <c r="AG666" s="113"/>
      <c r="AH666" s="114"/>
      <c r="AI666" s="112"/>
      <c r="AJ666" s="113"/>
      <c r="AK666" s="113"/>
      <c r="AL666" s="113"/>
      <c r="AM666" s="112"/>
      <c r="AN666" s="113"/>
      <c r="AO666" s="113"/>
      <c r="AP666" s="114"/>
      <c r="AQ666" s="112"/>
      <c r="AR666" s="113"/>
      <c r="AS666" s="113"/>
      <c r="AT666" s="114"/>
      <c r="AU666" s="113"/>
      <c r="AV666" s="113"/>
      <c r="AW666" s="113"/>
      <c r="AX666" s="221"/>
    </row>
    <row r="667" spans="1:50" ht="18.75" hidden="1" customHeight="1" x14ac:dyDescent="0.15">
      <c r="A667" s="1009"/>
      <c r="B667" s="251"/>
      <c r="C667" s="250"/>
      <c r="D667" s="251"/>
      <c r="E667" s="168" t="s">
        <v>360</v>
      </c>
      <c r="F667" s="169"/>
      <c r="G667" s="170" t="s">
        <v>357</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359</v>
      </c>
      <c r="AF667" s="181"/>
      <c r="AG667" s="181"/>
      <c r="AH667" s="182"/>
      <c r="AI667" s="183" t="s">
        <v>519</v>
      </c>
      <c r="AJ667" s="183"/>
      <c r="AK667" s="183"/>
      <c r="AL667" s="178"/>
      <c r="AM667" s="183" t="s">
        <v>511</v>
      </c>
      <c r="AN667" s="183"/>
      <c r="AO667" s="183"/>
      <c r="AP667" s="178"/>
      <c r="AQ667" s="178" t="s">
        <v>351</v>
      </c>
      <c r="AR667" s="171"/>
      <c r="AS667" s="171"/>
      <c r="AT667" s="172"/>
      <c r="AU667" s="136" t="s">
        <v>253</v>
      </c>
      <c r="AV667" s="136"/>
      <c r="AW667" s="136"/>
      <c r="AX667" s="137"/>
    </row>
    <row r="668" spans="1:50" ht="18.75" hidden="1" customHeight="1" x14ac:dyDescent="0.15">
      <c r="A668" s="1009"/>
      <c r="B668" s="251"/>
      <c r="C668" s="250"/>
      <c r="D668" s="251"/>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352</v>
      </c>
      <c r="AH668" s="174"/>
      <c r="AI668" s="184"/>
      <c r="AJ668" s="184"/>
      <c r="AK668" s="184"/>
      <c r="AL668" s="179"/>
      <c r="AM668" s="184"/>
      <c r="AN668" s="184"/>
      <c r="AO668" s="184"/>
      <c r="AP668" s="179"/>
      <c r="AQ668" s="216"/>
      <c r="AR668" s="138"/>
      <c r="AS668" s="139" t="s">
        <v>352</v>
      </c>
      <c r="AT668" s="174"/>
      <c r="AU668" s="138"/>
      <c r="AV668" s="138"/>
      <c r="AW668" s="139" t="s">
        <v>300</v>
      </c>
      <c r="AX668" s="140"/>
    </row>
    <row r="669" spans="1:50" ht="23.25" hidden="1" customHeight="1" x14ac:dyDescent="0.15">
      <c r="A669" s="1009"/>
      <c r="B669" s="251"/>
      <c r="C669" s="250"/>
      <c r="D669" s="251"/>
      <c r="E669" s="168"/>
      <c r="F669" s="169"/>
      <c r="G669" s="229"/>
      <c r="H669" s="163"/>
      <c r="I669" s="163"/>
      <c r="J669" s="163"/>
      <c r="K669" s="163"/>
      <c r="L669" s="163"/>
      <c r="M669" s="163"/>
      <c r="N669" s="163"/>
      <c r="O669" s="163"/>
      <c r="P669" s="163"/>
      <c r="Q669" s="163"/>
      <c r="R669" s="163"/>
      <c r="S669" s="163"/>
      <c r="T669" s="163"/>
      <c r="U669" s="163"/>
      <c r="V669" s="163"/>
      <c r="W669" s="163"/>
      <c r="X669" s="230"/>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1"/>
    </row>
    <row r="670" spans="1:50" ht="23.25" hidden="1" customHeight="1" x14ac:dyDescent="0.15">
      <c r="A670" s="1009"/>
      <c r="B670" s="251"/>
      <c r="C670" s="250"/>
      <c r="D670" s="251"/>
      <c r="E670" s="168"/>
      <c r="F670" s="169"/>
      <c r="G670" s="231"/>
      <c r="H670" s="232"/>
      <c r="I670" s="232"/>
      <c r="J670" s="232"/>
      <c r="K670" s="232"/>
      <c r="L670" s="232"/>
      <c r="M670" s="232"/>
      <c r="N670" s="232"/>
      <c r="O670" s="232"/>
      <c r="P670" s="232"/>
      <c r="Q670" s="232"/>
      <c r="R670" s="232"/>
      <c r="S670" s="232"/>
      <c r="T670" s="232"/>
      <c r="U670" s="232"/>
      <c r="V670" s="232"/>
      <c r="W670" s="232"/>
      <c r="X670" s="233"/>
      <c r="Y670" s="225" t="s">
        <v>54</v>
      </c>
      <c r="Z670" s="125"/>
      <c r="AA670" s="126"/>
      <c r="AB670" s="220"/>
      <c r="AC670" s="220"/>
      <c r="AD670" s="220"/>
      <c r="AE670" s="112"/>
      <c r="AF670" s="113"/>
      <c r="AG670" s="113"/>
      <c r="AH670" s="114"/>
      <c r="AI670" s="112"/>
      <c r="AJ670" s="113"/>
      <c r="AK670" s="113"/>
      <c r="AL670" s="113"/>
      <c r="AM670" s="112"/>
      <c r="AN670" s="113"/>
      <c r="AO670" s="113"/>
      <c r="AP670" s="114"/>
      <c r="AQ670" s="112"/>
      <c r="AR670" s="113"/>
      <c r="AS670" s="113"/>
      <c r="AT670" s="114"/>
      <c r="AU670" s="113"/>
      <c r="AV670" s="113"/>
      <c r="AW670" s="113"/>
      <c r="AX670" s="221"/>
    </row>
    <row r="671" spans="1:50" ht="23.25" hidden="1" customHeight="1" x14ac:dyDescent="0.15">
      <c r="A671" s="1009"/>
      <c r="B671" s="251"/>
      <c r="C671" s="250"/>
      <c r="D671" s="251"/>
      <c r="E671" s="168"/>
      <c r="F671" s="169"/>
      <c r="G671" s="234"/>
      <c r="H671" s="166"/>
      <c r="I671" s="166"/>
      <c r="J671" s="166"/>
      <c r="K671" s="166"/>
      <c r="L671" s="166"/>
      <c r="M671" s="166"/>
      <c r="N671" s="166"/>
      <c r="O671" s="166"/>
      <c r="P671" s="166"/>
      <c r="Q671" s="166"/>
      <c r="R671" s="166"/>
      <c r="S671" s="166"/>
      <c r="T671" s="166"/>
      <c r="U671" s="166"/>
      <c r="V671" s="166"/>
      <c r="W671" s="166"/>
      <c r="X671" s="235"/>
      <c r="Y671" s="225" t="s">
        <v>13</v>
      </c>
      <c r="Z671" s="125"/>
      <c r="AA671" s="126"/>
      <c r="AB671" s="236" t="s">
        <v>301</v>
      </c>
      <c r="AC671" s="236"/>
      <c r="AD671" s="236"/>
      <c r="AE671" s="112"/>
      <c r="AF671" s="113"/>
      <c r="AG671" s="113"/>
      <c r="AH671" s="114"/>
      <c r="AI671" s="112"/>
      <c r="AJ671" s="113"/>
      <c r="AK671" s="113"/>
      <c r="AL671" s="113"/>
      <c r="AM671" s="112"/>
      <c r="AN671" s="113"/>
      <c r="AO671" s="113"/>
      <c r="AP671" s="114"/>
      <c r="AQ671" s="112"/>
      <c r="AR671" s="113"/>
      <c r="AS671" s="113"/>
      <c r="AT671" s="114"/>
      <c r="AU671" s="113"/>
      <c r="AV671" s="113"/>
      <c r="AW671" s="113"/>
      <c r="AX671" s="221"/>
    </row>
    <row r="672" spans="1:50" ht="18.75" hidden="1" customHeight="1" x14ac:dyDescent="0.15">
      <c r="A672" s="1009"/>
      <c r="B672" s="251"/>
      <c r="C672" s="250"/>
      <c r="D672" s="251"/>
      <c r="E672" s="168" t="s">
        <v>361</v>
      </c>
      <c r="F672" s="169"/>
      <c r="G672" s="170" t="s">
        <v>358</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359</v>
      </c>
      <c r="AF672" s="181"/>
      <c r="AG672" s="181"/>
      <c r="AH672" s="182"/>
      <c r="AI672" s="183" t="s">
        <v>520</v>
      </c>
      <c r="AJ672" s="183"/>
      <c r="AK672" s="183"/>
      <c r="AL672" s="178"/>
      <c r="AM672" s="183" t="s">
        <v>511</v>
      </c>
      <c r="AN672" s="183"/>
      <c r="AO672" s="183"/>
      <c r="AP672" s="178"/>
      <c r="AQ672" s="178" t="s">
        <v>351</v>
      </c>
      <c r="AR672" s="171"/>
      <c r="AS672" s="171"/>
      <c r="AT672" s="172"/>
      <c r="AU672" s="136" t="s">
        <v>253</v>
      </c>
      <c r="AV672" s="136"/>
      <c r="AW672" s="136"/>
      <c r="AX672" s="137"/>
    </row>
    <row r="673" spans="1:50" ht="18.75" hidden="1" customHeight="1" x14ac:dyDescent="0.15">
      <c r="A673" s="1009"/>
      <c r="B673" s="251"/>
      <c r="C673" s="250"/>
      <c r="D673" s="251"/>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352</v>
      </c>
      <c r="AH673" s="174"/>
      <c r="AI673" s="184"/>
      <c r="AJ673" s="184"/>
      <c r="AK673" s="184"/>
      <c r="AL673" s="179"/>
      <c r="AM673" s="184"/>
      <c r="AN673" s="184"/>
      <c r="AO673" s="184"/>
      <c r="AP673" s="179"/>
      <c r="AQ673" s="216"/>
      <c r="AR673" s="138"/>
      <c r="AS673" s="139" t="s">
        <v>352</v>
      </c>
      <c r="AT673" s="174"/>
      <c r="AU673" s="138"/>
      <c r="AV673" s="138"/>
      <c r="AW673" s="139" t="s">
        <v>300</v>
      </c>
      <c r="AX673" s="140"/>
    </row>
    <row r="674" spans="1:50" ht="23.25" hidden="1" customHeight="1" x14ac:dyDescent="0.15">
      <c r="A674" s="1009"/>
      <c r="B674" s="251"/>
      <c r="C674" s="250"/>
      <c r="D674" s="251"/>
      <c r="E674" s="168"/>
      <c r="F674" s="169"/>
      <c r="G674" s="229"/>
      <c r="H674" s="163"/>
      <c r="I674" s="163"/>
      <c r="J674" s="163"/>
      <c r="K674" s="163"/>
      <c r="L674" s="163"/>
      <c r="M674" s="163"/>
      <c r="N674" s="163"/>
      <c r="O674" s="163"/>
      <c r="P674" s="163"/>
      <c r="Q674" s="163"/>
      <c r="R674" s="163"/>
      <c r="S674" s="163"/>
      <c r="T674" s="163"/>
      <c r="U674" s="163"/>
      <c r="V674" s="163"/>
      <c r="W674" s="163"/>
      <c r="X674" s="230"/>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1"/>
    </row>
    <row r="675" spans="1:50" ht="23.25" hidden="1" customHeight="1" x14ac:dyDescent="0.15">
      <c r="A675" s="1009"/>
      <c r="B675" s="251"/>
      <c r="C675" s="250"/>
      <c r="D675" s="251"/>
      <c r="E675" s="168"/>
      <c r="F675" s="169"/>
      <c r="G675" s="231"/>
      <c r="H675" s="232"/>
      <c r="I675" s="232"/>
      <c r="J675" s="232"/>
      <c r="K675" s="232"/>
      <c r="L675" s="232"/>
      <c r="M675" s="232"/>
      <c r="N675" s="232"/>
      <c r="O675" s="232"/>
      <c r="P675" s="232"/>
      <c r="Q675" s="232"/>
      <c r="R675" s="232"/>
      <c r="S675" s="232"/>
      <c r="T675" s="232"/>
      <c r="U675" s="232"/>
      <c r="V675" s="232"/>
      <c r="W675" s="232"/>
      <c r="X675" s="233"/>
      <c r="Y675" s="225" t="s">
        <v>54</v>
      </c>
      <c r="Z675" s="125"/>
      <c r="AA675" s="126"/>
      <c r="AB675" s="220"/>
      <c r="AC675" s="220"/>
      <c r="AD675" s="220"/>
      <c r="AE675" s="112"/>
      <c r="AF675" s="113"/>
      <c r="AG675" s="113"/>
      <c r="AH675" s="114"/>
      <c r="AI675" s="112"/>
      <c r="AJ675" s="113"/>
      <c r="AK675" s="113"/>
      <c r="AL675" s="113"/>
      <c r="AM675" s="112"/>
      <c r="AN675" s="113"/>
      <c r="AO675" s="113"/>
      <c r="AP675" s="114"/>
      <c r="AQ675" s="112"/>
      <c r="AR675" s="113"/>
      <c r="AS675" s="113"/>
      <c r="AT675" s="114"/>
      <c r="AU675" s="113"/>
      <c r="AV675" s="113"/>
      <c r="AW675" s="113"/>
      <c r="AX675" s="221"/>
    </row>
    <row r="676" spans="1:50" ht="23.25" hidden="1" customHeight="1" x14ac:dyDescent="0.15">
      <c r="A676" s="1009"/>
      <c r="B676" s="251"/>
      <c r="C676" s="250"/>
      <c r="D676" s="251"/>
      <c r="E676" s="168"/>
      <c r="F676" s="169"/>
      <c r="G676" s="234"/>
      <c r="H676" s="166"/>
      <c r="I676" s="166"/>
      <c r="J676" s="166"/>
      <c r="K676" s="166"/>
      <c r="L676" s="166"/>
      <c r="M676" s="166"/>
      <c r="N676" s="166"/>
      <c r="O676" s="166"/>
      <c r="P676" s="166"/>
      <c r="Q676" s="166"/>
      <c r="R676" s="166"/>
      <c r="S676" s="166"/>
      <c r="T676" s="166"/>
      <c r="U676" s="166"/>
      <c r="V676" s="166"/>
      <c r="W676" s="166"/>
      <c r="X676" s="235"/>
      <c r="Y676" s="225" t="s">
        <v>13</v>
      </c>
      <c r="Z676" s="125"/>
      <c r="AA676" s="126"/>
      <c r="AB676" s="236" t="s">
        <v>14</v>
      </c>
      <c r="AC676" s="236"/>
      <c r="AD676" s="236"/>
      <c r="AE676" s="112"/>
      <c r="AF676" s="113"/>
      <c r="AG676" s="113"/>
      <c r="AH676" s="114"/>
      <c r="AI676" s="112"/>
      <c r="AJ676" s="113"/>
      <c r="AK676" s="113"/>
      <c r="AL676" s="113"/>
      <c r="AM676" s="112"/>
      <c r="AN676" s="113"/>
      <c r="AO676" s="113"/>
      <c r="AP676" s="114"/>
      <c r="AQ676" s="112"/>
      <c r="AR676" s="113"/>
      <c r="AS676" s="113"/>
      <c r="AT676" s="114"/>
      <c r="AU676" s="113"/>
      <c r="AV676" s="113"/>
      <c r="AW676" s="113"/>
      <c r="AX676" s="221"/>
    </row>
    <row r="677" spans="1:50" ht="18.75" hidden="1" customHeight="1" x14ac:dyDescent="0.15">
      <c r="A677" s="1009"/>
      <c r="B677" s="251"/>
      <c r="C677" s="250"/>
      <c r="D677" s="251"/>
      <c r="E677" s="168" t="s">
        <v>361</v>
      </c>
      <c r="F677" s="169"/>
      <c r="G677" s="170" t="s">
        <v>358</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359</v>
      </c>
      <c r="AF677" s="181"/>
      <c r="AG677" s="181"/>
      <c r="AH677" s="182"/>
      <c r="AI677" s="183" t="s">
        <v>519</v>
      </c>
      <c r="AJ677" s="183"/>
      <c r="AK677" s="183"/>
      <c r="AL677" s="178"/>
      <c r="AM677" s="183" t="s">
        <v>517</v>
      </c>
      <c r="AN677" s="183"/>
      <c r="AO677" s="183"/>
      <c r="AP677" s="178"/>
      <c r="AQ677" s="178" t="s">
        <v>351</v>
      </c>
      <c r="AR677" s="171"/>
      <c r="AS677" s="171"/>
      <c r="AT677" s="172"/>
      <c r="AU677" s="136" t="s">
        <v>253</v>
      </c>
      <c r="AV677" s="136"/>
      <c r="AW677" s="136"/>
      <c r="AX677" s="137"/>
    </row>
    <row r="678" spans="1:50" ht="18.75" hidden="1" customHeight="1" x14ac:dyDescent="0.15">
      <c r="A678" s="1009"/>
      <c r="B678" s="251"/>
      <c r="C678" s="250"/>
      <c r="D678" s="251"/>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352</v>
      </c>
      <c r="AH678" s="174"/>
      <c r="AI678" s="184"/>
      <c r="AJ678" s="184"/>
      <c r="AK678" s="184"/>
      <c r="AL678" s="179"/>
      <c r="AM678" s="184"/>
      <c r="AN678" s="184"/>
      <c r="AO678" s="184"/>
      <c r="AP678" s="179"/>
      <c r="AQ678" s="216"/>
      <c r="AR678" s="138"/>
      <c r="AS678" s="139" t="s">
        <v>352</v>
      </c>
      <c r="AT678" s="174"/>
      <c r="AU678" s="138"/>
      <c r="AV678" s="138"/>
      <c r="AW678" s="139" t="s">
        <v>300</v>
      </c>
      <c r="AX678" s="140"/>
    </row>
    <row r="679" spans="1:50" ht="23.25" hidden="1" customHeight="1" x14ac:dyDescent="0.15">
      <c r="A679" s="1009"/>
      <c r="B679" s="251"/>
      <c r="C679" s="250"/>
      <c r="D679" s="251"/>
      <c r="E679" s="168"/>
      <c r="F679" s="169"/>
      <c r="G679" s="229"/>
      <c r="H679" s="163"/>
      <c r="I679" s="163"/>
      <c r="J679" s="163"/>
      <c r="K679" s="163"/>
      <c r="L679" s="163"/>
      <c r="M679" s="163"/>
      <c r="N679" s="163"/>
      <c r="O679" s="163"/>
      <c r="P679" s="163"/>
      <c r="Q679" s="163"/>
      <c r="R679" s="163"/>
      <c r="S679" s="163"/>
      <c r="T679" s="163"/>
      <c r="U679" s="163"/>
      <c r="V679" s="163"/>
      <c r="W679" s="163"/>
      <c r="X679" s="230"/>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1"/>
    </row>
    <row r="680" spans="1:50" ht="23.25" hidden="1" customHeight="1" x14ac:dyDescent="0.15">
      <c r="A680" s="1009"/>
      <c r="B680" s="251"/>
      <c r="C680" s="250"/>
      <c r="D680" s="251"/>
      <c r="E680" s="168"/>
      <c r="F680" s="169"/>
      <c r="G680" s="231"/>
      <c r="H680" s="232"/>
      <c r="I680" s="232"/>
      <c r="J680" s="232"/>
      <c r="K680" s="232"/>
      <c r="L680" s="232"/>
      <c r="M680" s="232"/>
      <c r="N680" s="232"/>
      <c r="O680" s="232"/>
      <c r="P680" s="232"/>
      <c r="Q680" s="232"/>
      <c r="R680" s="232"/>
      <c r="S680" s="232"/>
      <c r="T680" s="232"/>
      <c r="U680" s="232"/>
      <c r="V680" s="232"/>
      <c r="W680" s="232"/>
      <c r="X680" s="233"/>
      <c r="Y680" s="225" t="s">
        <v>54</v>
      </c>
      <c r="Z680" s="125"/>
      <c r="AA680" s="126"/>
      <c r="AB680" s="220"/>
      <c r="AC680" s="220"/>
      <c r="AD680" s="220"/>
      <c r="AE680" s="112"/>
      <c r="AF680" s="113"/>
      <c r="AG680" s="113"/>
      <c r="AH680" s="114"/>
      <c r="AI680" s="112"/>
      <c r="AJ680" s="113"/>
      <c r="AK680" s="113"/>
      <c r="AL680" s="113"/>
      <c r="AM680" s="112"/>
      <c r="AN680" s="113"/>
      <c r="AO680" s="113"/>
      <c r="AP680" s="114"/>
      <c r="AQ680" s="112"/>
      <c r="AR680" s="113"/>
      <c r="AS680" s="113"/>
      <c r="AT680" s="114"/>
      <c r="AU680" s="113"/>
      <c r="AV680" s="113"/>
      <c r="AW680" s="113"/>
      <c r="AX680" s="221"/>
    </row>
    <row r="681" spans="1:50" ht="23.25" hidden="1" customHeight="1" x14ac:dyDescent="0.15">
      <c r="A681" s="1009"/>
      <c r="B681" s="251"/>
      <c r="C681" s="250"/>
      <c r="D681" s="251"/>
      <c r="E681" s="168"/>
      <c r="F681" s="169"/>
      <c r="G681" s="234"/>
      <c r="H681" s="166"/>
      <c r="I681" s="166"/>
      <c r="J681" s="166"/>
      <c r="K681" s="166"/>
      <c r="L681" s="166"/>
      <c r="M681" s="166"/>
      <c r="N681" s="166"/>
      <c r="O681" s="166"/>
      <c r="P681" s="166"/>
      <c r="Q681" s="166"/>
      <c r="R681" s="166"/>
      <c r="S681" s="166"/>
      <c r="T681" s="166"/>
      <c r="U681" s="166"/>
      <c r="V681" s="166"/>
      <c r="W681" s="166"/>
      <c r="X681" s="235"/>
      <c r="Y681" s="225" t="s">
        <v>13</v>
      </c>
      <c r="Z681" s="125"/>
      <c r="AA681" s="126"/>
      <c r="AB681" s="236" t="s">
        <v>14</v>
      </c>
      <c r="AC681" s="236"/>
      <c r="AD681" s="236"/>
      <c r="AE681" s="112"/>
      <c r="AF681" s="113"/>
      <c r="AG681" s="113"/>
      <c r="AH681" s="114"/>
      <c r="AI681" s="112"/>
      <c r="AJ681" s="113"/>
      <c r="AK681" s="113"/>
      <c r="AL681" s="113"/>
      <c r="AM681" s="112"/>
      <c r="AN681" s="113"/>
      <c r="AO681" s="113"/>
      <c r="AP681" s="114"/>
      <c r="AQ681" s="112"/>
      <c r="AR681" s="113"/>
      <c r="AS681" s="113"/>
      <c r="AT681" s="114"/>
      <c r="AU681" s="113"/>
      <c r="AV681" s="113"/>
      <c r="AW681" s="113"/>
      <c r="AX681" s="221"/>
    </row>
    <row r="682" spans="1:50" ht="18.75" hidden="1" customHeight="1" x14ac:dyDescent="0.15">
      <c r="A682" s="1009"/>
      <c r="B682" s="251"/>
      <c r="C682" s="250"/>
      <c r="D682" s="251"/>
      <c r="E682" s="168" t="s">
        <v>361</v>
      </c>
      <c r="F682" s="169"/>
      <c r="G682" s="170" t="s">
        <v>358</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359</v>
      </c>
      <c r="AF682" s="181"/>
      <c r="AG682" s="181"/>
      <c r="AH682" s="182"/>
      <c r="AI682" s="183" t="s">
        <v>520</v>
      </c>
      <c r="AJ682" s="183"/>
      <c r="AK682" s="183"/>
      <c r="AL682" s="178"/>
      <c r="AM682" s="183" t="s">
        <v>515</v>
      </c>
      <c r="AN682" s="183"/>
      <c r="AO682" s="183"/>
      <c r="AP682" s="178"/>
      <c r="AQ682" s="178" t="s">
        <v>351</v>
      </c>
      <c r="AR682" s="171"/>
      <c r="AS682" s="171"/>
      <c r="AT682" s="172"/>
      <c r="AU682" s="136" t="s">
        <v>253</v>
      </c>
      <c r="AV682" s="136"/>
      <c r="AW682" s="136"/>
      <c r="AX682" s="137"/>
    </row>
    <row r="683" spans="1:50" ht="18.75" hidden="1" customHeight="1" x14ac:dyDescent="0.15">
      <c r="A683" s="1009"/>
      <c r="B683" s="251"/>
      <c r="C683" s="250"/>
      <c r="D683" s="251"/>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352</v>
      </c>
      <c r="AH683" s="174"/>
      <c r="AI683" s="184"/>
      <c r="AJ683" s="184"/>
      <c r="AK683" s="184"/>
      <c r="AL683" s="179"/>
      <c r="AM683" s="184"/>
      <c r="AN683" s="184"/>
      <c r="AO683" s="184"/>
      <c r="AP683" s="179"/>
      <c r="AQ683" s="216"/>
      <c r="AR683" s="138"/>
      <c r="AS683" s="139" t="s">
        <v>352</v>
      </c>
      <c r="AT683" s="174"/>
      <c r="AU683" s="138"/>
      <c r="AV683" s="138"/>
      <c r="AW683" s="139" t="s">
        <v>300</v>
      </c>
      <c r="AX683" s="140"/>
    </row>
    <row r="684" spans="1:50" ht="23.25" hidden="1" customHeight="1" x14ac:dyDescent="0.15">
      <c r="A684" s="1009"/>
      <c r="B684" s="251"/>
      <c r="C684" s="250"/>
      <c r="D684" s="251"/>
      <c r="E684" s="168"/>
      <c r="F684" s="169"/>
      <c r="G684" s="229"/>
      <c r="H684" s="163"/>
      <c r="I684" s="163"/>
      <c r="J684" s="163"/>
      <c r="K684" s="163"/>
      <c r="L684" s="163"/>
      <c r="M684" s="163"/>
      <c r="N684" s="163"/>
      <c r="O684" s="163"/>
      <c r="P684" s="163"/>
      <c r="Q684" s="163"/>
      <c r="R684" s="163"/>
      <c r="S684" s="163"/>
      <c r="T684" s="163"/>
      <c r="U684" s="163"/>
      <c r="V684" s="163"/>
      <c r="W684" s="163"/>
      <c r="X684" s="230"/>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1"/>
    </row>
    <row r="685" spans="1:50" ht="23.25" hidden="1" customHeight="1" x14ac:dyDescent="0.15">
      <c r="A685" s="1009"/>
      <c r="B685" s="251"/>
      <c r="C685" s="250"/>
      <c r="D685" s="251"/>
      <c r="E685" s="168"/>
      <c r="F685" s="169"/>
      <c r="G685" s="231"/>
      <c r="H685" s="232"/>
      <c r="I685" s="232"/>
      <c r="J685" s="232"/>
      <c r="K685" s="232"/>
      <c r="L685" s="232"/>
      <c r="M685" s="232"/>
      <c r="N685" s="232"/>
      <c r="O685" s="232"/>
      <c r="P685" s="232"/>
      <c r="Q685" s="232"/>
      <c r="R685" s="232"/>
      <c r="S685" s="232"/>
      <c r="T685" s="232"/>
      <c r="U685" s="232"/>
      <c r="V685" s="232"/>
      <c r="W685" s="232"/>
      <c r="X685" s="233"/>
      <c r="Y685" s="225" t="s">
        <v>54</v>
      </c>
      <c r="Z685" s="125"/>
      <c r="AA685" s="126"/>
      <c r="AB685" s="220"/>
      <c r="AC685" s="220"/>
      <c r="AD685" s="220"/>
      <c r="AE685" s="112"/>
      <c r="AF685" s="113"/>
      <c r="AG685" s="113"/>
      <c r="AH685" s="114"/>
      <c r="AI685" s="112"/>
      <c r="AJ685" s="113"/>
      <c r="AK685" s="113"/>
      <c r="AL685" s="113"/>
      <c r="AM685" s="112"/>
      <c r="AN685" s="113"/>
      <c r="AO685" s="113"/>
      <c r="AP685" s="114"/>
      <c r="AQ685" s="112"/>
      <c r="AR685" s="113"/>
      <c r="AS685" s="113"/>
      <c r="AT685" s="114"/>
      <c r="AU685" s="113"/>
      <c r="AV685" s="113"/>
      <c r="AW685" s="113"/>
      <c r="AX685" s="221"/>
    </row>
    <row r="686" spans="1:50" ht="23.25" hidden="1" customHeight="1" x14ac:dyDescent="0.15">
      <c r="A686" s="1009"/>
      <c r="B686" s="251"/>
      <c r="C686" s="250"/>
      <c r="D686" s="251"/>
      <c r="E686" s="168"/>
      <c r="F686" s="169"/>
      <c r="G686" s="234"/>
      <c r="H686" s="166"/>
      <c r="I686" s="166"/>
      <c r="J686" s="166"/>
      <c r="K686" s="166"/>
      <c r="L686" s="166"/>
      <c r="M686" s="166"/>
      <c r="N686" s="166"/>
      <c r="O686" s="166"/>
      <c r="P686" s="166"/>
      <c r="Q686" s="166"/>
      <c r="R686" s="166"/>
      <c r="S686" s="166"/>
      <c r="T686" s="166"/>
      <c r="U686" s="166"/>
      <c r="V686" s="166"/>
      <c r="W686" s="166"/>
      <c r="X686" s="235"/>
      <c r="Y686" s="225" t="s">
        <v>13</v>
      </c>
      <c r="Z686" s="125"/>
      <c r="AA686" s="126"/>
      <c r="AB686" s="236" t="s">
        <v>14</v>
      </c>
      <c r="AC686" s="236"/>
      <c r="AD686" s="236"/>
      <c r="AE686" s="112"/>
      <c r="AF686" s="113"/>
      <c r="AG686" s="113"/>
      <c r="AH686" s="114"/>
      <c r="AI686" s="112"/>
      <c r="AJ686" s="113"/>
      <c r="AK686" s="113"/>
      <c r="AL686" s="113"/>
      <c r="AM686" s="112"/>
      <c r="AN686" s="113"/>
      <c r="AO686" s="113"/>
      <c r="AP686" s="114"/>
      <c r="AQ686" s="112"/>
      <c r="AR686" s="113"/>
      <c r="AS686" s="113"/>
      <c r="AT686" s="114"/>
      <c r="AU686" s="113"/>
      <c r="AV686" s="113"/>
      <c r="AW686" s="113"/>
      <c r="AX686" s="221"/>
    </row>
    <row r="687" spans="1:50" ht="18.75" hidden="1" customHeight="1" x14ac:dyDescent="0.15">
      <c r="A687" s="1009"/>
      <c r="B687" s="251"/>
      <c r="C687" s="250"/>
      <c r="D687" s="251"/>
      <c r="E687" s="168" t="s">
        <v>361</v>
      </c>
      <c r="F687" s="169"/>
      <c r="G687" s="170" t="s">
        <v>358</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359</v>
      </c>
      <c r="AF687" s="181"/>
      <c r="AG687" s="181"/>
      <c r="AH687" s="182"/>
      <c r="AI687" s="183" t="s">
        <v>519</v>
      </c>
      <c r="AJ687" s="183"/>
      <c r="AK687" s="183"/>
      <c r="AL687" s="178"/>
      <c r="AM687" s="183" t="s">
        <v>511</v>
      </c>
      <c r="AN687" s="183"/>
      <c r="AO687" s="183"/>
      <c r="AP687" s="178"/>
      <c r="AQ687" s="178" t="s">
        <v>351</v>
      </c>
      <c r="AR687" s="171"/>
      <c r="AS687" s="171"/>
      <c r="AT687" s="172"/>
      <c r="AU687" s="136" t="s">
        <v>253</v>
      </c>
      <c r="AV687" s="136"/>
      <c r="AW687" s="136"/>
      <c r="AX687" s="137"/>
    </row>
    <row r="688" spans="1:50" ht="18.75" hidden="1" customHeight="1" x14ac:dyDescent="0.15">
      <c r="A688" s="1009"/>
      <c r="B688" s="251"/>
      <c r="C688" s="250"/>
      <c r="D688" s="251"/>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352</v>
      </c>
      <c r="AH688" s="174"/>
      <c r="AI688" s="184"/>
      <c r="AJ688" s="184"/>
      <c r="AK688" s="184"/>
      <c r="AL688" s="179"/>
      <c r="AM688" s="184"/>
      <c r="AN688" s="184"/>
      <c r="AO688" s="184"/>
      <c r="AP688" s="179"/>
      <c r="AQ688" s="216"/>
      <c r="AR688" s="138"/>
      <c r="AS688" s="139" t="s">
        <v>352</v>
      </c>
      <c r="AT688" s="174"/>
      <c r="AU688" s="138"/>
      <c r="AV688" s="138"/>
      <c r="AW688" s="139" t="s">
        <v>300</v>
      </c>
      <c r="AX688" s="140"/>
    </row>
    <row r="689" spans="1:50" ht="23.25" hidden="1" customHeight="1" x14ac:dyDescent="0.15">
      <c r="A689" s="1009"/>
      <c r="B689" s="251"/>
      <c r="C689" s="250"/>
      <c r="D689" s="251"/>
      <c r="E689" s="168"/>
      <c r="F689" s="169"/>
      <c r="G689" s="229"/>
      <c r="H689" s="163"/>
      <c r="I689" s="163"/>
      <c r="J689" s="163"/>
      <c r="K689" s="163"/>
      <c r="L689" s="163"/>
      <c r="M689" s="163"/>
      <c r="N689" s="163"/>
      <c r="O689" s="163"/>
      <c r="P689" s="163"/>
      <c r="Q689" s="163"/>
      <c r="R689" s="163"/>
      <c r="S689" s="163"/>
      <c r="T689" s="163"/>
      <c r="U689" s="163"/>
      <c r="V689" s="163"/>
      <c r="W689" s="163"/>
      <c r="X689" s="230"/>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1"/>
    </row>
    <row r="690" spans="1:50" ht="23.25" hidden="1" customHeight="1" x14ac:dyDescent="0.15">
      <c r="A690" s="1009"/>
      <c r="B690" s="251"/>
      <c r="C690" s="250"/>
      <c r="D690" s="251"/>
      <c r="E690" s="168"/>
      <c r="F690" s="169"/>
      <c r="G690" s="231"/>
      <c r="H690" s="232"/>
      <c r="I690" s="232"/>
      <c r="J690" s="232"/>
      <c r="K690" s="232"/>
      <c r="L690" s="232"/>
      <c r="M690" s="232"/>
      <c r="N690" s="232"/>
      <c r="O690" s="232"/>
      <c r="P690" s="232"/>
      <c r="Q690" s="232"/>
      <c r="R690" s="232"/>
      <c r="S690" s="232"/>
      <c r="T690" s="232"/>
      <c r="U690" s="232"/>
      <c r="V690" s="232"/>
      <c r="W690" s="232"/>
      <c r="X690" s="233"/>
      <c r="Y690" s="225" t="s">
        <v>54</v>
      </c>
      <c r="Z690" s="125"/>
      <c r="AA690" s="126"/>
      <c r="AB690" s="220"/>
      <c r="AC690" s="220"/>
      <c r="AD690" s="220"/>
      <c r="AE690" s="112"/>
      <c r="AF690" s="113"/>
      <c r="AG690" s="113"/>
      <c r="AH690" s="114"/>
      <c r="AI690" s="112"/>
      <c r="AJ690" s="113"/>
      <c r="AK690" s="113"/>
      <c r="AL690" s="113"/>
      <c r="AM690" s="112"/>
      <c r="AN690" s="113"/>
      <c r="AO690" s="113"/>
      <c r="AP690" s="114"/>
      <c r="AQ690" s="112"/>
      <c r="AR690" s="113"/>
      <c r="AS690" s="113"/>
      <c r="AT690" s="114"/>
      <c r="AU690" s="113"/>
      <c r="AV690" s="113"/>
      <c r="AW690" s="113"/>
      <c r="AX690" s="221"/>
    </row>
    <row r="691" spans="1:50" ht="23.25" hidden="1" customHeight="1" x14ac:dyDescent="0.15">
      <c r="A691" s="1009"/>
      <c r="B691" s="251"/>
      <c r="C691" s="250"/>
      <c r="D691" s="251"/>
      <c r="E691" s="168"/>
      <c r="F691" s="169"/>
      <c r="G691" s="234"/>
      <c r="H691" s="166"/>
      <c r="I691" s="166"/>
      <c r="J691" s="166"/>
      <c r="K691" s="166"/>
      <c r="L691" s="166"/>
      <c r="M691" s="166"/>
      <c r="N691" s="166"/>
      <c r="O691" s="166"/>
      <c r="P691" s="166"/>
      <c r="Q691" s="166"/>
      <c r="R691" s="166"/>
      <c r="S691" s="166"/>
      <c r="T691" s="166"/>
      <c r="U691" s="166"/>
      <c r="V691" s="166"/>
      <c r="W691" s="166"/>
      <c r="X691" s="235"/>
      <c r="Y691" s="225" t="s">
        <v>13</v>
      </c>
      <c r="Z691" s="125"/>
      <c r="AA691" s="126"/>
      <c r="AB691" s="236" t="s">
        <v>14</v>
      </c>
      <c r="AC691" s="236"/>
      <c r="AD691" s="236"/>
      <c r="AE691" s="112"/>
      <c r="AF691" s="113"/>
      <c r="AG691" s="113"/>
      <c r="AH691" s="114"/>
      <c r="AI691" s="112"/>
      <c r="AJ691" s="113"/>
      <c r="AK691" s="113"/>
      <c r="AL691" s="113"/>
      <c r="AM691" s="112"/>
      <c r="AN691" s="113"/>
      <c r="AO691" s="113"/>
      <c r="AP691" s="114"/>
      <c r="AQ691" s="112"/>
      <c r="AR691" s="113"/>
      <c r="AS691" s="113"/>
      <c r="AT691" s="114"/>
      <c r="AU691" s="113"/>
      <c r="AV691" s="113"/>
      <c r="AW691" s="113"/>
      <c r="AX691" s="221"/>
    </row>
    <row r="692" spans="1:50" ht="18.75" hidden="1" customHeight="1" x14ac:dyDescent="0.15">
      <c r="A692" s="1009"/>
      <c r="B692" s="251"/>
      <c r="C692" s="250"/>
      <c r="D692" s="251"/>
      <c r="E692" s="168" t="s">
        <v>361</v>
      </c>
      <c r="F692" s="169"/>
      <c r="G692" s="170" t="s">
        <v>358</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359</v>
      </c>
      <c r="AF692" s="181"/>
      <c r="AG692" s="181"/>
      <c r="AH692" s="182"/>
      <c r="AI692" s="183" t="s">
        <v>519</v>
      </c>
      <c r="AJ692" s="183"/>
      <c r="AK692" s="183"/>
      <c r="AL692" s="178"/>
      <c r="AM692" s="183" t="s">
        <v>516</v>
      </c>
      <c r="AN692" s="183"/>
      <c r="AO692" s="183"/>
      <c r="AP692" s="178"/>
      <c r="AQ692" s="178" t="s">
        <v>351</v>
      </c>
      <c r="AR692" s="171"/>
      <c r="AS692" s="171"/>
      <c r="AT692" s="172"/>
      <c r="AU692" s="136" t="s">
        <v>253</v>
      </c>
      <c r="AV692" s="136"/>
      <c r="AW692" s="136"/>
      <c r="AX692" s="137"/>
    </row>
    <row r="693" spans="1:50" ht="18.75" hidden="1" customHeight="1" x14ac:dyDescent="0.15">
      <c r="A693" s="1009"/>
      <c r="B693" s="251"/>
      <c r="C693" s="250"/>
      <c r="D693" s="251"/>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352</v>
      </c>
      <c r="AH693" s="174"/>
      <c r="AI693" s="184"/>
      <c r="AJ693" s="184"/>
      <c r="AK693" s="184"/>
      <c r="AL693" s="179"/>
      <c r="AM693" s="184"/>
      <c r="AN693" s="184"/>
      <c r="AO693" s="184"/>
      <c r="AP693" s="179"/>
      <c r="AQ693" s="216"/>
      <c r="AR693" s="138"/>
      <c r="AS693" s="139" t="s">
        <v>352</v>
      </c>
      <c r="AT693" s="174"/>
      <c r="AU693" s="138"/>
      <c r="AV693" s="138"/>
      <c r="AW693" s="139" t="s">
        <v>300</v>
      </c>
      <c r="AX693" s="140"/>
    </row>
    <row r="694" spans="1:50" ht="23.25" hidden="1" customHeight="1" x14ac:dyDescent="0.15">
      <c r="A694" s="1009"/>
      <c r="B694" s="251"/>
      <c r="C694" s="250"/>
      <c r="D694" s="251"/>
      <c r="E694" s="168"/>
      <c r="F694" s="169"/>
      <c r="G694" s="229"/>
      <c r="H694" s="163"/>
      <c r="I694" s="163"/>
      <c r="J694" s="163"/>
      <c r="K694" s="163"/>
      <c r="L694" s="163"/>
      <c r="M694" s="163"/>
      <c r="N694" s="163"/>
      <c r="O694" s="163"/>
      <c r="P694" s="163"/>
      <c r="Q694" s="163"/>
      <c r="R694" s="163"/>
      <c r="S694" s="163"/>
      <c r="T694" s="163"/>
      <c r="U694" s="163"/>
      <c r="V694" s="163"/>
      <c r="W694" s="163"/>
      <c r="X694" s="230"/>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1"/>
    </row>
    <row r="695" spans="1:50" ht="23.25" hidden="1" customHeight="1" x14ac:dyDescent="0.15">
      <c r="A695" s="1009"/>
      <c r="B695" s="251"/>
      <c r="C695" s="250"/>
      <c r="D695" s="251"/>
      <c r="E695" s="168"/>
      <c r="F695" s="169"/>
      <c r="G695" s="231"/>
      <c r="H695" s="232"/>
      <c r="I695" s="232"/>
      <c r="J695" s="232"/>
      <c r="K695" s="232"/>
      <c r="L695" s="232"/>
      <c r="M695" s="232"/>
      <c r="N695" s="232"/>
      <c r="O695" s="232"/>
      <c r="P695" s="232"/>
      <c r="Q695" s="232"/>
      <c r="R695" s="232"/>
      <c r="S695" s="232"/>
      <c r="T695" s="232"/>
      <c r="U695" s="232"/>
      <c r="V695" s="232"/>
      <c r="W695" s="232"/>
      <c r="X695" s="233"/>
      <c r="Y695" s="225" t="s">
        <v>54</v>
      </c>
      <c r="Z695" s="125"/>
      <c r="AA695" s="126"/>
      <c r="AB695" s="220"/>
      <c r="AC695" s="220"/>
      <c r="AD695" s="220"/>
      <c r="AE695" s="112"/>
      <c r="AF695" s="113"/>
      <c r="AG695" s="113"/>
      <c r="AH695" s="114"/>
      <c r="AI695" s="112"/>
      <c r="AJ695" s="113"/>
      <c r="AK695" s="113"/>
      <c r="AL695" s="113"/>
      <c r="AM695" s="112"/>
      <c r="AN695" s="113"/>
      <c r="AO695" s="113"/>
      <c r="AP695" s="114"/>
      <c r="AQ695" s="112"/>
      <c r="AR695" s="113"/>
      <c r="AS695" s="113"/>
      <c r="AT695" s="114"/>
      <c r="AU695" s="113"/>
      <c r="AV695" s="113"/>
      <c r="AW695" s="113"/>
      <c r="AX695" s="221"/>
    </row>
    <row r="696" spans="1:50" ht="23.25" hidden="1" customHeight="1" x14ac:dyDescent="0.15">
      <c r="A696" s="1009"/>
      <c r="B696" s="251"/>
      <c r="C696" s="250"/>
      <c r="D696" s="251"/>
      <c r="E696" s="168"/>
      <c r="F696" s="169"/>
      <c r="G696" s="234"/>
      <c r="H696" s="166"/>
      <c r="I696" s="166"/>
      <c r="J696" s="166"/>
      <c r="K696" s="166"/>
      <c r="L696" s="166"/>
      <c r="M696" s="166"/>
      <c r="N696" s="166"/>
      <c r="O696" s="166"/>
      <c r="P696" s="166"/>
      <c r="Q696" s="166"/>
      <c r="R696" s="166"/>
      <c r="S696" s="166"/>
      <c r="T696" s="166"/>
      <c r="U696" s="166"/>
      <c r="V696" s="166"/>
      <c r="W696" s="166"/>
      <c r="X696" s="235"/>
      <c r="Y696" s="225" t="s">
        <v>13</v>
      </c>
      <c r="Z696" s="125"/>
      <c r="AA696" s="126"/>
      <c r="AB696" s="236" t="s">
        <v>14</v>
      </c>
      <c r="AC696" s="236"/>
      <c r="AD696" s="236"/>
      <c r="AE696" s="112"/>
      <c r="AF696" s="113"/>
      <c r="AG696" s="113"/>
      <c r="AH696" s="114"/>
      <c r="AI696" s="112"/>
      <c r="AJ696" s="113"/>
      <c r="AK696" s="113"/>
      <c r="AL696" s="113"/>
      <c r="AM696" s="112"/>
      <c r="AN696" s="113"/>
      <c r="AO696" s="113"/>
      <c r="AP696" s="114"/>
      <c r="AQ696" s="112"/>
      <c r="AR696" s="113"/>
      <c r="AS696" s="113"/>
      <c r="AT696" s="114"/>
      <c r="AU696" s="113"/>
      <c r="AV696" s="113"/>
      <c r="AW696" s="113"/>
      <c r="AX696" s="221"/>
    </row>
    <row r="697" spans="1:50" ht="23.85" hidden="1" customHeight="1" x14ac:dyDescent="0.15">
      <c r="A697" s="1009"/>
      <c r="B697" s="251"/>
      <c r="C697" s="250"/>
      <c r="D697" s="251"/>
      <c r="E697" s="159" t="s">
        <v>560</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9"/>
      <c r="B698" s="251"/>
      <c r="C698" s="250"/>
      <c r="D698" s="251"/>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1.2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0" t="s">
        <v>571</v>
      </c>
      <c r="AE702" s="911"/>
      <c r="AF702" s="911"/>
      <c r="AG702" s="898" t="s">
        <v>583</v>
      </c>
      <c r="AH702" s="899"/>
      <c r="AI702" s="899"/>
      <c r="AJ702" s="899"/>
      <c r="AK702" s="899"/>
      <c r="AL702" s="899"/>
      <c r="AM702" s="899"/>
      <c r="AN702" s="899"/>
      <c r="AO702" s="899"/>
      <c r="AP702" s="899"/>
      <c r="AQ702" s="899"/>
      <c r="AR702" s="899"/>
      <c r="AS702" s="899"/>
      <c r="AT702" s="899"/>
      <c r="AU702" s="899"/>
      <c r="AV702" s="899"/>
      <c r="AW702" s="899"/>
      <c r="AX702" s="900"/>
    </row>
    <row r="703" spans="1:50" ht="41.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6" t="s">
        <v>571</v>
      </c>
      <c r="AE703" s="157"/>
      <c r="AF703" s="157"/>
      <c r="AG703" s="677" t="s">
        <v>584</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571</v>
      </c>
      <c r="AE704" s="599"/>
      <c r="AF704" s="599"/>
      <c r="AG704" s="432" t="s">
        <v>585</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571</v>
      </c>
      <c r="AE705" s="746"/>
      <c r="AF705" s="746"/>
      <c r="AG705" s="162" t="s">
        <v>705</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8"/>
      <c r="B706" s="783"/>
      <c r="C706" s="627"/>
      <c r="D706" s="628"/>
      <c r="E706" s="696" t="s">
        <v>498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6" t="s">
        <v>586</v>
      </c>
      <c r="AE706" s="157"/>
      <c r="AF706" s="158"/>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x14ac:dyDescent="0.15">
      <c r="A707" s="668"/>
      <c r="B707" s="783"/>
      <c r="C707" s="629"/>
      <c r="D707" s="630"/>
      <c r="E707" s="699" t="s">
        <v>435</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586</v>
      </c>
      <c r="AE707" s="597"/>
      <c r="AF707" s="597"/>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587</v>
      </c>
      <c r="AE708" s="681"/>
      <c r="AF708" s="681"/>
      <c r="AG708" s="539" t="s">
        <v>588</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6" t="s">
        <v>571</v>
      </c>
      <c r="AE709" s="157"/>
      <c r="AF709" s="157"/>
      <c r="AG709" s="677" t="s">
        <v>589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6" t="s">
        <v>587</v>
      </c>
      <c r="AE710" s="157"/>
      <c r="AF710" s="157"/>
      <c r="AG710" s="677" t="s">
        <v>558</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6" t="s">
        <v>571</v>
      </c>
      <c r="AE711" s="157"/>
      <c r="AF711" s="157"/>
      <c r="AG711" s="677" t="s">
        <v>677</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463</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587</v>
      </c>
      <c r="AE712" s="599"/>
      <c r="AF712" s="599"/>
      <c r="AG712" s="607" t="s">
        <v>558</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3" t="s">
        <v>464</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587</v>
      </c>
      <c r="AE713" s="157"/>
      <c r="AF713" s="158"/>
      <c r="AG713" s="677" t="s">
        <v>558</v>
      </c>
      <c r="AH713" s="678"/>
      <c r="AI713" s="678"/>
      <c r="AJ713" s="678"/>
      <c r="AK713" s="678"/>
      <c r="AL713" s="678"/>
      <c r="AM713" s="678"/>
      <c r="AN713" s="678"/>
      <c r="AO713" s="678"/>
      <c r="AP713" s="678"/>
      <c r="AQ713" s="678"/>
      <c r="AR713" s="678"/>
      <c r="AS713" s="678"/>
      <c r="AT713" s="678"/>
      <c r="AU713" s="678"/>
      <c r="AV713" s="678"/>
      <c r="AW713" s="678"/>
      <c r="AX713" s="679"/>
    </row>
    <row r="714" spans="1:50" ht="44.25" customHeight="1" x14ac:dyDescent="0.15">
      <c r="A714" s="670"/>
      <c r="B714" s="671"/>
      <c r="C714" s="784" t="s">
        <v>440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571</v>
      </c>
      <c r="AE714" s="605"/>
      <c r="AF714" s="606"/>
      <c r="AG714" s="702" t="s">
        <v>590</v>
      </c>
      <c r="AH714" s="703"/>
      <c r="AI714" s="703"/>
      <c r="AJ714" s="703"/>
      <c r="AK714" s="703"/>
      <c r="AL714" s="703"/>
      <c r="AM714" s="703"/>
      <c r="AN714" s="703"/>
      <c r="AO714" s="703"/>
      <c r="AP714" s="703"/>
      <c r="AQ714" s="703"/>
      <c r="AR714" s="703"/>
      <c r="AS714" s="703"/>
      <c r="AT714" s="703"/>
      <c r="AU714" s="703"/>
      <c r="AV714" s="703"/>
      <c r="AW714" s="703"/>
      <c r="AX714" s="704"/>
    </row>
    <row r="715" spans="1:50" ht="63.75" customHeight="1" x14ac:dyDescent="0.15">
      <c r="A715" s="634" t="s">
        <v>40</v>
      </c>
      <c r="B715" s="667"/>
      <c r="C715" s="672" t="s">
        <v>441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571</v>
      </c>
      <c r="AE715" s="681"/>
      <c r="AF715" s="790"/>
      <c r="AG715" s="539" t="s">
        <v>591</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708</v>
      </c>
      <c r="AE716" s="772"/>
      <c r="AF716" s="772"/>
      <c r="AG716" s="677" t="s">
        <v>709</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362</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6" t="s">
        <v>571</v>
      </c>
      <c r="AE717" s="157"/>
      <c r="AF717" s="157"/>
      <c r="AG717" s="677" t="s">
        <v>592</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6" t="s">
        <v>571</v>
      </c>
      <c r="AE718" s="157"/>
      <c r="AF718" s="157"/>
      <c r="AG718" s="165" t="s">
        <v>593</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587</v>
      </c>
      <c r="AE719" s="681"/>
      <c r="AF719" s="681"/>
      <c r="AG719" s="162" t="s">
        <v>658</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63"/>
      <c r="B720" s="664"/>
      <c r="C720" s="950" t="s">
        <v>456</v>
      </c>
      <c r="D720" s="948"/>
      <c r="E720" s="948"/>
      <c r="F720" s="951"/>
      <c r="G720" s="947" t="s">
        <v>457</v>
      </c>
      <c r="H720" s="948"/>
      <c r="I720" s="948"/>
      <c r="J720" s="948"/>
      <c r="K720" s="948"/>
      <c r="L720" s="948"/>
      <c r="M720" s="948"/>
      <c r="N720" s="947" t="s">
        <v>460</v>
      </c>
      <c r="O720" s="948"/>
      <c r="P720" s="948"/>
      <c r="Q720" s="948"/>
      <c r="R720" s="948"/>
      <c r="S720" s="948"/>
      <c r="T720" s="948"/>
      <c r="U720" s="948"/>
      <c r="V720" s="948"/>
      <c r="W720" s="948"/>
      <c r="X720" s="948"/>
      <c r="Y720" s="948"/>
      <c r="Z720" s="948"/>
      <c r="AA720" s="948"/>
      <c r="AB720" s="948"/>
      <c r="AC720" s="948"/>
      <c r="AD720" s="948"/>
      <c r="AE720" s="948"/>
      <c r="AF720" s="949"/>
      <c r="AG720" s="432"/>
      <c r="AH720" s="232"/>
      <c r="AI720" s="232"/>
      <c r="AJ720" s="232"/>
      <c r="AK720" s="232"/>
      <c r="AL720" s="232"/>
      <c r="AM720" s="232"/>
      <c r="AN720" s="232"/>
      <c r="AO720" s="232"/>
      <c r="AP720" s="232"/>
      <c r="AQ720" s="232"/>
      <c r="AR720" s="232"/>
      <c r="AS720" s="232"/>
      <c r="AT720" s="232"/>
      <c r="AU720" s="232"/>
      <c r="AV720" s="232"/>
      <c r="AW720" s="232"/>
      <c r="AX720" s="433"/>
    </row>
    <row r="721" spans="1:50" ht="24.75" customHeight="1" x14ac:dyDescent="0.15">
      <c r="A721" s="663"/>
      <c r="B721" s="664"/>
      <c r="C721" s="932"/>
      <c r="D721" s="933"/>
      <c r="E721" s="933"/>
      <c r="F721" s="934"/>
      <c r="G721" s="952"/>
      <c r="H721" s="953"/>
      <c r="I721" s="83" t="str">
        <f>IF(OR(G721="　", G721=""), "", "-")</f>
        <v/>
      </c>
      <c r="J721" s="931"/>
      <c r="K721" s="931"/>
      <c r="L721" s="83" t="str">
        <f>IF(M721="","","-")</f>
        <v/>
      </c>
      <c r="M721" s="84"/>
      <c r="N721" s="928" t="s">
        <v>685</v>
      </c>
      <c r="O721" s="929"/>
      <c r="P721" s="929"/>
      <c r="Q721" s="929"/>
      <c r="R721" s="929"/>
      <c r="S721" s="929"/>
      <c r="T721" s="929"/>
      <c r="U721" s="929"/>
      <c r="V721" s="929"/>
      <c r="W721" s="929"/>
      <c r="X721" s="929"/>
      <c r="Y721" s="929"/>
      <c r="Z721" s="929"/>
      <c r="AA721" s="929"/>
      <c r="AB721" s="929"/>
      <c r="AC721" s="929"/>
      <c r="AD721" s="929"/>
      <c r="AE721" s="929"/>
      <c r="AF721" s="930"/>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hidden="1"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hidden="1"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hidden="1"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5"/>
      <c r="AH725" s="166"/>
      <c r="AI725" s="166"/>
      <c r="AJ725" s="166"/>
      <c r="AK725" s="166"/>
      <c r="AL725" s="166"/>
      <c r="AM725" s="166"/>
      <c r="AN725" s="166"/>
      <c r="AO725" s="166"/>
      <c r="AP725" s="166"/>
      <c r="AQ725" s="166"/>
      <c r="AR725" s="166"/>
      <c r="AS725" s="166"/>
      <c r="AT725" s="166"/>
      <c r="AU725" s="166"/>
      <c r="AV725" s="166"/>
      <c r="AW725" s="166"/>
      <c r="AX725" s="167"/>
    </row>
    <row r="726" spans="1:50" ht="61.5" customHeight="1" x14ac:dyDescent="0.15">
      <c r="A726" s="634" t="s">
        <v>48</v>
      </c>
      <c r="B726" s="635"/>
      <c r="C726" s="453" t="s">
        <v>53</v>
      </c>
      <c r="D726" s="594"/>
      <c r="E726" s="594"/>
      <c r="F726" s="595"/>
      <c r="G726" s="810" t="s">
        <v>642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1.5" customHeight="1" thickBot="1" x14ac:dyDescent="0.2">
      <c r="A727" s="636"/>
      <c r="B727" s="637"/>
      <c r="C727" s="708" t="s">
        <v>57</v>
      </c>
      <c r="D727" s="709"/>
      <c r="E727" s="709"/>
      <c r="F727" s="710"/>
      <c r="G727" s="808" t="s">
        <v>710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50.2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8"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51"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50.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469</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4" t="s">
        <v>541</v>
      </c>
      <c r="B737" s="125"/>
      <c r="C737" s="125"/>
      <c r="D737" s="126"/>
      <c r="E737" s="123" t="s">
        <v>595</v>
      </c>
      <c r="F737" s="123"/>
      <c r="G737" s="123"/>
      <c r="H737" s="123"/>
      <c r="I737" s="123"/>
      <c r="J737" s="123"/>
      <c r="K737" s="123"/>
      <c r="L737" s="123"/>
      <c r="M737" s="123"/>
      <c r="N737" s="102" t="s">
        <v>534</v>
      </c>
      <c r="O737" s="102"/>
      <c r="P737" s="102"/>
      <c r="Q737" s="102"/>
      <c r="R737" s="123" t="s">
        <v>596</v>
      </c>
      <c r="S737" s="123"/>
      <c r="T737" s="123"/>
      <c r="U737" s="123"/>
      <c r="V737" s="123"/>
      <c r="W737" s="123"/>
      <c r="X737" s="123"/>
      <c r="Y737" s="123"/>
      <c r="Z737" s="123"/>
      <c r="AA737" s="102" t="s">
        <v>533</v>
      </c>
      <c r="AB737" s="102"/>
      <c r="AC737" s="102"/>
      <c r="AD737" s="102"/>
      <c r="AE737" s="123" t="s">
        <v>598</v>
      </c>
      <c r="AF737" s="123"/>
      <c r="AG737" s="123"/>
      <c r="AH737" s="123"/>
      <c r="AI737" s="123"/>
      <c r="AJ737" s="123"/>
      <c r="AK737" s="123"/>
      <c r="AL737" s="123"/>
      <c r="AM737" s="123"/>
      <c r="AN737" s="102" t="s">
        <v>532</v>
      </c>
      <c r="AO737" s="102"/>
      <c r="AP737" s="102"/>
      <c r="AQ737" s="102"/>
      <c r="AR737" s="103" t="s">
        <v>600</v>
      </c>
      <c r="AS737" s="104"/>
      <c r="AT737" s="104"/>
      <c r="AU737" s="104"/>
      <c r="AV737" s="104"/>
      <c r="AW737" s="104"/>
      <c r="AX737" s="105"/>
      <c r="AY737" s="89"/>
      <c r="AZ737" s="89"/>
    </row>
    <row r="738" spans="1:52" ht="24.75" customHeight="1" x14ac:dyDescent="0.15">
      <c r="A738" s="124" t="s">
        <v>531</v>
      </c>
      <c r="B738" s="125"/>
      <c r="C738" s="125"/>
      <c r="D738" s="126"/>
      <c r="E738" s="123" t="s">
        <v>594</v>
      </c>
      <c r="F738" s="123"/>
      <c r="G738" s="123"/>
      <c r="H738" s="123"/>
      <c r="I738" s="123"/>
      <c r="J738" s="123"/>
      <c r="K738" s="123"/>
      <c r="L738" s="123"/>
      <c r="M738" s="123"/>
      <c r="N738" s="102" t="s">
        <v>530</v>
      </c>
      <c r="O738" s="102"/>
      <c r="P738" s="102"/>
      <c r="Q738" s="102"/>
      <c r="R738" s="123" t="s">
        <v>597</v>
      </c>
      <c r="S738" s="123"/>
      <c r="T738" s="123"/>
      <c r="U738" s="123"/>
      <c r="V738" s="123"/>
      <c r="W738" s="123"/>
      <c r="X738" s="123"/>
      <c r="Y738" s="123"/>
      <c r="Z738" s="123"/>
      <c r="AA738" s="102" t="s">
        <v>529</v>
      </c>
      <c r="AB738" s="102"/>
      <c r="AC738" s="102"/>
      <c r="AD738" s="102"/>
      <c r="AE738" s="123" t="s">
        <v>599</v>
      </c>
      <c r="AF738" s="123"/>
      <c r="AG738" s="123"/>
      <c r="AH738" s="123"/>
      <c r="AI738" s="123"/>
      <c r="AJ738" s="123"/>
      <c r="AK738" s="123"/>
      <c r="AL738" s="123"/>
      <c r="AM738" s="123"/>
      <c r="AN738" s="102" t="s">
        <v>525</v>
      </c>
      <c r="AO738" s="102"/>
      <c r="AP738" s="102"/>
      <c r="AQ738" s="102"/>
      <c r="AR738" s="103" t="s">
        <v>601</v>
      </c>
      <c r="AS738" s="104"/>
      <c r="AT738" s="104"/>
      <c r="AU738" s="104"/>
      <c r="AV738" s="104"/>
      <c r="AW738" s="104"/>
      <c r="AX738" s="105"/>
    </row>
    <row r="739" spans="1:52" ht="24.75" customHeight="1" thickBot="1" x14ac:dyDescent="0.2">
      <c r="A739" s="127" t="s">
        <v>521</v>
      </c>
      <c r="B739" s="128"/>
      <c r="C739" s="128"/>
      <c r="D739" s="129"/>
      <c r="E739" s="130"/>
      <c r="F739" s="118"/>
      <c r="G739" s="118"/>
      <c r="H739" s="93" t="str">
        <f>IF(E739="", "", "(")</f>
        <v/>
      </c>
      <c r="I739" s="118"/>
      <c r="J739" s="118"/>
      <c r="K739" s="93" t="str">
        <f>IF(OR(I739="　", I739=""), "", "-")</f>
        <v/>
      </c>
      <c r="L739" s="131">
        <v>916</v>
      </c>
      <c r="M739" s="131"/>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501</v>
      </c>
      <c r="B740" s="145"/>
      <c r="C740" s="145"/>
      <c r="D740" s="145"/>
      <c r="E740" s="145"/>
      <c r="F740" s="14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7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7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thickBo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503</v>
      </c>
      <c r="B779" s="774"/>
      <c r="C779" s="774"/>
      <c r="D779" s="774"/>
      <c r="E779" s="774"/>
      <c r="F779" s="775"/>
      <c r="G779" s="449" t="s">
        <v>678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643</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9"/>
      <c r="B780" s="776"/>
      <c r="C780" s="776"/>
      <c r="D780" s="776"/>
      <c r="E780" s="776"/>
      <c r="F780" s="777"/>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9"/>
      <c r="B781" s="776"/>
      <c r="C781" s="776"/>
      <c r="D781" s="776"/>
      <c r="E781" s="776"/>
      <c r="F781" s="777"/>
      <c r="G781" s="462" t="s">
        <v>672</v>
      </c>
      <c r="H781" s="463"/>
      <c r="I781" s="463"/>
      <c r="J781" s="463"/>
      <c r="K781" s="464"/>
      <c r="L781" s="465" t="s">
        <v>673</v>
      </c>
      <c r="M781" s="466"/>
      <c r="N781" s="466"/>
      <c r="O781" s="466"/>
      <c r="P781" s="466"/>
      <c r="Q781" s="466"/>
      <c r="R781" s="466"/>
      <c r="S781" s="466"/>
      <c r="T781" s="466"/>
      <c r="U781" s="466"/>
      <c r="V781" s="466"/>
      <c r="W781" s="466"/>
      <c r="X781" s="467"/>
      <c r="Y781" s="468">
        <v>8</v>
      </c>
      <c r="Z781" s="469"/>
      <c r="AA781" s="469"/>
      <c r="AB781" s="570"/>
      <c r="AC781" s="462" t="s">
        <v>602</v>
      </c>
      <c r="AD781" s="463"/>
      <c r="AE781" s="463"/>
      <c r="AF781" s="463"/>
      <c r="AG781" s="464"/>
      <c r="AH781" s="465" t="s">
        <v>603</v>
      </c>
      <c r="AI781" s="466"/>
      <c r="AJ781" s="466"/>
      <c r="AK781" s="466"/>
      <c r="AL781" s="466"/>
      <c r="AM781" s="466"/>
      <c r="AN781" s="466"/>
      <c r="AO781" s="466"/>
      <c r="AP781" s="466"/>
      <c r="AQ781" s="466"/>
      <c r="AR781" s="466"/>
      <c r="AS781" s="466"/>
      <c r="AT781" s="467"/>
      <c r="AU781" s="468">
        <v>21</v>
      </c>
      <c r="AV781" s="469"/>
      <c r="AW781" s="469"/>
      <c r="AX781" s="570"/>
    </row>
    <row r="782" spans="1:50" ht="24.75" hidden="1" customHeight="1" x14ac:dyDescent="0.15">
      <c r="A782" s="569"/>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9"/>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9"/>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9"/>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9"/>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9"/>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9"/>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9"/>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9"/>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9"/>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v>
      </c>
      <c r="AV791" s="417"/>
      <c r="AW791" s="417"/>
      <c r="AX791" s="419"/>
    </row>
    <row r="792" spans="1:50" ht="24.75" customHeight="1" x14ac:dyDescent="0.15">
      <c r="A792" s="569"/>
      <c r="B792" s="776"/>
      <c r="C792" s="776"/>
      <c r="D792" s="776"/>
      <c r="E792" s="776"/>
      <c r="F792" s="777"/>
      <c r="G792" s="449" t="s">
        <v>645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612</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9"/>
      <c r="B793" s="776"/>
      <c r="C793" s="776"/>
      <c r="D793" s="776"/>
      <c r="E793" s="776"/>
      <c r="F793" s="777"/>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9"/>
      <c r="B794" s="776"/>
      <c r="C794" s="776"/>
      <c r="D794" s="776"/>
      <c r="E794" s="776"/>
      <c r="F794" s="777"/>
      <c r="G794" s="462" t="s">
        <v>604</v>
      </c>
      <c r="H794" s="463"/>
      <c r="I794" s="463"/>
      <c r="J794" s="463"/>
      <c r="K794" s="464"/>
      <c r="L794" s="465" t="s">
        <v>644</v>
      </c>
      <c r="M794" s="466"/>
      <c r="N794" s="466"/>
      <c r="O794" s="466"/>
      <c r="P794" s="466"/>
      <c r="Q794" s="466"/>
      <c r="R794" s="466"/>
      <c r="S794" s="466"/>
      <c r="T794" s="466"/>
      <c r="U794" s="466"/>
      <c r="V794" s="466"/>
      <c r="W794" s="466"/>
      <c r="X794" s="467"/>
      <c r="Y794" s="468">
        <v>0.4</v>
      </c>
      <c r="Z794" s="469"/>
      <c r="AA794" s="469"/>
      <c r="AB794" s="570"/>
      <c r="AC794" s="462" t="s">
        <v>605</v>
      </c>
      <c r="AD794" s="463"/>
      <c r="AE794" s="463"/>
      <c r="AF794" s="463"/>
      <c r="AG794" s="464"/>
      <c r="AH794" s="465" t="s">
        <v>606</v>
      </c>
      <c r="AI794" s="466"/>
      <c r="AJ794" s="466"/>
      <c r="AK794" s="466"/>
      <c r="AL794" s="466"/>
      <c r="AM794" s="466"/>
      <c r="AN794" s="466"/>
      <c r="AO794" s="466"/>
      <c r="AP794" s="466"/>
      <c r="AQ794" s="466"/>
      <c r="AR794" s="466"/>
      <c r="AS794" s="466"/>
      <c r="AT794" s="467"/>
      <c r="AU794" s="468">
        <v>0.4</v>
      </c>
      <c r="AV794" s="469"/>
      <c r="AW794" s="469"/>
      <c r="AX794" s="470"/>
    </row>
    <row r="795" spans="1:50" ht="24.75" hidden="1" customHeight="1" x14ac:dyDescent="0.15">
      <c r="A795" s="569"/>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9"/>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9"/>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9"/>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9"/>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9"/>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9"/>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9"/>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9"/>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9"/>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0.4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0.4</v>
      </c>
      <c r="AV804" s="417"/>
      <c r="AW804" s="417"/>
      <c r="AX804" s="419"/>
    </row>
    <row r="805" spans="1:50" ht="24.75" customHeight="1" x14ac:dyDescent="0.15">
      <c r="A805" s="569"/>
      <c r="B805" s="776"/>
      <c r="C805" s="776"/>
      <c r="D805" s="776"/>
      <c r="E805" s="776"/>
      <c r="F805" s="777"/>
      <c r="G805" s="449" t="s">
        <v>611</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437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9"/>
      <c r="B806" s="776"/>
      <c r="C806" s="776"/>
      <c r="D806" s="776"/>
      <c r="E806" s="776"/>
      <c r="F806" s="777"/>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7" customHeight="1" x14ac:dyDescent="0.15">
      <c r="A807" s="569"/>
      <c r="B807" s="776"/>
      <c r="C807" s="776"/>
      <c r="D807" s="776"/>
      <c r="E807" s="776"/>
      <c r="F807" s="777"/>
      <c r="G807" s="462" t="s">
        <v>607</v>
      </c>
      <c r="H807" s="463"/>
      <c r="I807" s="463"/>
      <c r="J807" s="463"/>
      <c r="K807" s="464"/>
      <c r="L807" s="465" t="s">
        <v>608</v>
      </c>
      <c r="M807" s="466"/>
      <c r="N807" s="466"/>
      <c r="O807" s="466"/>
      <c r="P807" s="466"/>
      <c r="Q807" s="466"/>
      <c r="R807" s="466"/>
      <c r="S807" s="466"/>
      <c r="T807" s="466"/>
      <c r="U807" s="466"/>
      <c r="V807" s="466"/>
      <c r="W807" s="466"/>
      <c r="X807" s="467"/>
      <c r="Y807" s="468">
        <v>7</v>
      </c>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7" customHeight="1" x14ac:dyDescent="0.15">
      <c r="A808" s="569"/>
      <c r="B808" s="776"/>
      <c r="C808" s="776"/>
      <c r="D808" s="776"/>
      <c r="E808" s="776"/>
      <c r="F808" s="777"/>
      <c r="G808" s="350" t="s">
        <v>609</v>
      </c>
      <c r="H808" s="351"/>
      <c r="I808" s="351"/>
      <c r="J808" s="351"/>
      <c r="K808" s="352"/>
      <c r="L808" s="403" t="s">
        <v>610</v>
      </c>
      <c r="M808" s="404"/>
      <c r="N808" s="404"/>
      <c r="O808" s="404"/>
      <c r="P808" s="404"/>
      <c r="Q808" s="404"/>
      <c r="R808" s="404"/>
      <c r="S808" s="404"/>
      <c r="T808" s="404"/>
      <c r="U808" s="404"/>
      <c r="V808" s="404"/>
      <c r="W808" s="404"/>
      <c r="X808" s="405"/>
      <c r="Y808" s="400">
        <v>0.6</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9"/>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9"/>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9"/>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9"/>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9"/>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9"/>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9"/>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9"/>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9"/>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7.6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9"/>
      <c r="B818" s="776"/>
      <c r="C818" s="776"/>
      <c r="D818" s="776"/>
      <c r="E818" s="776"/>
      <c r="F818" s="777"/>
      <c r="G818" s="449" t="s">
        <v>385</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9"/>
      <c r="B819" s="776"/>
      <c r="C819" s="776"/>
      <c r="D819" s="776"/>
      <c r="E819" s="776"/>
      <c r="F819" s="777"/>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9"/>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9"/>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9"/>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9"/>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9"/>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9"/>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9"/>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9"/>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9"/>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0" t="s">
        <v>461</v>
      </c>
      <c r="AM831" s="971"/>
      <c r="AN831" s="971"/>
      <c r="AO831" s="82" t="s">
        <v>459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416</v>
      </c>
      <c r="K836" s="102"/>
      <c r="L836" s="102"/>
      <c r="M836" s="102"/>
      <c r="N836" s="102"/>
      <c r="O836" s="102"/>
      <c r="P836" s="349" t="s">
        <v>363</v>
      </c>
      <c r="Q836" s="349"/>
      <c r="R836" s="349"/>
      <c r="S836" s="349"/>
      <c r="T836" s="349"/>
      <c r="U836" s="349"/>
      <c r="V836" s="349"/>
      <c r="W836" s="349"/>
      <c r="X836" s="349"/>
      <c r="Y836" s="346" t="s">
        <v>414</v>
      </c>
      <c r="Z836" s="347"/>
      <c r="AA836" s="347"/>
      <c r="AB836" s="347"/>
      <c r="AC836" s="276" t="s">
        <v>455</v>
      </c>
      <c r="AD836" s="276"/>
      <c r="AE836" s="276"/>
      <c r="AF836" s="276"/>
      <c r="AG836" s="276"/>
      <c r="AH836" s="346" t="s">
        <v>484</v>
      </c>
      <c r="AI836" s="348"/>
      <c r="AJ836" s="348"/>
      <c r="AK836" s="348"/>
      <c r="AL836" s="348" t="s">
        <v>21</v>
      </c>
      <c r="AM836" s="348"/>
      <c r="AN836" s="348"/>
      <c r="AO836" s="427"/>
      <c r="AP836" s="428" t="s">
        <v>417</v>
      </c>
      <c r="AQ836" s="428"/>
      <c r="AR836" s="428"/>
      <c r="AS836" s="428"/>
      <c r="AT836" s="428"/>
      <c r="AU836" s="428"/>
      <c r="AV836" s="428"/>
      <c r="AW836" s="428"/>
      <c r="AX836" s="428"/>
    </row>
    <row r="837" spans="1:50" ht="30" customHeight="1" x14ac:dyDescent="0.15">
      <c r="A837" s="406">
        <v>1</v>
      </c>
      <c r="B837" s="406">
        <v>1</v>
      </c>
      <c r="C837" s="425" t="s">
        <v>675</v>
      </c>
      <c r="D837" s="420"/>
      <c r="E837" s="420"/>
      <c r="F837" s="420"/>
      <c r="G837" s="420"/>
      <c r="H837" s="420"/>
      <c r="I837" s="420"/>
      <c r="J837" s="421">
        <v>6011501006529</v>
      </c>
      <c r="K837" s="422"/>
      <c r="L837" s="422"/>
      <c r="M837" s="422"/>
      <c r="N837" s="422"/>
      <c r="O837" s="422"/>
      <c r="P837" s="426" t="s">
        <v>674</v>
      </c>
      <c r="Q837" s="316"/>
      <c r="R837" s="316"/>
      <c r="S837" s="316"/>
      <c r="T837" s="316"/>
      <c r="U837" s="316"/>
      <c r="V837" s="316"/>
      <c r="W837" s="316"/>
      <c r="X837" s="316"/>
      <c r="Y837" s="317">
        <v>8</v>
      </c>
      <c r="Z837" s="318"/>
      <c r="AA837" s="318"/>
      <c r="AB837" s="319"/>
      <c r="AC837" s="327" t="s">
        <v>489</v>
      </c>
      <c r="AD837" s="328"/>
      <c r="AE837" s="328"/>
      <c r="AF837" s="328"/>
      <c r="AG837" s="328"/>
      <c r="AH837" s="423">
        <v>3</v>
      </c>
      <c r="AI837" s="424"/>
      <c r="AJ837" s="424"/>
      <c r="AK837" s="424"/>
      <c r="AL837" s="324">
        <v>74</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5" t="s">
        <v>646</v>
      </c>
      <c r="D838" s="420"/>
      <c r="E838" s="420"/>
      <c r="F838" s="420"/>
      <c r="G838" s="420"/>
      <c r="H838" s="420"/>
      <c r="I838" s="420"/>
      <c r="J838" s="421">
        <v>2010505001507</v>
      </c>
      <c r="K838" s="422"/>
      <c r="L838" s="422"/>
      <c r="M838" s="422"/>
      <c r="N838" s="422"/>
      <c r="O838" s="422"/>
      <c r="P838" s="426" t="s">
        <v>647</v>
      </c>
      <c r="Q838" s="316"/>
      <c r="R838" s="316"/>
      <c r="S838" s="316"/>
      <c r="T838" s="316"/>
      <c r="U838" s="316"/>
      <c r="V838" s="316"/>
      <c r="W838" s="316"/>
      <c r="X838" s="316"/>
      <c r="Y838" s="317">
        <v>8</v>
      </c>
      <c r="Z838" s="318"/>
      <c r="AA838" s="318"/>
      <c r="AB838" s="319"/>
      <c r="AC838" s="327" t="s">
        <v>489</v>
      </c>
      <c r="AD838" s="328"/>
      <c r="AE838" s="328"/>
      <c r="AF838" s="328"/>
      <c r="AG838" s="328"/>
      <c r="AH838" s="423">
        <v>4</v>
      </c>
      <c r="AI838" s="424"/>
      <c r="AJ838" s="424"/>
      <c r="AK838" s="424"/>
      <c r="AL838" s="324">
        <v>83</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9" t="s">
        <v>648</v>
      </c>
      <c r="D839" s="908"/>
      <c r="E839" s="908"/>
      <c r="F839" s="908"/>
      <c r="G839" s="908"/>
      <c r="H839" s="908"/>
      <c r="I839" s="909"/>
      <c r="J839" s="459">
        <v>6011602005677</v>
      </c>
      <c r="K839" s="460"/>
      <c r="L839" s="460"/>
      <c r="M839" s="460"/>
      <c r="N839" s="460"/>
      <c r="O839" s="461"/>
      <c r="P839" s="437" t="s">
        <v>649</v>
      </c>
      <c r="Q839" s="438"/>
      <c r="R839" s="438"/>
      <c r="S839" s="438"/>
      <c r="T839" s="438"/>
      <c r="U839" s="438"/>
      <c r="V839" s="438"/>
      <c r="W839" s="438"/>
      <c r="X839" s="439"/>
      <c r="Y839" s="317">
        <v>3</v>
      </c>
      <c r="Z839" s="318"/>
      <c r="AA839" s="318"/>
      <c r="AB839" s="319"/>
      <c r="AC839" s="265" t="s">
        <v>489</v>
      </c>
      <c r="AD839" s="329"/>
      <c r="AE839" s="329"/>
      <c r="AF839" s="329"/>
      <c r="AG839" s="330"/>
      <c r="AH839" s="434">
        <v>1</v>
      </c>
      <c r="AI839" s="435"/>
      <c r="AJ839" s="435"/>
      <c r="AK839" s="436"/>
      <c r="AL839" s="324">
        <v>100</v>
      </c>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2.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101" t="s">
        <v>703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416</v>
      </c>
      <c r="K869" s="102"/>
      <c r="L869" s="102"/>
      <c r="M869" s="102"/>
      <c r="N869" s="102"/>
      <c r="O869" s="102"/>
      <c r="P869" s="349" t="s">
        <v>363</v>
      </c>
      <c r="Q869" s="349"/>
      <c r="R869" s="349"/>
      <c r="S869" s="349"/>
      <c r="T869" s="349"/>
      <c r="U869" s="349"/>
      <c r="V869" s="349"/>
      <c r="W869" s="349"/>
      <c r="X869" s="349"/>
      <c r="Y869" s="346" t="s">
        <v>414</v>
      </c>
      <c r="Z869" s="347"/>
      <c r="AA869" s="347"/>
      <c r="AB869" s="347"/>
      <c r="AC869" s="276" t="s">
        <v>455</v>
      </c>
      <c r="AD869" s="276"/>
      <c r="AE869" s="276"/>
      <c r="AF869" s="276"/>
      <c r="AG869" s="276"/>
      <c r="AH869" s="346" t="s">
        <v>484</v>
      </c>
      <c r="AI869" s="348"/>
      <c r="AJ869" s="348"/>
      <c r="AK869" s="348"/>
      <c r="AL869" s="348" t="s">
        <v>21</v>
      </c>
      <c r="AM869" s="348"/>
      <c r="AN869" s="348"/>
      <c r="AO869" s="427"/>
      <c r="AP869" s="428" t="s">
        <v>417</v>
      </c>
      <c r="AQ869" s="428"/>
      <c r="AR869" s="428"/>
      <c r="AS869" s="428"/>
      <c r="AT869" s="428"/>
      <c r="AU869" s="428"/>
      <c r="AV869" s="428"/>
      <c r="AW869" s="428"/>
      <c r="AX869" s="428"/>
    </row>
    <row r="870" spans="1:50" ht="30" customHeight="1" x14ac:dyDescent="0.15">
      <c r="A870" s="406">
        <v>1</v>
      </c>
      <c r="B870" s="406">
        <v>1</v>
      </c>
      <c r="C870" s="425" t="s">
        <v>650</v>
      </c>
      <c r="D870" s="420"/>
      <c r="E870" s="420"/>
      <c r="F870" s="420"/>
      <c r="G870" s="420"/>
      <c r="H870" s="420"/>
      <c r="I870" s="420"/>
      <c r="J870" s="421">
        <v>4020001069830</v>
      </c>
      <c r="K870" s="422"/>
      <c r="L870" s="422"/>
      <c r="M870" s="422"/>
      <c r="N870" s="422"/>
      <c r="O870" s="422"/>
      <c r="P870" s="426" t="s">
        <v>652</v>
      </c>
      <c r="Q870" s="316"/>
      <c r="R870" s="316"/>
      <c r="S870" s="316"/>
      <c r="T870" s="316"/>
      <c r="U870" s="316"/>
      <c r="V870" s="316"/>
      <c r="W870" s="316"/>
      <c r="X870" s="316"/>
      <c r="Y870" s="317">
        <v>21</v>
      </c>
      <c r="Z870" s="318"/>
      <c r="AA870" s="318"/>
      <c r="AB870" s="319"/>
      <c r="AC870" s="327" t="s">
        <v>496</v>
      </c>
      <c r="AD870" s="328"/>
      <c r="AE870" s="328"/>
      <c r="AF870" s="328"/>
      <c r="AG870" s="328"/>
      <c r="AH870" s="423" t="s">
        <v>654</v>
      </c>
      <c r="AI870" s="424"/>
      <c r="AJ870" s="424"/>
      <c r="AK870" s="424"/>
      <c r="AL870" s="324" t="s">
        <v>654</v>
      </c>
      <c r="AM870" s="325"/>
      <c r="AN870" s="325"/>
      <c r="AO870" s="326"/>
      <c r="AP870" s="320" t="s">
        <v>654</v>
      </c>
      <c r="AQ870" s="320"/>
      <c r="AR870" s="320"/>
      <c r="AS870" s="320"/>
      <c r="AT870" s="320"/>
      <c r="AU870" s="320"/>
      <c r="AV870" s="320"/>
      <c r="AW870" s="320"/>
      <c r="AX870" s="320"/>
    </row>
    <row r="871" spans="1:50" ht="30" customHeight="1" x14ac:dyDescent="0.15">
      <c r="A871" s="406">
        <v>2</v>
      </c>
      <c r="B871" s="406">
        <v>1</v>
      </c>
      <c r="C871" s="425" t="s">
        <v>651</v>
      </c>
      <c r="D871" s="420"/>
      <c r="E871" s="420"/>
      <c r="F871" s="420"/>
      <c r="G871" s="420"/>
      <c r="H871" s="420"/>
      <c r="I871" s="420"/>
      <c r="J871" s="421">
        <v>7010001011328</v>
      </c>
      <c r="K871" s="422"/>
      <c r="L871" s="422"/>
      <c r="M871" s="422"/>
      <c r="N871" s="422"/>
      <c r="O871" s="422"/>
      <c r="P871" s="426" t="s">
        <v>653</v>
      </c>
      <c r="Q871" s="316"/>
      <c r="R871" s="316"/>
      <c r="S871" s="316"/>
      <c r="T871" s="316"/>
      <c r="U871" s="316"/>
      <c r="V871" s="316"/>
      <c r="W871" s="316"/>
      <c r="X871" s="316"/>
      <c r="Y871" s="317">
        <v>4</v>
      </c>
      <c r="Z871" s="318"/>
      <c r="AA871" s="318"/>
      <c r="AB871" s="319"/>
      <c r="AC871" s="327" t="s">
        <v>496</v>
      </c>
      <c r="AD871" s="327"/>
      <c r="AE871" s="327"/>
      <c r="AF871" s="327"/>
      <c r="AG871" s="327"/>
      <c r="AH871" s="423" t="s">
        <v>654</v>
      </c>
      <c r="AI871" s="424"/>
      <c r="AJ871" s="424"/>
      <c r="AK871" s="424"/>
      <c r="AL871" s="324" t="s">
        <v>654</v>
      </c>
      <c r="AM871" s="325"/>
      <c r="AN871" s="325"/>
      <c r="AO871" s="326"/>
      <c r="AP871" s="320" t="s">
        <v>654</v>
      </c>
      <c r="AQ871" s="320"/>
      <c r="AR871" s="320"/>
      <c r="AS871" s="320"/>
      <c r="AT871" s="320"/>
      <c r="AU871" s="320"/>
      <c r="AV871" s="320"/>
      <c r="AW871" s="320"/>
      <c r="AX871" s="320"/>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101" t="s">
        <v>702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6" t="s">
        <v>416</v>
      </c>
      <c r="K902" s="102"/>
      <c r="L902" s="102"/>
      <c r="M902" s="102"/>
      <c r="N902" s="102"/>
      <c r="O902" s="102"/>
      <c r="P902" s="349" t="s">
        <v>363</v>
      </c>
      <c r="Q902" s="349"/>
      <c r="R902" s="349"/>
      <c r="S902" s="349"/>
      <c r="T902" s="349"/>
      <c r="U902" s="349"/>
      <c r="V902" s="349"/>
      <c r="W902" s="349"/>
      <c r="X902" s="349"/>
      <c r="Y902" s="346" t="s">
        <v>414</v>
      </c>
      <c r="Z902" s="347"/>
      <c r="AA902" s="347"/>
      <c r="AB902" s="347"/>
      <c r="AC902" s="276" t="s">
        <v>455</v>
      </c>
      <c r="AD902" s="276"/>
      <c r="AE902" s="276"/>
      <c r="AF902" s="276"/>
      <c r="AG902" s="276"/>
      <c r="AH902" s="346" t="s">
        <v>484</v>
      </c>
      <c r="AI902" s="348"/>
      <c r="AJ902" s="348"/>
      <c r="AK902" s="348"/>
      <c r="AL902" s="348" t="s">
        <v>21</v>
      </c>
      <c r="AM902" s="348"/>
      <c r="AN902" s="348"/>
      <c r="AO902" s="427"/>
      <c r="AP902" s="428" t="s">
        <v>417</v>
      </c>
      <c r="AQ902" s="428"/>
      <c r="AR902" s="428"/>
      <c r="AS902" s="428"/>
      <c r="AT902" s="428"/>
      <c r="AU902" s="428"/>
      <c r="AV902" s="428"/>
      <c r="AW902" s="428"/>
      <c r="AX902" s="428"/>
    </row>
    <row r="903" spans="1:50" ht="30" customHeight="1" x14ac:dyDescent="0.15">
      <c r="A903" s="406">
        <v>1</v>
      </c>
      <c r="B903" s="406">
        <v>1</v>
      </c>
      <c r="C903" s="425" t="s">
        <v>659</v>
      </c>
      <c r="D903" s="420"/>
      <c r="E903" s="420"/>
      <c r="F903" s="420"/>
      <c r="G903" s="420"/>
      <c r="H903" s="420"/>
      <c r="I903" s="420"/>
      <c r="J903" s="421">
        <v>7010001077022</v>
      </c>
      <c r="K903" s="422"/>
      <c r="L903" s="422"/>
      <c r="M903" s="422"/>
      <c r="N903" s="422"/>
      <c r="O903" s="422"/>
      <c r="P903" s="426" t="s">
        <v>660</v>
      </c>
      <c r="Q903" s="316"/>
      <c r="R903" s="316"/>
      <c r="S903" s="316"/>
      <c r="T903" s="316"/>
      <c r="U903" s="316"/>
      <c r="V903" s="316"/>
      <c r="W903" s="316"/>
      <c r="X903" s="316"/>
      <c r="Y903" s="317">
        <v>0.4</v>
      </c>
      <c r="Z903" s="318"/>
      <c r="AA903" s="318"/>
      <c r="AB903" s="319"/>
      <c r="AC903" s="327" t="s">
        <v>495</v>
      </c>
      <c r="AD903" s="328"/>
      <c r="AE903" s="328"/>
      <c r="AF903" s="328"/>
      <c r="AG903" s="328"/>
      <c r="AH903" s="423" t="s">
        <v>654</v>
      </c>
      <c r="AI903" s="424"/>
      <c r="AJ903" s="424"/>
      <c r="AK903" s="424"/>
      <c r="AL903" s="324" t="s">
        <v>655</v>
      </c>
      <c r="AM903" s="325"/>
      <c r="AN903" s="325"/>
      <c r="AO903" s="326"/>
      <c r="AP903" s="320" t="s">
        <v>657</v>
      </c>
      <c r="AQ903" s="320"/>
      <c r="AR903" s="320"/>
      <c r="AS903" s="320"/>
      <c r="AT903" s="320"/>
      <c r="AU903" s="320"/>
      <c r="AV903" s="320"/>
      <c r="AW903" s="320"/>
      <c r="AX903" s="320"/>
    </row>
    <row r="904" spans="1:50" ht="30" customHeight="1" x14ac:dyDescent="0.15">
      <c r="A904" s="406">
        <v>2</v>
      </c>
      <c r="B904" s="406">
        <v>1</v>
      </c>
      <c r="C904" s="425" t="s">
        <v>651</v>
      </c>
      <c r="D904" s="420"/>
      <c r="E904" s="420"/>
      <c r="F904" s="420"/>
      <c r="G904" s="420"/>
      <c r="H904" s="420"/>
      <c r="I904" s="420"/>
      <c r="J904" s="421">
        <v>7010001011328</v>
      </c>
      <c r="K904" s="422"/>
      <c r="L904" s="422"/>
      <c r="M904" s="422"/>
      <c r="N904" s="422"/>
      <c r="O904" s="422"/>
      <c r="P904" s="426" t="s">
        <v>614</v>
      </c>
      <c r="Q904" s="316"/>
      <c r="R904" s="316"/>
      <c r="S904" s="316"/>
      <c r="T904" s="316"/>
      <c r="U904" s="316"/>
      <c r="V904" s="316"/>
      <c r="W904" s="316"/>
      <c r="X904" s="316"/>
      <c r="Y904" s="317">
        <v>0.1</v>
      </c>
      <c r="Z904" s="318"/>
      <c r="AA904" s="318"/>
      <c r="AB904" s="319"/>
      <c r="AC904" s="327" t="s">
        <v>495</v>
      </c>
      <c r="AD904" s="328"/>
      <c r="AE904" s="328"/>
      <c r="AF904" s="328"/>
      <c r="AG904" s="328"/>
      <c r="AH904" s="423" t="s">
        <v>654</v>
      </c>
      <c r="AI904" s="424"/>
      <c r="AJ904" s="424"/>
      <c r="AK904" s="424"/>
      <c r="AL904" s="324" t="s">
        <v>655</v>
      </c>
      <c r="AM904" s="325"/>
      <c r="AN904" s="325"/>
      <c r="AO904" s="326"/>
      <c r="AP904" s="320" t="s">
        <v>657</v>
      </c>
      <c r="AQ904" s="320"/>
      <c r="AR904" s="320"/>
      <c r="AS904" s="320"/>
      <c r="AT904" s="320"/>
      <c r="AU904" s="320"/>
      <c r="AV904" s="320"/>
      <c r="AW904" s="320"/>
      <c r="AX904" s="320"/>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2.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101" t="s">
        <v>700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6" t="s">
        <v>416</v>
      </c>
      <c r="K935" s="102"/>
      <c r="L935" s="102"/>
      <c r="M935" s="102"/>
      <c r="N935" s="102"/>
      <c r="O935" s="102"/>
      <c r="P935" s="349" t="s">
        <v>363</v>
      </c>
      <c r="Q935" s="349"/>
      <c r="R935" s="349"/>
      <c r="S935" s="349"/>
      <c r="T935" s="349"/>
      <c r="U935" s="349"/>
      <c r="V935" s="349"/>
      <c r="W935" s="349"/>
      <c r="X935" s="349"/>
      <c r="Y935" s="346" t="s">
        <v>414</v>
      </c>
      <c r="Z935" s="347"/>
      <c r="AA935" s="347"/>
      <c r="AB935" s="347"/>
      <c r="AC935" s="276" t="s">
        <v>455</v>
      </c>
      <c r="AD935" s="276"/>
      <c r="AE935" s="276"/>
      <c r="AF935" s="276"/>
      <c r="AG935" s="276"/>
      <c r="AH935" s="346" t="s">
        <v>484</v>
      </c>
      <c r="AI935" s="348"/>
      <c r="AJ935" s="348"/>
      <c r="AK935" s="348"/>
      <c r="AL935" s="348" t="s">
        <v>21</v>
      </c>
      <c r="AM935" s="348"/>
      <c r="AN935" s="348"/>
      <c r="AO935" s="427"/>
      <c r="AP935" s="428" t="s">
        <v>417</v>
      </c>
      <c r="AQ935" s="428"/>
      <c r="AR935" s="428"/>
      <c r="AS935" s="428"/>
      <c r="AT935" s="428"/>
      <c r="AU935" s="428"/>
      <c r="AV935" s="428"/>
      <c r="AW935" s="428"/>
      <c r="AX935" s="428"/>
    </row>
    <row r="936" spans="1:50" ht="30" customHeight="1" x14ac:dyDescent="0.15">
      <c r="A936" s="406">
        <v>1</v>
      </c>
      <c r="B936" s="406">
        <v>1</v>
      </c>
      <c r="C936" s="425" t="s">
        <v>615</v>
      </c>
      <c r="D936" s="420"/>
      <c r="E936" s="420"/>
      <c r="F936" s="420"/>
      <c r="G936" s="420"/>
      <c r="H936" s="420"/>
      <c r="I936" s="420"/>
      <c r="J936" s="421" t="s">
        <v>616</v>
      </c>
      <c r="K936" s="422"/>
      <c r="L936" s="422"/>
      <c r="M936" s="422"/>
      <c r="N936" s="422"/>
      <c r="O936" s="422"/>
      <c r="P936" s="426" t="s">
        <v>629</v>
      </c>
      <c r="Q936" s="316"/>
      <c r="R936" s="316"/>
      <c r="S936" s="316"/>
      <c r="T936" s="316"/>
      <c r="U936" s="316"/>
      <c r="V936" s="316"/>
      <c r="W936" s="316"/>
      <c r="X936" s="316"/>
      <c r="Y936" s="317">
        <v>0.4</v>
      </c>
      <c r="Z936" s="318"/>
      <c r="AA936" s="318"/>
      <c r="AB936" s="319"/>
      <c r="AC936" s="327" t="s">
        <v>196</v>
      </c>
      <c r="AD936" s="328"/>
      <c r="AE936" s="328"/>
      <c r="AF936" s="328"/>
      <c r="AG936" s="328"/>
      <c r="AH936" s="423" t="s">
        <v>654</v>
      </c>
      <c r="AI936" s="424"/>
      <c r="AJ936" s="424"/>
      <c r="AK936" s="424"/>
      <c r="AL936" s="324" t="s">
        <v>656</v>
      </c>
      <c r="AM936" s="325"/>
      <c r="AN936" s="325"/>
      <c r="AO936" s="326"/>
      <c r="AP936" s="320" t="s">
        <v>656</v>
      </c>
      <c r="AQ936" s="320"/>
      <c r="AR936" s="320"/>
      <c r="AS936" s="320"/>
      <c r="AT936" s="320"/>
      <c r="AU936" s="320"/>
      <c r="AV936" s="320"/>
      <c r="AW936" s="320"/>
      <c r="AX936" s="320"/>
    </row>
    <row r="937" spans="1:50" ht="30" customHeight="1" x14ac:dyDescent="0.15">
      <c r="A937" s="406">
        <v>2</v>
      </c>
      <c r="B937" s="406">
        <v>1</v>
      </c>
      <c r="C937" s="429" t="s">
        <v>617</v>
      </c>
      <c r="D937" s="430"/>
      <c r="E937" s="430"/>
      <c r="F937" s="430"/>
      <c r="G937" s="430"/>
      <c r="H937" s="430"/>
      <c r="I937" s="431"/>
      <c r="J937" s="421" t="s">
        <v>558</v>
      </c>
      <c r="K937" s="422"/>
      <c r="L937" s="422"/>
      <c r="M937" s="422"/>
      <c r="N937" s="422"/>
      <c r="O937" s="422"/>
      <c r="P937" s="426" t="s">
        <v>629</v>
      </c>
      <c r="Q937" s="316"/>
      <c r="R937" s="316"/>
      <c r="S937" s="316"/>
      <c r="T937" s="316"/>
      <c r="U937" s="316"/>
      <c r="V937" s="316"/>
      <c r="W937" s="316"/>
      <c r="X937" s="316"/>
      <c r="Y937" s="317">
        <v>0.2</v>
      </c>
      <c r="Z937" s="318"/>
      <c r="AA937" s="318"/>
      <c r="AB937" s="319"/>
      <c r="AC937" s="327" t="s">
        <v>196</v>
      </c>
      <c r="AD937" s="328"/>
      <c r="AE937" s="328"/>
      <c r="AF937" s="328"/>
      <c r="AG937" s="328"/>
      <c r="AH937" s="423" t="s">
        <v>654</v>
      </c>
      <c r="AI937" s="424"/>
      <c r="AJ937" s="424"/>
      <c r="AK937" s="424"/>
      <c r="AL937" s="324" t="s">
        <v>656</v>
      </c>
      <c r="AM937" s="325"/>
      <c r="AN937" s="325"/>
      <c r="AO937" s="326"/>
      <c r="AP937" s="320" t="s">
        <v>656</v>
      </c>
      <c r="AQ937" s="320"/>
      <c r="AR937" s="320"/>
      <c r="AS937" s="320"/>
      <c r="AT937" s="320"/>
      <c r="AU937" s="320"/>
      <c r="AV937" s="320"/>
      <c r="AW937" s="320"/>
      <c r="AX937" s="320"/>
    </row>
    <row r="938" spans="1:50" ht="30" customHeight="1" x14ac:dyDescent="0.15">
      <c r="A938" s="406">
        <v>3</v>
      </c>
      <c r="B938" s="406">
        <v>1</v>
      </c>
      <c r="C938" s="429" t="s">
        <v>618</v>
      </c>
      <c r="D938" s="908"/>
      <c r="E938" s="908"/>
      <c r="F938" s="908"/>
      <c r="G938" s="908"/>
      <c r="H938" s="908"/>
      <c r="I938" s="909"/>
      <c r="J938" s="421" t="s">
        <v>616</v>
      </c>
      <c r="K938" s="422"/>
      <c r="L938" s="422"/>
      <c r="M938" s="422"/>
      <c r="N938" s="422"/>
      <c r="O938" s="422"/>
      <c r="P938" s="426" t="s">
        <v>629</v>
      </c>
      <c r="Q938" s="316"/>
      <c r="R938" s="316"/>
      <c r="S938" s="316"/>
      <c r="T938" s="316"/>
      <c r="U938" s="316"/>
      <c r="V938" s="316"/>
      <c r="W938" s="316"/>
      <c r="X938" s="316"/>
      <c r="Y938" s="317">
        <v>0.2</v>
      </c>
      <c r="Z938" s="318"/>
      <c r="AA938" s="318"/>
      <c r="AB938" s="319"/>
      <c r="AC938" s="327" t="s">
        <v>196</v>
      </c>
      <c r="AD938" s="328"/>
      <c r="AE938" s="328"/>
      <c r="AF938" s="328"/>
      <c r="AG938" s="328"/>
      <c r="AH938" s="423" t="s">
        <v>654</v>
      </c>
      <c r="AI938" s="424"/>
      <c r="AJ938" s="424"/>
      <c r="AK938" s="424"/>
      <c r="AL938" s="324" t="s">
        <v>656</v>
      </c>
      <c r="AM938" s="325"/>
      <c r="AN938" s="325"/>
      <c r="AO938" s="326"/>
      <c r="AP938" s="320" t="s">
        <v>656</v>
      </c>
      <c r="AQ938" s="320"/>
      <c r="AR938" s="320"/>
      <c r="AS938" s="320"/>
      <c r="AT938" s="320"/>
      <c r="AU938" s="320"/>
      <c r="AV938" s="320"/>
      <c r="AW938" s="320"/>
      <c r="AX938" s="320"/>
    </row>
    <row r="939" spans="1:50" ht="30" customHeight="1" x14ac:dyDescent="0.15">
      <c r="A939" s="406">
        <v>4</v>
      </c>
      <c r="B939" s="406">
        <v>1</v>
      </c>
      <c r="C939" s="429" t="s">
        <v>619</v>
      </c>
      <c r="D939" s="908"/>
      <c r="E939" s="908"/>
      <c r="F939" s="908"/>
      <c r="G939" s="908"/>
      <c r="H939" s="908"/>
      <c r="I939" s="909"/>
      <c r="J939" s="421" t="s">
        <v>620</v>
      </c>
      <c r="K939" s="422"/>
      <c r="L939" s="422"/>
      <c r="M939" s="422"/>
      <c r="N939" s="422"/>
      <c r="O939" s="422"/>
      <c r="P939" s="426" t="s">
        <v>629</v>
      </c>
      <c r="Q939" s="316"/>
      <c r="R939" s="316"/>
      <c r="S939" s="316"/>
      <c r="T939" s="316"/>
      <c r="U939" s="316"/>
      <c r="V939" s="316"/>
      <c r="W939" s="316"/>
      <c r="X939" s="316"/>
      <c r="Y939" s="317">
        <v>0.2</v>
      </c>
      <c r="Z939" s="318"/>
      <c r="AA939" s="318"/>
      <c r="AB939" s="319"/>
      <c r="AC939" s="327" t="s">
        <v>196</v>
      </c>
      <c r="AD939" s="328"/>
      <c r="AE939" s="328"/>
      <c r="AF939" s="328"/>
      <c r="AG939" s="328"/>
      <c r="AH939" s="423" t="s">
        <v>654</v>
      </c>
      <c r="AI939" s="424"/>
      <c r="AJ939" s="424"/>
      <c r="AK939" s="424"/>
      <c r="AL939" s="324" t="s">
        <v>656</v>
      </c>
      <c r="AM939" s="325"/>
      <c r="AN939" s="325"/>
      <c r="AO939" s="326"/>
      <c r="AP939" s="320" t="s">
        <v>656</v>
      </c>
      <c r="AQ939" s="320"/>
      <c r="AR939" s="320"/>
      <c r="AS939" s="320"/>
      <c r="AT939" s="320"/>
      <c r="AU939" s="320"/>
      <c r="AV939" s="320"/>
      <c r="AW939" s="320"/>
      <c r="AX939" s="320"/>
    </row>
    <row r="940" spans="1:50" ht="30" customHeight="1" x14ac:dyDescent="0.15">
      <c r="A940" s="406">
        <v>5</v>
      </c>
      <c r="B940" s="406">
        <v>1</v>
      </c>
      <c r="C940" s="429" t="s">
        <v>621</v>
      </c>
      <c r="D940" s="430"/>
      <c r="E940" s="430"/>
      <c r="F940" s="430"/>
      <c r="G940" s="430"/>
      <c r="H940" s="430"/>
      <c r="I940" s="431"/>
      <c r="J940" s="421" t="s">
        <v>616</v>
      </c>
      <c r="K940" s="422"/>
      <c r="L940" s="422"/>
      <c r="M940" s="422"/>
      <c r="N940" s="422"/>
      <c r="O940" s="422"/>
      <c r="P940" s="426" t="s">
        <v>629</v>
      </c>
      <c r="Q940" s="316"/>
      <c r="R940" s="316"/>
      <c r="S940" s="316"/>
      <c r="T940" s="316"/>
      <c r="U940" s="316"/>
      <c r="V940" s="316"/>
      <c r="W940" s="316"/>
      <c r="X940" s="316"/>
      <c r="Y940" s="317">
        <v>0.2</v>
      </c>
      <c r="Z940" s="318"/>
      <c r="AA940" s="318"/>
      <c r="AB940" s="319"/>
      <c r="AC940" s="327" t="s">
        <v>196</v>
      </c>
      <c r="AD940" s="328"/>
      <c r="AE940" s="328"/>
      <c r="AF940" s="328"/>
      <c r="AG940" s="328"/>
      <c r="AH940" s="423" t="s">
        <v>654</v>
      </c>
      <c r="AI940" s="424"/>
      <c r="AJ940" s="424"/>
      <c r="AK940" s="424"/>
      <c r="AL940" s="324" t="s">
        <v>656</v>
      </c>
      <c r="AM940" s="325"/>
      <c r="AN940" s="325"/>
      <c r="AO940" s="326"/>
      <c r="AP940" s="320" t="s">
        <v>656</v>
      </c>
      <c r="AQ940" s="320"/>
      <c r="AR940" s="320"/>
      <c r="AS940" s="320"/>
      <c r="AT940" s="320"/>
      <c r="AU940" s="320"/>
      <c r="AV940" s="320"/>
      <c r="AW940" s="320"/>
      <c r="AX940" s="320"/>
    </row>
    <row r="941" spans="1:50" ht="30" customHeight="1" x14ac:dyDescent="0.15">
      <c r="A941" s="406">
        <v>6</v>
      </c>
      <c r="B941" s="406">
        <v>1</v>
      </c>
      <c r="C941" s="429" t="s">
        <v>622</v>
      </c>
      <c r="D941" s="430"/>
      <c r="E941" s="430"/>
      <c r="F941" s="430"/>
      <c r="G941" s="430"/>
      <c r="H941" s="430"/>
      <c r="I941" s="431"/>
      <c r="J941" s="421" t="s">
        <v>620</v>
      </c>
      <c r="K941" s="422"/>
      <c r="L941" s="422"/>
      <c r="M941" s="422"/>
      <c r="N941" s="422"/>
      <c r="O941" s="422"/>
      <c r="P941" s="426" t="s">
        <v>629</v>
      </c>
      <c r="Q941" s="316"/>
      <c r="R941" s="316"/>
      <c r="S941" s="316"/>
      <c r="T941" s="316"/>
      <c r="U941" s="316"/>
      <c r="V941" s="316"/>
      <c r="W941" s="316"/>
      <c r="X941" s="316"/>
      <c r="Y941" s="317">
        <v>0.2</v>
      </c>
      <c r="Z941" s="318"/>
      <c r="AA941" s="318"/>
      <c r="AB941" s="319"/>
      <c r="AC941" s="327" t="s">
        <v>196</v>
      </c>
      <c r="AD941" s="328"/>
      <c r="AE941" s="328"/>
      <c r="AF941" s="328"/>
      <c r="AG941" s="328"/>
      <c r="AH941" s="423" t="s">
        <v>654</v>
      </c>
      <c r="AI941" s="424"/>
      <c r="AJ941" s="424"/>
      <c r="AK941" s="424"/>
      <c r="AL941" s="324" t="s">
        <v>656</v>
      </c>
      <c r="AM941" s="325"/>
      <c r="AN941" s="325"/>
      <c r="AO941" s="326"/>
      <c r="AP941" s="320" t="s">
        <v>656</v>
      </c>
      <c r="AQ941" s="320"/>
      <c r="AR941" s="320"/>
      <c r="AS941" s="320"/>
      <c r="AT941" s="320"/>
      <c r="AU941" s="320"/>
      <c r="AV941" s="320"/>
      <c r="AW941" s="320"/>
      <c r="AX941" s="320"/>
    </row>
    <row r="942" spans="1:50" ht="30" customHeight="1" x14ac:dyDescent="0.15">
      <c r="A942" s="406">
        <v>7</v>
      </c>
      <c r="B942" s="406">
        <v>1</v>
      </c>
      <c r="C942" s="429" t="s">
        <v>623</v>
      </c>
      <c r="D942" s="430"/>
      <c r="E942" s="430"/>
      <c r="F942" s="430"/>
      <c r="G942" s="430"/>
      <c r="H942" s="430"/>
      <c r="I942" s="431"/>
      <c r="J942" s="421" t="s">
        <v>624</v>
      </c>
      <c r="K942" s="422"/>
      <c r="L942" s="422"/>
      <c r="M942" s="422"/>
      <c r="N942" s="422"/>
      <c r="O942" s="422"/>
      <c r="P942" s="426" t="s">
        <v>629</v>
      </c>
      <c r="Q942" s="316"/>
      <c r="R942" s="316"/>
      <c r="S942" s="316"/>
      <c r="T942" s="316"/>
      <c r="U942" s="316"/>
      <c r="V942" s="316"/>
      <c r="W942" s="316"/>
      <c r="X942" s="316"/>
      <c r="Y942" s="317">
        <v>0.2</v>
      </c>
      <c r="Z942" s="318"/>
      <c r="AA942" s="318"/>
      <c r="AB942" s="319"/>
      <c r="AC942" s="327" t="s">
        <v>196</v>
      </c>
      <c r="AD942" s="328"/>
      <c r="AE942" s="328"/>
      <c r="AF942" s="328"/>
      <c r="AG942" s="328"/>
      <c r="AH942" s="423" t="s">
        <v>654</v>
      </c>
      <c r="AI942" s="424"/>
      <c r="AJ942" s="424"/>
      <c r="AK942" s="424"/>
      <c r="AL942" s="324" t="s">
        <v>656</v>
      </c>
      <c r="AM942" s="325"/>
      <c r="AN942" s="325"/>
      <c r="AO942" s="326"/>
      <c r="AP942" s="320" t="s">
        <v>656</v>
      </c>
      <c r="AQ942" s="320"/>
      <c r="AR942" s="320"/>
      <c r="AS942" s="320"/>
      <c r="AT942" s="320"/>
      <c r="AU942" s="320"/>
      <c r="AV942" s="320"/>
      <c r="AW942" s="320"/>
      <c r="AX942" s="320"/>
    </row>
    <row r="943" spans="1:50" ht="30" customHeight="1" x14ac:dyDescent="0.15">
      <c r="A943" s="406">
        <v>8</v>
      </c>
      <c r="B943" s="406">
        <v>1</v>
      </c>
      <c r="C943" s="429" t="s">
        <v>625</v>
      </c>
      <c r="D943" s="430"/>
      <c r="E943" s="430"/>
      <c r="F943" s="430"/>
      <c r="G943" s="430"/>
      <c r="H943" s="430"/>
      <c r="I943" s="431"/>
      <c r="J943" s="421" t="s">
        <v>616</v>
      </c>
      <c r="K943" s="422"/>
      <c r="L943" s="422"/>
      <c r="M943" s="422"/>
      <c r="N943" s="422"/>
      <c r="O943" s="422"/>
      <c r="P943" s="426" t="s">
        <v>629</v>
      </c>
      <c r="Q943" s="316"/>
      <c r="R943" s="316"/>
      <c r="S943" s="316"/>
      <c r="T943" s="316"/>
      <c r="U943" s="316"/>
      <c r="V943" s="316"/>
      <c r="W943" s="316"/>
      <c r="X943" s="316"/>
      <c r="Y943" s="317">
        <v>0.2</v>
      </c>
      <c r="Z943" s="318"/>
      <c r="AA943" s="318"/>
      <c r="AB943" s="319"/>
      <c r="AC943" s="327" t="s">
        <v>196</v>
      </c>
      <c r="AD943" s="328"/>
      <c r="AE943" s="328"/>
      <c r="AF943" s="328"/>
      <c r="AG943" s="328"/>
      <c r="AH943" s="423" t="s">
        <v>654</v>
      </c>
      <c r="AI943" s="424"/>
      <c r="AJ943" s="424"/>
      <c r="AK943" s="424"/>
      <c r="AL943" s="324" t="s">
        <v>656</v>
      </c>
      <c r="AM943" s="325"/>
      <c r="AN943" s="325"/>
      <c r="AO943" s="326"/>
      <c r="AP943" s="320" t="s">
        <v>656</v>
      </c>
      <c r="AQ943" s="320"/>
      <c r="AR943" s="320"/>
      <c r="AS943" s="320"/>
      <c r="AT943" s="320"/>
      <c r="AU943" s="320"/>
      <c r="AV943" s="320"/>
      <c r="AW943" s="320"/>
      <c r="AX943" s="320"/>
    </row>
    <row r="944" spans="1:50" ht="30" customHeight="1" x14ac:dyDescent="0.15">
      <c r="A944" s="406">
        <v>9</v>
      </c>
      <c r="B944" s="406">
        <v>1</v>
      </c>
      <c r="C944" s="429" t="s">
        <v>626</v>
      </c>
      <c r="D944" s="430"/>
      <c r="E944" s="430"/>
      <c r="F944" s="430"/>
      <c r="G944" s="430"/>
      <c r="H944" s="430"/>
      <c r="I944" s="431"/>
      <c r="J944" s="421" t="s">
        <v>620</v>
      </c>
      <c r="K944" s="422"/>
      <c r="L944" s="422"/>
      <c r="M944" s="422"/>
      <c r="N944" s="422"/>
      <c r="O944" s="422"/>
      <c r="P944" s="426" t="s">
        <v>629</v>
      </c>
      <c r="Q944" s="316"/>
      <c r="R944" s="316"/>
      <c r="S944" s="316"/>
      <c r="T944" s="316"/>
      <c r="U944" s="316"/>
      <c r="V944" s="316"/>
      <c r="W944" s="316"/>
      <c r="X944" s="316"/>
      <c r="Y944" s="317">
        <v>0.1</v>
      </c>
      <c r="Z944" s="318"/>
      <c r="AA944" s="318"/>
      <c r="AB944" s="319"/>
      <c r="AC944" s="327" t="s">
        <v>196</v>
      </c>
      <c r="AD944" s="328"/>
      <c r="AE944" s="328"/>
      <c r="AF944" s="328"/>
      <c r="AG944" s="328"/>
      <c r="AH944" s="423" t="s">
        <v>654</v>
      </c>
      <c r="AI944" s="424"/>
      <c r="AJ944" s="424"/>
      <c r="AK944" s="424"/>
      <c r="AL944" s="324" t="s">
        <v>656</v>
      </c>
      <c r="AM944" s="325"/>
      <c r="AN944" s="325"/>
      <c r="AO944" s="326"/>
      <c r="AP944" s="320" t="s">
        <v>656</v>
      </c>
      <c r="AQ944" s="320"/>
      <c r="AR944" s="320"/>
      <c r="AS944" s="320"/>
      <c r="AT944" s="320"/>
      <c r="AU944" s="320"/>
      <c r="AV944" s="320"/>
      <c r="AW944" s="320"/>
      <c r="AX944" s="320"/>
    </row>
    <row r="945" spans="1:50" ht="30" customHeight="1" x14ac:dyDescent="0.15">
      <c r="A945" s="406">
        <v>10</v>
      </c>
      <c r="B945" s="406">
        <v>1</v>
      </c>
      <c r="C945" s="429" t="s">
        <v>627</v>
      </c>
      <c r="D945" s="430"/>
      <c r="E945" s="430"/>
      <c r="F945" s="430"/>
      <c r="G945" s="430"/>
      <c r="H945" s="430"/>
      <c r="I945" s="431"/>
      <c r="J945" s="421" t="s">
        <v>628</v>
      </c>
      <c r="K945" s="422"/>
      <c r="L945" s="422"/>
      <c r="M945" s="422"/>
      <c r="N945" s="422"/>
      <c r="O945" s="422"/>
      <c r="P945" s="426" t="s">
        <v>629</v>
      </c>
      <c r="Q945" s="316"/>
      <c r="R945" s="316"/>
      <c r="S945" s="316"/>
      <c r="T945" s="316"/>
      <c r="U945" s="316"/>
      <c r="V945" s="316"/>
      <c r="W945" s="316"/>
      <c r="X945" s="316"/>
      <c r="Y945" s="317">
        <v>0.1</v>
      </c>
      <c r="Z945" s="318"/>
      <c r="AA945" s="318"/>
      <c r="AB945" s="319"/>
      <c r="AC945" s="327" t="s">
        <v>196</v>
      </c>
      <c r="AD945" s="328"/>
      <c r="AE945" s="328"/>
      <c r="AF945" s="328"/>
      <c r="AG945" s="328"/>
      <c r="AH945" s="423" t="s">
        <v>654</v>
      </c>
      <c r="AI945" s="424"/>
      <c r="AJ945" s="424"/>
      <c r="AK945" s="424"/>
      <c r="AL945" s="324" t="s">
        <v>656</v>
      </c>
      <c r="AM945" s="325"/>
      <c r="AN945" s="325"/>
      <c r="AO945" s="326"/>
      <c r="AP945" s="320" t="s">
        <v>656</v>
      </c>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42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2.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101" t="s">
        <v>701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6" t="s">
        <v>416</v>
      </c>
      <c r="K968" s="102"/>
      <c r="L968" s="102"/>
      <c r="M968" s="102"/>
      <c r="N968" s="102"/>
      <c r="O968" s="102"/>
      <c r="P968" s="349" t="s">
        <v>363</v>
      </c>
      <c r="Q968" s="349"/>
      <c r="R968" s="349"/>
      <c r="S968" s="349"/>
      <c r="T968" s="349"/>
      <c r="U968" s="349"/>
      <c r="V968" s="349"/>
      <c r="W968" s="349"/>
      <c r="X968" s="349"/>
      <c r="Y968" s="346" t="s">
        <v>414</v>
      </c>
      <c r="Z968" s="347"/>
      <c r="AA968" s="347"/>
      <c r="AB968" s="347"/>
      <c r="AC968" s="276" t="s">
        <v>455</v>
      </c>
      <c r="AD968" s="276"/>
      <c r="AE968" s="276"/>
      <c r="AF968" s="276"/>
      <c r="AG968" s="276"/>
      <c r="AH968" s="346" t="s">
        <v>484</v>
      </c>
      <c r="AI968" s="348"/>
      <c r="AJ968" s="348"/>
      <c r="AK968" s="348"/>
      <c r="AL968" s="348" t="s">
        <v>21</v>
      </c>
      <c r="AM968" s="348"/>
      <c r="AN968" s="348"/>
      <c r="AO968" s="427"/>
      <c r="AP968" s="428" t="s">
        <v>417</v>
      </c>
      <c r="AQ968" s="428"/>
      <c r="AR968" s="428"/>
      <c r="AS968" s="428"/>
      <c r="AT968" s="428"/>
      <c r="AU968" s="428"/>
      <c r="AV968" s="428"/>
      <c r="AW968" s="428"/>
      <c r="AX968" s="428"/>
    </row>
    <row r="969" spans="1:50" ht="45" customHeight="1" x14ac:dyDescent="0.15">
      <c r="A969" s="406">
        <v>1</v>
      </c>
      <c r="B969" s="406">
        <v>1</v>
      </c>
      <c r="C969" s="425" t="s">
        <v>630</v>
      </c>
      <c r="D969" s="420"/>
      <c r="E969" s="420"/>
      <c r="F969" s="420"/>
      <c r="G969" s="420"/>
      <c r="H969" s="420"/>
      <c r="I969" s="420"/>
      <c r="J969" s="421">
        <v>6000012070001</v>
      </c>
      <c r="K969" s="422"/>
      <c r="L969" s="422"/>
      <c r="M969" s="422"/>
      <c r="N969" s="422"/>
      <c r="O969" s="422"/>
      <c r="P969" s="426" t="s">
        <v>631</v>
      </c>
      <c r="Q969" s="316"/>
      <c r="R969" s="316"/>
      <c r="S969" s="316"/>
      <c r="T969" s="316"/>
      <c r="U969" s="316"/>
      <c r="V969" s="316"/>
      <c r="W969" s="316"/>
      <c r="X969" s="316"/>
      <c r="Y969" s="317">
        <v>8</v>
      </c>
      <c r="Z969" s="318"/>
      <c r="AA969" s="318"/>
      <c r="AB969" s="319"/>
      <c r="AC969" s="327" t="s">
        <v>196</v>
      </c>
      <c r="AD969" s="328"/>
      <c r="AE969" s="328"/>
      <c r="AF969" s="328"/>
      <c r="AG969" s="328"/>
      <c r="AH969" s="423" t="s">
        <v>670</v>
      </c>
      <c r="AI969" s="424"/>
      <c r="AJ969" s="424"/>
      <c r="AK969" s="424"/>
      <c r="AL969" s="324" t="s">
        <v>670</v>
      </c>
      <c r="AM969" s="325"/>
      <c r="AN969" s="325"/>
      <c r="AO969" s="326"/>
      <c r="AP969" s="320" t="s">
        <v>671</v>
      </c>
      <c r="AQ969" s="320"/>
      <c r="AR969" s="320"/>
      <c r="AS969" s="320"/>
      <c r="AT969" s="320"/>
      <c r="AU969" s="320"/>
      <c r="AV969" s="320"/>
      <c r="AW969" s="320"/>
      <c r="AX969" s="320"/>
    </row>
    <row r="970" spans="1:50" ht="45" customHeight="1" x14ac:dyDescent="0.15">
      <c r="A970" s="406">
        <v>2</v>
      </c>
      <c r="B970" s="406">
        <v>1</v>
      </c>
      <c r="C970" s="425" t="s">
        <v>661</v>
      </c>
      <c r="D970" s="420"/>
      <c r="E970" s="420"/>
      <c r="F970" s="420"/>
      <c r="G970" s="420"/>
      <c r="H970" s="420"/>
      <c r="I970" s="420"/>
      <c r="J970" s="421">
        <v>6000012070001</v>
      </c>
      <c r="K970" s="422"/>
      <c r="L970" s="422"/>
      <c r="M970" s="422"/>
      <c r="N970" s="422"/>
      <c r="O970" s="422"/>
      <c r="P970" s="426" t="s">
        <v>631</v>
      </c>
      <c r="Q970" s="316"/>
      <c r="R970" s="316"/>
      <c r="S970" s="316"/>
      <c r="T970" s="316"/>
      <c r="U970" s="316"/>
      <c r="V970" s="316"/>
      <c r="W970" s="316"/>
      <c r="X970" s="316"/>
      <c r="Y970" s="317">
        <v>6</v>
      </c>
      <c r="Z970" s="318"/>
      <c r="AA970" s="318"/>
      <c r="AB970" s="319"/>
      <c r="AC970" s="327" t="s">
        <v>196</v>
      </c>
      <c r="AD970" s="328"/>
      <c r="AE970" s="328"/>
      <c r="AF970" s="328"/>
      <c r="AG970" s="328"/>
      <c r="AH970" s="423" t="s">
        <v>670</v>
      </c>
      <c r="AI970" s="424"/>
      <c r="AJ970" s="424"/>
      <c r="AK970" s="424"/>
      <c r="AL970" s="324" t="s">
        <v>670</v>
      </c>
      <c r="AM970" s="325"/>
      <c r="AN970" s="325"/>
      <c r="AO970" s="326"/>
      <c r="AP970" s="320" t="s">
        <v>671</v>
      </c>
      <c r="AQ970" s="320"/>
      <c r="AR970" s="320"/>
      <c r="AS970" s="320"/>
      <c r="AT970" s="320"/>
      <c r="AU970" s="320"/>
      <c r="AV970" s="320"/>
      <c r="AW970" s="320"/>
      <c r="AX970" s="320"/>
    </row>
    <row r="971" spans="1:50" ht="45" customHeight="1" x14ac:dyDescent="0.15">
      <c r="A971" s="406">
        <v>3</v>
      </c>
      <c r="B971" s="406">
        <v>1</v>
      </c>
      <c r="C971" s="425" t="s">
        <v>662</v>
      </c>
      <c r="D971" s="420"/>
      <c r="E971" s="420"/>
      <c r="F971" s="420"/>
      <c r="G971" s="420"/>
      <c r="H971" s="420"/>
      <c r="I971" s="420"/>
      <c r="J971" s="421">
        <v>6000012070001</v>
      </c>
      <c r="K971" s="422"/>
      <c r="L971" s="422"/>
      <c r="M971" s="422"/>
      <c r="N971" s="422"/>
      <c r="O971" s="422"/>
      <c r="P971" s="426" t="s">
        <v>631</v>
      </c>
      <c r="Q971" s="316"/>
      <c r="R971" s="316"/>
      <c r="S971" s="316"/>
      <c r="T971" s="316"/>
      <c r="U971" s="316"/>
      <c r="V971" s="316"/>
      <c r="W971" s="316"/>
      <c r="X971" s="316"/>
      <c r="Y971" s="317">
        <v>6</v>
      </c>
      <c r="Z971" s="318"/>
      <c r="AA971" s="318"/>
      <c r="AB971" s="319"/>
      <c r="AC971" s="327" t="s">
        <v>196</v>
      </c>
      <c r="AD971" s="328"/>
      <c r="AE971" s="328"/>
      <c r="AF971" s="328"/>
      <c r="AG971" s="328"/>
      <c r="AH971" s="423" t="s">
        <v>670</v>
      </c>
      <c r="AI971" s="424"/>
      <c r="AJ971" s="424"/>
      <c r="AK971" s="424"/>
      <c r="AL971" s="324" t="s">
        <v>670</v>
      </c>
      <c r="AM971" s="325"/>
      <c r="AN971" s="325"/>
      <c r="AO971" s="326"/>
      <c r="AP971" s="320" t="s">
        <v>671</v>
      </c>
      <c r="AQ971" s="320"/>
      <c r="AR971" s="320"/>
      <c r="AS971" s="320"/>
      <c r="AT971" s="320"/>
      <c r="AU971" s="320"/>
      <c r="AV971" s="320"/>
      <c r="AW971" s="320"/>
      <c r="AX971" s="320"/>
    </row>
    <row r="972" spans="1:50" ht="45" customHeight="1" x14ac:dyDescent="0.15">
      <c r="A972" s="406">
        <v>4</v>
      </c>
      <c r="B972" s="406">
        <v>1</v>
      </c>
      <c r="C972" s="425" t="s">
        <v>663</v>
      </c>
      <c r="D972" s="420"/>
      <c r="E972" s="420"/>
      <c r="F972" s="420"/>
      <c r="G972" s="420"/>
      <c r="H972" s="420"/>
      <c r="I972" s="420"/>
      <c r="J972" s="421">
        <v>6000012070001</v>
      </c>
      <c r="K972" s="422"/>
      <c r="L972" s="422"/>
      <c r="M972" s="422"/>
      <c r="N972" s="422"/>
      <c r="O972" s="422"/>
      <c r="P972" s="426" t="s">
        <v>631</v>
      </c>
      <c r="Q972" s="316"/>
      <c r="R972" s="316"/>
      <c r="S972" s="316"/>
      <c r="T972" s="316"/>
      <c r="U972" s="316"/>
      <c r="V972" s="316"/>
      <c r="W972" s="316"/>
      <c r="X972" s="316"/>
      <c r="Y972" s="317">
        <v>4</v>
      </c>
      <c r="Z972" s="318"/>
      <c r="AA972" s="318"/>
      <c r="AB972" s="319"/>
      <c r="AC972" s="327" t="s">
        <v>196</v>
      </c>
      <c r="AD972" s="328"/>
      <c r="AE972" s="328"/>
      <c r="AF972" s="328"/>
      <c r="AG972" s="328"/>
      <c r="AH972" s="423" t="s">
        <v>670</v>
      </c>
      <c r="AI972" s="424"/>
      <c r="AJ972" s="424"/>
      <c r="AK972" s="424"/>
      <c r="AL972" s="324" t="s">
        <v>670</v>
      </c>
      <c r="AM972" s="325"/>
      <c r="AN972" s="325"/>
      <c r="AO972" s="326"/>
      <c r="AP972" s="320" t="s">
        <v>671</v>
      </c>
      <c r="AQ972" s="320"/>
      <c r="AR972" s="320"/>
      <c r="AS972" s="320"/>
      <c r="AT972" s="320"/>
      <c r="AU972" s="320"/>
      <c r="AV972" s="320"/>
      <c r="AW972" s="320"/>
      <c r="AX972" s="320"/>
    </row>
    <row r="973" spans="1:50" ht="45" customHeight="1" x14ac:dyDescent="0.15">
      <c r="A973" s="406">
        <v>5</v>
      </c>
      <c r="B973" s="406">
        <v>1</v>
      </c>
      <c r="C973" s="425" t="s">
        <v>664</v>
      </c>
      <c r="D973" s="420"/>
      <c r="E973" s="420"/>
      <c r="F973" s="420"/>
      <c r="G973" s="420"/>
      <c r="H973" s="420"/>
      <c r="I973" s="420"/>
      <c r="J973" s="421">
        <v>6000012070001</v>
      </c>
      <c r="K973" s="422"/>
      <c r="L973" s="422"/>
      <c r="M973" s="422"/>
      <c r="N973" s="422"/>
      <c r="O973" s="422"/>
      <c r="P973" s="426" t="s">
        <v>631</v>
      </c>
      <c r="Q973" s="316"/>
      <c r="R973" s="316"/>
      <c r="S973" s="316"/>
      <c r="T973" s="316"/>
      <c r="U973" s="316"/>
      <c r="V973" s="316"/>
      <c r="W973" s="316"/>
      <c r="X973" s="316"/>
      <c r="Y973" s="317">
        <v>4</v>
      </c>
      <c r="Z973" s="318"/>
      <c r="AA973" s="318"/>
      <c r="AB973" s="319"/>
      <c r="AC973" s="327" t="s">
        <v>196</v>
      </c>
      <c r="AD973" s="328"/>
      <c r="AE973" s="328"/>
      <c r="AF973" s="328"/>
      <c r="AG973" s="328"/>
      <c r="AH973" s="423" t="s">
        <v>670</v>
      </c>
      <c r="AI973" s="424"/>
      <c r="AJ973" s="424"/>
      <c r="AK973" s="424"/>
      <c r="AL973" s="324" t="s">
        <v>670</v>
      </c>
      <c r="AM973" s="325"/>
      <c r="AN973" s="325"/>
      <c r="AO973" s="326"/>
      <c r="AP973" s="320" t="s">
        <v>671</v>
      </c>
      <c r="AQ973" s="320"/>
      <c r="AR973" s="320"/>
      <c r="AS973" s="320"/>
      <c r="AT973" s="320"/>
      <c r="AU973" s="320"/>
      <c r="AV973" s="320"/>
      <c r="AW973" s="320"/>
      <c r="AX973" s="320"/>
    </row>
    <row r="974" spans="1:50" ht="45" customHeight="1" x14ac:dyDescent="0.15">
      <c r="A974" s="406">
        <v>6</v>
      </c>
      <c r="B974" s="406">
        <v>1</v>
      </c>
      <c r="C974" s="425" t="s">
        <v>665</v>
      </c>
      <c r="D974" s="420"/>
      <c r="E974" s="420"/>
      <c r="F974" s="420"/>
      <c r="G974" s="420"/>
      <c r="H974" s="420"/>
      <c r="I974" s="420"/>
      <c r="J974" s="421">
        <v>6000012070001</v>
      </c>
      <c r="K974" s="422"/>
      <c r="L974" s="422"/>
      <c r="M974" s="422"/>
      <c r="N974" s="422"/>
      <c r="O974" s="422"/>
      <c r="P974" s="426" t="s">
        <v>631</v>
      </c>
      <c r="Q974" s="316"/>
      <c r="R974" s="316"/>
      <c r="S974" s="316"/>
      <c r="T974" s="316"/>
      <c r="U974" s="316"/>
      <c r="V974" s="316"/>
      <c r="W974" s="316"/>
      <c r="X974" s="316"/>
      <c r="Y974" s="317">
        <v>4</v>
      </c>
      <c r="Z974" s="318"/>
      <c r="AA974" s="318"/>
      <c r="AB974" s="319"/>
      <c r="AC974" s="327" t="s">
        <v>196</v>
      </c>
      <c r="AD974" s="328"/>
      <c r="AE974" s="328"/>
      <c r="AF974" s="328"/>
      <c r="AG974" s="328"/>
      <c r="AH974" s="423" t="s">
        <v>670</v>
      </c>
      <c r="AI974" s="424"/>
      <c r="AJ974" s="424"/>
      <c r="AK974" s="424"/>
      <c r="AL974" s="324" t="s">
        <v>670</v>
      </c>
      <c r="AM974" s="325"/>
      <c r="AN974" s="325"/>
      <c r="AO974" s="326"/>
      <c r="AP974" s="320" t="s">
        <v>671</v>
      </c>
      <c r="AQ974" s="320"/>
      <c r="AR974" s="320"/>
      <c r="AS974" s="320"/>
      <c r="AT974" s="320"/>
      <c r="AU974" s="320"/>
      <c r="AV974" s="320"/>
      <c r="AW974" s="320"/>
      <c r="AX974" s="320"/>
    </row>
    <row r="975" spans="1:50" ht="45" customHeight="1" x14ac:dyDescent="0.15">
      <c r="A975" s="406">
        <v>7</v>
      </c>
      <c r="B975" s="406">
        <v>1</v>
      </c>
      <c r="C975" s="425" t="s">
        <v>666</v>
      </c>
      <c r="D975" s="420"/>
      <c r="E975" s="420"/>
      <c r="F975" s="420"/>
      <c r="G975" s="420"/>
      <c r="H975" s="420"/>
      <c r="I975" s="420"/>
      <c r="J975" s="421">
        <v>6000012070001</v>
      </c>
      <c r="K975" s="422"/>
      <c r="L975" s="422"/>
      <c r="M975" s="422"/>
      <c r="N975" s="422"/>
      <c r="O975" s="422"/>
      <c r="P975" s="426" t="s">
        <v>631</v>
      </c>
      <c r="Q975" s="316"/>
      <c r="R975" s="316"/>
      <c r="S975" s="316"/>
      <c r="T975" s="316"/>
      <c r="U975" s="316"/>
      <c r="V975" s="316"/>
      <c r="W975" s="316"/>
      <c r="X975" s="316"/>
      <c r="Y975" s="317">
        <v>4</v>
      </c>
      <c r="Z975" s="318"/>
      <c r="AA975" s="318"/>
      <c r="AB975" s="319"/>
      <c r="AC975" s="327" t="s">
        <v>196</v>
      </c>
      <c r="AD975" s="328"/>
      <c r="AE975" s="328"/>
      <c r="AF975" s="328"/>
      <c r="AG975" s="328"/>
      <c r="AH975" s="423" t="s">
        <v>670</v>
      </c>
      <c r="AI975" s="424"/>
      <c r="AJ975" s="424"/>
      <c r="AK975" s="424"/>
      <c r="AL975" s="324" t="s">
        <v>670</v>
      </c>
      <c r="AM975" s="325"/>
      <c r="AN975" s="325"/>
      <c r="AO975" s="326"/>
      <c r="AP975" s="320" t="s">
        <v>671</v>
      </c>
      <c r="AQ975" s="320"/>
      <c r="AR975" s="320"/>
      <c r="AS975" s="320"/>
      <c r="AT975" s="320"/>
      <c r="AU975" s="320"/>
      <c r="AV975" s="320"/>
      <c r="AW975" s="320"/>
      <c r="AX975" s="320"/>
    </row>
    <row r="976" spans="1:50" ht="45" customHeight="1" x14ac:dyDescent="0.15">
      <c r="A976" s="406">
        <v>8</v>
      </c>
      <c r="B976" s="406">
        <v>1</v>
      </c>
      <c r="C976" s="425" t="s">
        <v>667</v>
      </c>
      <c r="D976" s="420"/>
      <c r="E976" s="420"/>
      <c r="F976" s="420"/>
      <c r="G976" s="420"/>
      <c r="H976" s="420"/>
      <c r="I976" s="420"/>
      <c r="J976" s="421">
        <v>6000012070001</v>
      </c>
      <c r="K976" s="422"/>
      <c r="L976" s="422"/>
      <c r="M976" s="422"/>
      <c r="N976" s="422"/>
      <c r="O976" s="422"/>
      <c r="P976" s="426" t="s">
        <v>631</v>
      </c>
      <c r="Q976" s="316"/>
      <c r="R976" s="316"/>
      <c r="S976" s="316"/>
      <c r="T976" s="316"/>
      <c r="U976" s="316"/>
      <c r="V976" s="316"/>
      <c r="W976" s="316"/>
      <c r="X976" s="316"/>
      <c r="Y976" s="317">
        <v>3</v>
      </c>
      <c r="Z976" s="318"/>
      <c r="AA976" s="318"/>
      <c r="AB976" s="319"/>
      <c r="AC976" s="327" t="s">
        <v>196</v>
      </c>
      <c r="AD976" s="328"/>
      <c r="AE976" s="328"/>
      <c r="AF976" s="328"/>
      <c r="AG976" s="328"/>
      <c r="AH976" s="423" t="s">
        <v>670</v>
      </c>
      <c r="AI976" s="424"/>
      <c r="AJ976" s="424"/>
      <c r="AK976" s="424"/>
      <c r="AL976" s="324" t="s">
        <v>670</v>
      </c>
      <c r="AM976" s="325"/>
      <c r="AN976" s="325"/>
      <c r="AO976" s="326"/>
      <c r="AP976" s="320" t="s">
        <v>671</v>
      </c>
      <c r="AQ976" s="320"/>
      <c r="AR976" s="320"/>
      <c r="AS976" s="320"/>
      <c r="AT976" s="320"/>
      <c r="AU976" s="320"/>
      <c r="AV976" s="320"/>
      <c r="AW976" s="320"/>
      <c r="AX976" s="320"/>
    </row>
    <row r="977" spans="1:50" ht="45" customHeight="1" x14ac:dyDescent="0.15">
      <c r="A977" s="406">
        <v>9</v>
      </c>
      <c r="B977" s="406">
        <v>1</v>
      </c>
      <c r="C977" s="425" t="s">
        <v>668</v>
      </c>
      <c r="D977" s="420"/>
      <c r="E977" s="420"/>
      <c r="F977" s="420"/>
      <c r="G977" s="420"/>
      <c r="H977" s="420"/>
      <c r="I977" s="420"/>
      <c r="J977" s="421">
        <v>6000012070001</v>
      </c>
      <c r="K977" s="422"/>
      <c r="L977" s="422"/>
      <c r="M977" s="422"/>
      <c r="N977" s="422"/>
      <c r="O977" s="422"/>
      <c r="P977" s="426" t="s">
        <v>631</v>
      </c>
      <c r="Q977" s="316"/>
      <c r="R977" s="316"/>
      <c r="S977" s="316"/>
      <c r="T977" s="316"/>
      <c r="U977" s="316"/>
      <c r="V977" s="316"/>
      <c r="W977" s="316"/>
      <c r="X977" s="316"/>
      <c r="Y977" s="317">
        <v>3</v>
      </c>
      <c r="Z977" s="318"/>
      <c r="AA977" s="318"/>
      <c r="AB977" s="319"/>
      <c r="AC977" s="327" t="s">
        <v>196</v>
      </c>
      <c r="AD977" s="328"/>
      <c r="AE977" s="328"/>
      <c r="AF977" s="328"/>
      <c r="AG977" s="328"/>
      <c r="AH977" s="423" t="s">
        <v>670</v>
      </c>
      <c r="AI977" s="424"/>
      <c r="AJ977" s="424"/>
      <c r="AK977" s="424"/>
      <c r="AL977" s="324" t="s">
        <v>670</v>
      </c>
      <c r="AM977" s="325"/>
      <c r="AN977" s="325"/>
      <c r="AO977" s="326"/>
      <c r="AP977" s="320" t="s">
        <v>671</v>
      </c>
      <c r="AQ977" s="320"/>
      <c r="AR977" s="320"/>
      <c r="AS977" s="320"/>
      <c r="AT977" s="320"/>
      <c r="AU977" s="320"/>
      <c r="AV977" s="320"/>
      <c r="AW977" s="320"/>
      <c r="AX977" s="320"/>
    </row>
    <row r="978" spans="1:50" ht="45" customHeight="1" x14ac:dyDescent="0.15">
      <c r="A978" s="406">
        <v>10</v>
      </c>
      <c r="B978" s="406">
        <v>1</v>
      </c>
      <c r="C978" s="425" t="s">
        <v>669</v>
      </c>
      <c r="D978" s="420"/>
      <c r="E978" s="420"/>
      <c r="F978" s="420"/>
      <c r="G978" s="420"/>
      <c r="H978" s="420"/>
      <c r="I978" s="420"/>
      <c r="J978" s="421">
        <v>6000012070001</v>
      </c>
      <c r="K978" s="422"/>
      <c r="L978" s="422"/>
      <c r="M978" s="422"/>
      <c r="N978" s="422"/>
      <c r="O978" s="422"/>
      <c r="P978" s="426" t="s">
        <v>631</v>
      </c>
      <c r="Q978" s="316"/>
      <c r="R978" s="316"/>
      <c r="S978" s="316"/>
      <c r="T978" s="316"/>
      <c r="U978" s="316"/>
      <c r="V978" s="316"/>
      <c r="W978" s="316"/>
      <c r="X978" s="316"/>
      <c r="Y978" s="317">
        <v>3</v>
      </c>
      <c r="Z978" s="318"/>
      <c r="AA978" s="318"/>
      <c r="AB978" s="319"/>
      <c r="AC978" s="327" t="s">
        <v>196</v>
      </c>
      <c r="AD978" s="328"/>
      <c r="AE978" s="328"/>
      <c r="AF978" s="328"/>
      <c r="AG978" s="328"/>
      <c r="AH978" s="423" t="s">
        <v>670</v>
      </c>
      <c r="AI978" s="424"/>
      <c r="AJ978" s="424"/>
      <c r="AK978" s="424"/>
      <c r="AL978" s="324" t="s">
        <v>670</v>
      </c>
      <c r="AM978" s="325"/>
      <c r="AN978" s="325"/>
      <c r="AO978" s="326"/>
      <c r="AP978" s="320" t="s">
        <v>671</v>
      </c>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6" t="s">
        <v>416</v>
      </c>
      <c r="K1001" s="102"/>
      <c r="L1001" s="102"/>
      <c r="M1001" s="102"/>
      <c r="N1001" s="102"/>
      <c r="O1001" s="102"/>
      <c r="P1001" s="349" t="s">
        <v>363</v>
      </c>
      <c r="Q1001" s="349"/>
      <c r="R1001" s="349"/>
      <c r="S1001" s="349"/>
      <c r="T1001" s="349"/>
      <c r="U1001" s="349"/>
      <c r="V1001" s="349"/>
      <c r="W1001" s="349"/>
      <c r="X1001" s="349"/>
      <c r="Y1001" s="346" t="s">
        <v>414</v>
      </c>
      <c r="Z1001" s="347"/>
      <c r="AA1001" s="347"/>
      <c r="AB1001" s="347"/>
      <c r="AC1001" s="276" t="s">
        <v>455</v>
      </c>
      <c r="AD1001" s="276"/>
      <c r="AE1001" s="276"/>
      <c r="AF1001" s="276"/>
      <c r="AG1001" s="276"/>
      <c r="AH1001" s="346" t="s">
        <v>484</v>
      </c>
      <c r="AI1001" s="348"/>
      <c r="AJ1001" s="348"/>
      <c r="AK1001" s="348"/>
      <c r="AL1001" s="348" t="s">
        <v>21</v>
      </c>
      <c r="AM1001" s="348"/>
      <c r="AN1001" s="348"/>
      <c r="AO1001" s="427"/>
      <c r="AP1001" s="428" t="s">
        <v>417</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324"/>
      <c r="AM1003" s="325"/>
      <c r="AN1003" s="325"/>
      <c r="AO1003" s="326"/>
      <c r="AP1003" s="320"/>
      <c r="AQ1003" s="320"/>
      <c r="AR1003" s="320"/>
      <c r="AS1003" s="320"/>
      <c r="AT1003" s="320"/>
      <c r="AU1003" s="320"/>
      <c r="AV1003" s="320"/>
      <c r="AW1003" s="320"/>
      <c r="AX1003" s="320"/>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6" t="s">
        <v>416</v>
      </c>
      <c r="K1034" s="102"/>
      <c r="L1034" s="102"/>
      <c r="M1034" s="102"/>
      <c r="N1034" s="102"/>
      <c r="O1034" s="102"/>
      <c r="P1034" s="349" t="s">
        <v>363</v>
      </c>
      <c r="Q1034" s="349"/>
      <c r="R1034" s="349"/>
      <c r="S1034" s="349"/>
      <c r="T1034" s="349"/>
      <c r="U1034" s="349"/>
      <c r="V1034" s="349"/>
      <c r="W1034" s="349"/>
      <c r="X1034" s="349"/>
      <c r="Y1034" s="346" t="s">
        <v>414</v>
      </c>
      <c r="Z1034" s="347"/>
      <c r="AA1034" s="347"/>
      <c r="AB1034" s="347"/>
      <c r="AC1034" s="276" t="s">
        <v>455</v>
      </c>
      <c r="AD1034" s="276"/>
      <c r="AE1034" s="276"/>
      <c r="AF1034" s="276"/>
      <c r="AG1034" s="276"/>
      <c r="AH1034" s="346" t="s">
        <v>484</v>
      </c>
      <c r="AI1034" s="348"/>
      <c r="AJ1034" s="348"/>
      <c r="AK1034" s="348"/>
      <c r="AL1034" s="348" t="s">
        <v>21</v>
      </c>
      <c r="AM1034" s="348"/>
      <c r="AN1034" s="348"/>
      <c r="AO1034" s="427"/>
      <c r="AP1034" s="428" t="s">
        <v>417</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324"/>
      <c r="AM1036" s="325"/>
      <c r="AN1036" s="325"/>
      <c r="AO1036" s="326"/>
      <c r="AP1036" s="320"/>
      <c r="AQ1036" s="320"/>
      <c r="AR1036" s="320"/>
      <c r="AS1036" s="320"/>
      <c r="AT1036" s="320"/>
      <c r="AU1036" s="320"/>
      <c r="AV1036" s="320"/>
      <c r="AW1036" s="320"/>
      <c r="AX1036" s="320"/>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416</v>
      </c>
      <c r="K1067" s="102"/>
      <c r="L1067" s="102"/>
      <c r="M1067" s="102"/>
      <c r="N1067" s="102"/>
      <c r="O1067" s="102"/>
      <c r="P1067" s="349" t="s">
        <v>363</v>
      </c>
      <c r="Q1067" s="349"/>
      <c r="R1067" s="349"/>
      <c r="S1067" s="349"/>
      <c r="T1067" s="349"/>
      <c r="U1067" s="349"/>
      <c r="V1067" s="349"/>
      <c r="W1067" s="349"/>
      <c r="X1067" s="349"/>
      <c r="Y1067" s="346" t="s">
        <v>414</v>
      </c>
      <c r="Z1067" s="347"/>
      <c r="AA1067" s="347"/>
      <c r="AB1067" s="347"/>
      <c r="AC1067" s="276" t="s">
        <v>455</v>
      </c>
      <c r="AD1067" s="276"/>
      <c r="AE1067" s="276"/>
      <c r="AF1067" s="276"/>
      <c r="AG1067" s="276"/>
      <c r="AH1067" s="346" t="s">
        <v>484</v>
      </c>
      <c r="AI1067" s="348"/>
      <c r="AJ1067" s="348"/>
      <c r="AK1067" s="348"/>
      <c r="AL1067" s="348" t="s">
        <v>21</v>
      </c>
      <c r="AM1067" s="348"/>
      <c r="AN1067" s="348"/>
      <c r="AO1067" s="427"/>
      <c r="AP1067" s="428" t="s">
        <v>417</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324"/>
      <c r="AM1069" s="325"/>
      <c r="AN1069" s="325"/>
      <c r="AO1069" s="326"/>
      <c r="AP1069" s="320"/>
      <c r="AQ1069" s="320"/>
      <c r="AR1069" s="320"/>
      <c r="AS1069" s="320"/>
      <c r="AT1069" s="320"/>
      <c r="AU1069" s="320"/>
      <c r="AV1069" s="320"/>
      <c r="AW1069" s="320"/>
      <c r="AX1069" s="320"/>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445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2" t="s">
        <v>461</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382</v>
      </c>
      <c r="D1101" s="904"/>
      <c r="E1101" s="276" t="s">
        <v>381</v>
      </c>
      <c r="F1101" s="904"/>
      <c r="G1101" s="904"/>
      <c r="H1101" s="904"/>
      <c r="I1101" s="904"/>
      <c r="J1101" s="276" t="s">
        <v>416</v>
      </c>
      <c r="K1101" s="276"/>
      <c r="L1101" s="276"/>
      <c r="M1101" s="276"/>
      <c r="N1101" s="276"/>
      <c r="O1101" s="276"/>
      <c r="P1101" s="346" t="s">
        <v>27</v>
      </c>
      <c r="Q1101" s="346"/>
      <c r="R1101" s="346"/>
      <c r="S1101" s="346"/>
      <c r="T1101" s="346"/>
      <c r="U1101" s="346"/>
      <c r="V1101" s="346"/>
      <c r="W1101" s="346"/>
      <c r="X1101" s="346"/>
      <c r="Y1101" s="276" t="s">
        <v>418</v>
      </c>
      <c r="Z1101" s="904"/>
      <c r="AA1101" s="904"/>
      <c r="AB1101" s="904"/>
      <c r="AC1101" s="276" t="s">
        <v>364</v>
      </c>
      <c r="AD1101" s="276"/>
      <c r="AE1101" s="276"/>
      <c r="AF1101" s="276"/>
      <c r="AG1101" s="276"/>
      <c r="AH1101" s="346" t="s">
        <v>377</v>
      </c>
      <c r="AI1101" s="347"/>
      <c r="AJ1101" s="347"/>
      <c r="AK1101" s="347"/>
      <c r="AL1101" s="347" t="s">
        <v>21</v>
      </c>
      <c r="AM1101" s="347"/>
      <c r="AN1101" s="347"/>
      <c r="AO1101" s="907"/>
      <c r="AP1101" s="428" t="s">
        <v>446</v>
      </c>
      <c r="AQ1101" s="428"/>
      <c r="AR1101" s="428"/>
      <c r="AS1101" s="428"/>
      <c r="AT1101" s="428"/>
      <c r="AU1101" s="428"/>
      <c r="AV1101" s="428"/>
      <c r="AW1101" s="428"/>
      <c r="AX1101" s="428"/>
    </row>
    <row r="1102" spans="1:50" ht="30" customHeight="1" x14ac:dyDescent="0.15">
      <c r="A1102" s="406">
        <v>1</v>
      </c>
      <c r="B1102" s="406">
        <v>1</v>
      </c>
      <c r="C1102" s="906"/>
      <c r="D1102" s="906"/>
      <c r="E1102" s="260" t="s">
        <v>698</v>
      </c>
      <c r="F1102" s="905"/>
      <c r="G1102" s="905"/>
      <c r="H1102" s="905"/>
      <c r="I1102" s="905"/>
      <c r="J1102" s="421" t="s">
        <v>698</v>
      </c>
      <c r="K1102" s="422"/>
      <c r="L1102" s="422"/>
      <c r="M1102" s="422"/>
      <c r="N1102" s="422"/>
      <c r="O1102" s="422"/>
      <c r="P1102" s="426" t="s">
        <v>695</v>
      </c>
      <c r="Q1102" s="316"/>
      <c r="R1102" s="316"/>
      <c r="S1102" s="316"/>
      <c r="T1102" s="316"/>
      <c r="U1102" s="316"/>
      <c r="V1102" s="316"/>
      <c r="W1102" s="316"/>
      <c r="X1102" s="316"/>
      <c r="Y1102" s="317" t="s">
        <v>684</v>
      </c>
      <c r="Z1102" s="318"/>
      <c r="AA1102" s="318"/>
      <c r="AB1102" s="319"/>
      <c r="AC1102" s="321"/>
      <c r="AD1102" s="321"/>
      <c r="AE1102" s="321"/>
      <c r="AF1102" s="321"/>
      <c r="AG1102" s="321"/>
      <c r="AH1102" s="322" t="s">
        <v>685</v>
      </c>
      <c r="AI1102" s="323"/>
      <c r="AJ1102" s="323"/>
      <c r="AK1102" s="323"/>
      <c r="AL1102" s="324" t="s">
        <v>685</v>
      </c>
      <c r="AM1102" s="325"/>
      <c r="AN1102" s="325"/>
      <c r="AO1102" s="326"/>
      <c r="AP1102" s="320" t="s">
        <v>699</v>
      </c>
      <c r="AQ1102" s="320"/>
      <c r="AR1102" s="320"/>
      <c r="AS1102" s="320"/>
      <c r="AT1102" s="320"/>
      <c r="AU1102" s="320"/>
      <c r="AV1102" s="320"/>
      <c r="AW1102" s="320"/>
      <c r="AX1102" s="320"/>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6"/>
      <c r="D1119" s="906"/>
      <c r="E1119" s="260"/>
      <c r="F1119" s="905"/>
      <c r="G1119" s="905"/>
      <c r="H1119" s="905"/>
      <c r="I1119" s="90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8"/>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cfRule type="expression" dxfId="2805" priority="13675">
      <formula>IF(RIGHT(TEXT(Y796,"0.#"),1)=".",FALSE,TRUE)</formula>
    </cfRule>
    <cfRule type="expression" dxfId="2804" priority="13676">
      <formula>IF(RIGHT(TEXT(Y796,"0.#"),1)=".",TRUE,FALSE)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cfRule type="expression" dxfId="2791" priority="13693">
      <formula>IF(RIGHT(TEXT(AU783,"0.#"),1)=".",FALSE,TRUE)</formula>
    </cfRule>
    <cfRule type="expression" dxfId="2790" priority="13694">
      <formula>IF(RIGHT(TEXT(AU783,"0.#"),1)=".",TRUE,FALSE)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AI102 AM102">
    <cfRule type="expression" dxfId="2665" priority="13241">
      <formula>IF(RIGHT(TEXT(AE102,"0.#"),1)=".",FALSE,TRUE)</formula>
    </cfRule>
    <cfRule type="expression" dxfId="2664" priority="13242">
      <formula>IF(RIGHT(TEXT(AE102,"0.#"),1)=".",TRUE,FALSE)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0:AO866">
    <cfRule type="expression" dxfId="2519" priority="6647">
      <formula>IF(AND(AL840&gt;=0, RIGHT(TEXT(AL840,"0.#"),1)&lt;&gt;"."),TRUE,FALSE)</formula>
    </cfRule>
    <cfRule type="expression" dxfId="2518" priority="6648">
      <formula>IF(AND(AL840&gt;=0, RIGHT(TEXT(AL840,"0.#"),1)="."),TRUE,FALSE)</formula>
    </cfRule>
    <cfRule type="expression" dxfId="2517" priority="6649">
      <formula>IF(AND(AL840&lt;0, RIGHT(TEXT(AL840,"0.#"),1)&lt;&gt;"."),TRUE,FALSE)</formula>
    </cfRule>
    <cfRule type="expression" dxfId="2516" priority="6650">
      <formula>IF(AND(AL840&lt;0, RIGHT(TEXT(AL840,"0.#"),1)="."),TRUE,FALSE)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0:Y866">
    <cfRule type="expression" dxfId="2445" priority="2975">
      <formula>IF(RIGHT(TEXT(Y840,"0.#"),1)=".",FALSE,TRUE)</formula>
    </cfRule>
    <cfRule type="expression" dxfId="2444" priority="2976">
      <formula>IF(RIGHT(TEXT(Y840,"0.#"),1)=".",TRUE,FALSE)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7">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
    <cfRule type="expression" dxfId="2073" priority="2073">
      <formula>IF(RIGHT(TEXT(Y903,"0.#"),1)=".",FALSE,TRUE)</formula>
    </cfRule>
    <cfRule type="expression" dxfId="2072" priority="2074">
      <formula>IF(RIGHT(TEXT(Y903,"0.#"),1)=".",TRUE,FALSE)</formula>
    </cfRule>
  </conditionalFormatting>
  <conditionalFormatting sqref="Y944:Y965">
    <cfRule type="expression" dxfId="2071" priority="2067">
      <formula>IF(RIGHT(TEXT(Y944,"0.#"),1)=".",FALSE,TRUE)</formula>
    </cfRule>
    <cfRule type="expression" dxfId="2070" priority="2068">
      <formula>IF(RIGHT(TEXT(Y944,"0.#"),1)=".",TRUE,FALSE)</formula>
    </cfRule>
  </conditionalFormatting>
  <conditionalFormatting sqref="Y936:Y943">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3">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46:AO965">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36:AO945">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9:AO998">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69:AO978">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60" zoomScaleNormal="160" workbookViewId="0">
      <selection activeCell="K2" sqref="K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489</v>
      </c>
      <c r="AI2" s="54" t="s">
        <v>558</v>
      </c>
      <c r="AK2" s="54" t="s">
        <v>379</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372</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374</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442</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466</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19"/>
      <c r="Z2" s="414"/>
      <c r="AA2" s="415"/>
      <c r="AB2" s="1023" t="s">
        <v>11</v>
      </c>
      <c r="AC2" s="1024"/>
      <c r="AD2" s="1025"/>
      <c r="AE2" s="1011" t="s">
        <v>548</v>
      </c>
      <c r="AF2" s="1011"/>
      <c r="AG2" s="1011"/>
      <c r="AH2" s="1011"/>
      <c r="AI2" s="1011" t="s">
        <v>545</v>
      </c>
      <c r="AJ2" s="1011"/>
      <c r="AK2" s="1011"/>
      <c r="AL2" s="1011"/>
      <c r="AM2" s="1011" t="s">
        <v>519</v>
      </c>
      <c r="AN2" s="1011"/>
      <c r="AO2" s="1011"/>
      <c r="AP2" s="471"/>
      <c r="AQ2" s="178" t="s">
        <v>351</v>
      </c>
      <c r="AR2" s="171"/>
      <c r="AS2" s="171"/>
      <c r="AT2" s="172"/>
      <c r="AU2" s="375" t="s">
        <v>253</v>
      </c>
      <c r="AV2" s="375"/>
      <c r="AW2" s="375"/>
      <c r="AX2" s="376"/>
    </row>
    <row r="3" spans="1:50" ht="18.75" customHeight="1" x14ac:dyDescent="0.15">
      <c r="A3" s="525"/>
      <c r="B3" s="526"/>
      <c r="C3" s="526"/>
      <c r="D3" s="526"/>
      <c r="E3" s="526"/>
      <c r="F3" s="527"/>
      <c r="G3" s="580"/>
      <c r="H3" s="381"/>
      <c r="I3" s="381"/>
      <c r="J3" s="381"/>
      <c r="K3" s="381"/>
      <c r="L3" s="381"/>
      <c r="M3" s="381"/>
      <c r="N3" s="381"/>
      <c r="O3" s="581"/>
      <c r="P3" s="593"/>
      <c r="Q3" s="381"/>
      <c r="R3" s="381"/>
      <c r="S3" s="381"/>
      <c r="T3" s="381"/>
      <c r="U3" s="381"/>
      <c r="V3" s="381"/>
      <c r="W3" s="381"/>
      <c r="X3" s="581"/>
      <c r="Y3" s="1020"/>
      <c r="Z3" s="1021"/>
      <c r="AA3" s="1022"/>
      <c r="AB3" s="1026"/>
      <c r="AC3" s="1027"/>
      <c r="AD3" s="1028"/>
      <c r="AE3" s="378"/>
      <c r="AF3" s="378"/>
      <c r="AG3" s="378"/>
      <c r="AH3" s="378"/>
      <c r="AI3" s="378"/>
      <c r="AJ3" s="378"/>
      <c r="AK3" s="378"/>
      <c r="AL3" s="378"/>
      <c r="AM3" s="378"/>
      <c r="AN3" s="378"/>
      <c r="AO3" s="378"/>
      <c r="AP3" s="334"/>
      <c r="AQ3" s="269"/>
      <c r="AR3" s="270"/>
      <c r="AS3" s="139" t="s">
        <v>352</v>
      </c>
      <c r="AT3" s="174"/>
      <c r="AU3" s="270"/>
      <c r="AV3" s="270"/>
      <c r="AW3" s="381" t="s">
        <v>300</v>
      </c>
      <c r="AX3" s="382"/>
    </row>
    <row r="4" spans="1:50" ht="22.5" customHeight="1" x14ac:dyDescent="0.15">
      <c r="A4" s="528"/>
      <c r="B4" s="526"/>
      <c r="C4" s="526"/>
      <c r="D4" s="526"/>
      <c r="E4" s="526"/>
      <c r="F4" s="527"/>
      <c r="G4" s="553"/>
      <c r="H4" s="1029"/>
      <c r="I4" s="1029"/>
      <c r="J4" s="1029"/>
      <c r="K4" s="1029"/>
      <c r="L4" s="1029"/>
      <c r="M4" s="1029"/>
      <c r="N4" s="1029"/>
      <c r="O4" s="1030"/>
      <c r="P4" s="163"/>
      <c r="Q4" s="1037"/>
      <c r="R4" s="1037"/>
      <c r="S4" s="1037"/>
      <c r="T4" s="1037"/>
      <c r="U4" s="1037"/>
      <c r="V4" s="1037"/>
      <c r="W4" s="1037"/>
      <c r="X4" s="1038"/>
      <c r="Y4" s="1015" t="s">
        <v>12</v>
      </c>
      <c r="Z4" s="1016"/>
      <c r="AA4" s="1017"/>
      <c r="AB4" s="564"/>
      <c r="AC4" s="1018"/>
      <c r="AD4" s="101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9"/>
      <c r="B5" s="530"/>
      <c r="C5" s="530"/>
      <c r="D5" s="530"/>
      <c r="E5" s="530"/>
      <c r="F5" s="531"/>
      <c r="G5" s="1031"/>
      <c r="H5" s="1032"/>
      <c r="I5" s="1032"/>
      <c r="J5" s="1032"/>
      <c r="K5" s="1032"/>
      <c r="L5" s="1032"/>
      <c r="M5" s="1032"/>
      <c r="N5" s="1032"/>
      <c r="O5" s="1033"/>
      <c r="P5" s="1039"/>
      <c r="Q5" s="1039"/>
      <c r="R5" s="1039"/>
      <c r="S5" s="1039"/>
      <c r="T5" s="1039"/>
      <c r="U5" s="1039"/>
      <c r="V5" s="1039"/>
      <c r="W5" s="1039"/>
      <c r="X5" s="1040"/>
      <c r="Y5" s="302" t="s">
        <v>54</v>
      </c>
      <c r="Z5" s="1012"/>
      <c r="AA5" s="1013"/>
      <c r="AB5" s="535"/>
      <c r="AC5" s="1014"/>
      <c r="AD5" s="101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9"/>
      <c r="B6" s="530"/>
      <c r="C6" s="530"/>
      <c r="D6" s="530"/>
      <c r="E6" s="530"/>
      <c r="F6" s="531"/>
      <c r="G6" s="1034"/>
      <c r="H6" s="1035"/>
      <c r="I6" s="1035"/>
      <c r="J6" s="1035"/>
      <c r="K6" s="1035"/>
      <c r="L6" s="1035"/>
      <c r="M6" s="1035"/>
      <c r="N6" s="1035"/>
      <c r="O6" s="1036"/>
      <c r="P6" s="1041"/>
      <c r="Q6" s="1041"/>
      <c r="R6" s="1041"/>
      <c r="S6" s="1041"/>
      <c r="T6" s="1041"/>
      <c r="U6" s="1041"/>
      <c r="V6" s="1041"/>
      <c r="W6" s="1041"/>
      <c r="X6" s="1042"/>
      <c r="Y6" s="1043" t="s">
        <v>13</v>
      </c>
      <c r="Z6" s="1012"/>
      <c r="AA6" s="1013"/>
      <c r="AB6" s="474" t="s">
        <v>301</v>
      </c>
      <c r="AC6" s="1044"/>
      <c r="AD6" s="104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12" t="s">
        <v>497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5" t="s">
        <v>466</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19"/>
      <c r="Z9" s="414"/>
      <c r="AA9" s="415"/>
      <c r="AB9" s="1023" t="s">
        <v>11</v>
      </c>
      <c r="AC9" s="1024"/>
      <c r="AD9" s="1025"/>
      <c r="AE9" s="1011" t="s">
        <v>549</v>
      </c>
      <c r="AF9" s="1011"/>
      <c r="AG9" s="1011"/>
      <c r="AH9" s="1011"/>
      <c r="AI9" s="1011" t="s">
        <v>545</v>
      </c>
      <c r="AJ9" s="1011"/>
      <c r="AK9" s="1011"/>
      <c r="AL9" s="1011"/>
      <c r="AM9" s="1011" t="s">
        <v>519</v>
      </c>
      <c r="AN9" s="1011"/>
      <c r="AO9" s="1011"/>
      <c r="AP9" s="471"/>
      <c r="AQ9" s="178" t="s">
        <v>351</v>
      </c>
      <c r="AR9" s="171"/>
      <c r="AS9" s="171"/>
      <c r="AT9" s="172"/>
      <c r="AU9" s="375" t="s">
        <v>253</v>
      </c>
      <c r="AV9" s="375"/>
      <c r="AW9" s="375"/>
      <c r="AX9" s="376"/>
    </row>
    <row r="10" spans="1:50" ht="18.75" customHeight="1" x14ac:dyDescent="0.15">
      <c r="A10" s="525"/>
      <c r="B10" s="526"/>
      <c r="C10" s="526"/>
      <c r="D10" s="526"/>
      <c r="E10" s="526"/>
      <c r="F10" s="527"/>
      <c r="G10" s="580"/>
      <c r="H10" s="381"/>
      <c r="I10" s="381"/>
      <c r="J10" s="381"/>
      <c r="K10" s="381"/>
      <c r="L10" s="381"/>
      <c r="M10" s="381"/>
      <c r="N10" s="381"/>
      <c r="O10" s="581"/>
      <c r="P10" s="593"/>
      <c r="Q10" s="381"/>
      <c r="R10" s="381"/>
      <c r="S10" s="381"/>
      <c r="T10" s="381"/>
      <c r="U10" s="381"/>
      <c r="V10" s="381"/>
      <c r="W10" s="381"/>
      <c r="X10" s="581"/>
      <c r="Y10" s="1020"/>
      <c r="Z10" s="1021"/>
      <c r="AA10" s="1022"/>
      <c r="AB10" s="1026"/>
      <c r="AC10" s="1027"/>
      <c r="AD10" s="1028"/>
      <c r="AE10" s="378"/>
      <c r="AF10" s="378"/>
      <c r="AG10" s="378"/>
      <c r="AH10" s="378"/>
      <c r="AI10" s="378"/>
      <c r="AJ10" s="378"/>
      <c r="AK10" s="378"/>
      <c r="AL10" s="378"/>
      <c r="AM10" s="378"/>
      <c r="AN10" s="378"/>
      <c r="AO10" s="378"/>
      <c r="AP10" s="334"/>
      <c r="AQ10" s="269"/>
      <c r="AR10" s="270"/>
      <c r="AS10" s="139" t="s">
        <v>352</v>
      </c>
      <c r="AT10" s="174"/>
      <c r="AU10" s="270"/>
      <c r="AV10" s="270"/>
      <c r="AW10" s="381" t="s">
        <v>300</v>
      </c>
      <c r="AX10" s="382"/>
    </row>
    <row r="11" spans="1:50" ht="22.5" customHeight="1" x14ac:dyDescent="0.15">
      <c r="A11" s="528"/>
      <c r="B11" s="526"/>
      <c r="C11" s="526"/>
      <c r="D11" s="526"/>
      <c r="E11" s="526"/>
      <c r="F11" s="527"/>
      <c r="G11" s="553"/>
      <c r="H11" s="1029"/>
      <c r="I11" s="1029"/>
      <c r="J11" s="1029"/>
      <c r="K11" s="1029"/>
      <c r="L11" s="1029"/>
      <c r="M11" s="1029"/>
      <c r="N11" s="1029"/>
      <c r="O11" s="1030"/>
      <c r="P11" s="163"/>
      <c r="Q11" s="1037"/>
      <c r="R11" s="1037"/>
      <c r="S11" s="1037"/>
      <c r="T11" s="1037"/>
      <c r="U11" s="1037"/>
      <c r="V11" s="1037"/>
      <c r="W11" s="1037"/>
      <c r="X11" s="1038"/>
      <c r="Y11" s="1015" t="s">
        <v>12</v>
      </c>
      <c r="Z11" s="1016"/>
      <c r="AA11" s="1017"/>
      <c r="AB11" s="564"/>
      <c r="AC11" s="1018"/>
      <c r="AD11" s="101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9"/>
      <c r="B12" s="530"/>
      <c r="C12" s="530"/>
      <c r="D12" s="530"/>
      <c r="E12" s="530"/>
      <c r="F12" s="531"/>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35"/>
      <c r="AC12" s="1014"/>
      <c r="AD12" s="101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7"/>
      <c r="B13" s="658"/>
      <c r="C13" s="658"/>
      <c r="D13" s="658"/>
      <c r="E13" s="658"/>
      <c r="F13" s="65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4" t="s">
        <v>301</v>
      </c>
      <c r="AC13" s="1044"/>
      <c r="AD13" s="104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12" t="s">
        <v>497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5" t="s">
        <v>466</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19"/>
      <c r="Z16" s="414"/>
      <c r="AA16" s="415"/>
      <c r="AB16" s="1023" t="s">
        <v>11</v>
      </c>
      <c r="AC16" s="1024"/>
      <c r="AD16" s="1025"/>
      <c r="AE16" s="1011" t="s">
        <v>548</v>
      </c>
      <c r="AF16" s="1011"/>
      <c r="AG16" s="1011"/>
      <c r="AH16" s="1011"/>
      <c r="AI16" s="1011" t="s">
        <v>546</v>
      </c>
      <c r="AJ16" s="1011"/>
      <c r="AK16" s="1011"/>
      <c r="AL16" s="1011"/>
      <c r="AM16" s="1011" t="s">
        <v>519</v>
      </c>
      <c r="AN16" s="1011"/>
      <c r="AO16" s="1011"/>
      <c r="AP16" s="471"/>
      <c r="AQ16" s="178" t="s">
        <v>351</v>
      </c>
      <c r="AR16" s="171"/>
      <c r="AS16" s="171"/>
      <c r="AT16" s="172"/>
      <c r="AU16" s="375" t="s">
        <v>253</v>
      </c>
      <c r="AV16" s="375"/>
      <c r="AW16" s="375"/>
      <c r="AX16" s="376"/>
    </row>
    <row r="17" spans="1:50" ht="18.75" customHeight="1" x14ac:dyDescent="0.15">
      <c r="A17" s="525"/>
      <c r="B17" s="526"/>
      <c r="C17" s="526"/>
      <c r="D17" s="526"/>
      <c r="E17" s="526"/>
      <c r="F17" s="527"/>
      <c r="G17" s="580"/>
      <c r="H17" s="381"/>
      <c r="I17" s="381"/>
      <c r="J17" s="381"/>
      <c r="K17" s="381"/>
      <c r="L17" s="381"/>
      <c r="M17" s="381"/>
      <c r="N17" s="381"/>
      <c r="O17" s="581"/>
      <c r="P17" s="593"/>
      <c r="Q17" s="381"/>
      <c r="R17" s="381"/>
      <c r="S17" s="381"/>
      <c r="T17" s="381"/>
      <c r="U17" s="381"/>
      <c r="V17" s="381"/>
      <c r="W17" s="381"/>
      <c r="X17" s="581"/>
      <c r="Y17" s="1020"/>
      <c r="Z17" s="1021"/>
      <c r="AA17" s="1022"/>
      <c r="AB17" s="1026"/>
      <c r="AC17" s="1027"/>
      <c r="AD17" s="1028"/>
      <c r="AE17" s="378"/>
      <c r="AF17" s="378"/>
      <c r="AG17" s="378"/>
      <c r="AH17" s="378"/>
      <c r="AI17" s="378"/>
      <c r="AJ17" s="378"/>
      <c r="AK17" s="378"/>
      <c r="AL17" s="378"/>
      <c r="AM17" s="378"/>
      <c r="AN17" s="378"/>
      <c r="AO17" s="378"/>
      <c r="AP17" s="334"/>
      <c r="AQ17" s="269"/>
      <c r="AR17" s="270"/>
      <c r="AS17" s="139" t="s">
        <v>352</v>
      </c>
      <c r="AT17" s="174"/>
      <c r="AU17" s="270"/>
      <c r="AV17" s="270"/>
      <c r="AW17" s="381" t="s">
        <v>300</v>
      </c>
      <c r="AX17" s="382"/>
    </row>
    <row r="18" spans="1:50" ht="22.5" customHeight="1" x14ac:dyDescent="0.15">
      <c r="A18" s="528"/>
      <c r="B18" s="526"/>
      <c r="C18" s="526"/>
      <c r="D18" s="526"/>
      <c r="E18" s="526"/>
      <c r="F18" s="527"/>
      <c r="G18" s="553"/>
      <c r="H18" s="1029"/>
      <c r="I18" s="1029"/>
      <c r="J18" s="1029"/>
      <c r="K18" s="1029"/>
      <c r="L18" s="1029"/>
      <c r="M18" s="1029"/>
      <c r="N18" s="1029"/>
      <c r="O18" s="1030"/>
      <c r="P18" s="163"/>
      <c r="Q18" s="1037"/>
      <c r="R18" s="1037"/>
      <c r="S18" s="1037"/>
      <c r="T18" s="1037"/>
      <c r="U18" s="1037"/>
      <c r="V18" s="1037"/>
      <c r="W18" s="1037"/>
      <c r="X18" s="1038"/>
      <c r="Y18" s="1015" t="s">
        <v>12</v>
      </c>
      <c r="Z18" s="1016"/>
      <c r="AA18" s="1017"/>
      <c r="AB18" s="564"/>
      <c r="AC18" s="1018"/>
      <c r="AD18" s="101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9"/>
      <c r="B19" s="530"/>
      <c r="C19" s="530"/>
      <c r="D19" s="530"/>
      <c r="E19" s="530"/>
      <c r="F19" s="531"/>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35"/>
      <c r="AC19" s="1014"/>
      <c r="AD19" s="101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7"/>
      <c r="B20" s="658"/>
      <c r="C20" s="658"/>
      <c r="D20" s="658"/>
      <c r="E20" s="658"/>
      <c r="F20" s="65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4" t="s">
        <v>301</v>
      </c>
      <c r="AC20" s="1044"/>
      <c r="AD20" s="104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12" t="s">
        <v>497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5" t="s">
        <v>466</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19"/>
      <c r="Z23" s="414"/>
      <c r="AA23" s="415"/>
      <c r="AB23" s="1023" t="s">
        <v>11</v>
      </c>
      <c r="AC23" s="1024"/>
      <c r="AD23" s="1025"/>
      <c r="AE23" s="1011" t="s">
        <v>550</v>
      </c>
      <c r="AF23" s="1011"/>
      <c r="AG23" s="1011"/>
      <c r="AH23" s="1011"/>
      <c r="AI23" s="1011" t="s">
        <v>545</v>
      </c>
      <c r="AJ23" s="1011"/>
      <c r="AK23" s="1011"/>
      <c r="AL23" s="1011"/>
      <c r="AM23" s="1011" t="s">
        <v>519</v>
      </c>
      <c r="AN23" s="1011"/>
      <c r="AO23" s="1011"/>
      <c r="AP23" s="471"/>
      <c r="AQ23" s="178" t="s">
        <v>351</v>
      </c>
      <c r="AR23" s="171"/>
      <c r="AS23" s="171"/>
      <c r="AT23" s="172"/>
      <c r="AU23" s="375" t="s">
        <v>253</v>
      </c>
      <c r="AV23" s="375"/>
      <c r="AW23" s="375"/>
      <c r="AX23" s="376"/>
    </row>
    <row r="24" spans="1:50" ht="18.75" customHeight="1" x14ac:dyDescent="0.15">
      <c r="A24" s="525"/>
      <c r="B24" s="526"/>
      <c r="C24" s="526"/>
      <c r="D24" s="526"/>
      <c r="E24" s="526"/>
      <c r="F24" s="527"/>
      <c r="G24" s="580"/>
      <c r="H24" s="381"/>
      <c r="I24" s="381"/>
      <c r="J24" s="381"/>
      <c r="K24" s="381"/>
      <c r="L24" s="381"/>
      <c r="M24" s="381"/>
      <c r="N24" s="381"/>
      <c r="O24" s="581"/>
      <c r="P24" s="593"/>
      <c r="Q24" s="381"/>
      <c r="R24" s="381"/>
      <c r="S24" s="381"/>
      <c r="T24" s="381"/>
      <c r="U24" s="381"/>
      <c r="V24" s="381"/>
      <c r="W24" s="381"/>
      <c r="X24" s="581"/>
      <c r="Y24" s="1020"/>
      <c r="Z24" s="1021"/>
      <c r="AA24" s="1022"/>
      <c r="AB24" s="1026"/>
      <c r="AC24" s="1027"/>
      <c r="AD24" s="1028"/>
      <c r="AE24" s="378"/>
      <c r="AF24" s="378"/>
      <c r="AG24" s="378"/>
      <c r="AH24" s="378"/>
      <c r="AI24" s="378"/>
      <c r="AJ24" s="378"/>
      <c r="AK24" s="378"/>
      <c r="AL24" s="378"/>
      <c r="AM24" s="378"/>
      <c r="AN24" s="378"/>
      <c r="AO24" s="378"/>
      <c r="AP24" s="334"/>
      <c r="AQ24" s="269"/>
      <c r="AR24" s="270"/>
      <c r="AS24" s="139" t="s">
        <v>352</v>
      </c>
      <c r="AT24" s="174"/>
      <c r="AU24" s="270"/>
      <c r="AV24" s="270"/>
      <c r="AW24" s="381" t="s">
        <v>300</v>
      </c>
      <c r="AX24" s="382"/>
    </row>
    <row r="25" spans="1:50" ht="22.5" customHeight="1" x14ac:dyDescent="0.15">
      <c r="A25" s="528"/>
      <c r="B25" s="526"/>
      <c r="C25" s="526"/>
      <c r="D25" s="526"/>
      <c r="E25" s="526"/>
      <c r="F25" s="527"/>
      <c r="G25" s="553"/>
      <c r="H25" s="1029"/>
      <c r="I25" s="1029"/>
      <c r="J25" s="1029"/>
      <c r="K25" s="1029"/>
      <c r="L25" s="1029"/>
      <c r="M25" s="1029"/>
      <c r="N25" s="1029"/>
      <c r="O25" s="1030"/>
      <c r="P25" s="163"/>
      <c r="Q25" s="1037"/>
      <c r="R25" s="1037"/>
      <c r="S25" s="1037"/>
      <c r="T25" s="1037"/>
      <c r="U25" s="1037"/>
      <c r="V25" s="1037"/>
      <c r="W25" s="1037"/>
      <c r="X25" s="1038"/>
      <c r="Y25" s="1015" t="s">
        <v>12</v>
      </c>
      <c r="Z25" s="1016"/>
      <c r="AA25" s="1017"/>
      <c r="AB25" s="564"/>
      <c r="AC25" s="1018"/>
      <c r="AD25" s="101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9"/>
      <c r="B26" s="530"/>
      <c r="C26" s="530"/>
      <c r="D26" s="530"/>
      <c r="E26" s="530"/>
      <c r="F26" s="531"/>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35"/>
      <c r="AC26" s="1014"/>
      <c r="AD26" s="101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7"/>
      <c r="B27" s="658"/>
      <c r="C27" s="658"/>
      <c r="D27" s="658"/>
      <c r="E27" s="658"/>
      <c r="F27" s="65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4" t="s">
        <v>301</v>
      </c>
      <c r="AC27" s="1044"/>
      <c r="AD27" s="104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12" t="s">
        <v>497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5" t="s">
        <v>466</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19"/>
      <c r="Z30" s="414"/>
      <c r="AA30" s="415"/>
      <c r="AB30" s="1023" t="s">
        <v>11</v>
      </c>
      <c r="AC30" s="1024"/>
      <c r="AD30" s="1025"/>
      <c r="AE30" s="1011" t="s">
        <v>548</v>
      </c>
      <c r="AF30" s="1011"/>
      <c r="AG30" s="1011"/>
      <c r="AH30" s="1011"/>
      <c r="AI30" s="1011" t="s">
        <v>545</v>
      </c>
      <c r="AJ30" s="1011"/>
      <c r="AK30" s="1011"/>
      <c r="AL30" s="1011"/>
      <c r="AM30" s="1011" t="s">
        <v>543</v>
      </c>
      <c r="AN30" s="1011"/>
      <c r="AO30" s="1011"/>
      <c r="AP30" s="471"/>
      <c r="AQ30" s="178" t="s">
        <v>351</v>
      </c>
      <c r="AR30" s="171"/>
      <c r="AS30" s="171"/>
      <c r="AT30" s="172"/>
      <c r="AU30" s="375" t="s">
        <v>253</v>
      </c>
      <c r="AV30" s="375"/>
      <c r="AW30" s="375"/>
      <c r="AX30" s="376"/>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1020"/>
      <c r="Z31" s="1021"/>
      <c r="AA31" s="1022"/>
      <c r="AB31" s="1026"/>
      <c r="AC31" s="1027"/>
      <c r="AD31" s="1028"/>
      <c r="AE31" s="378"/>
      <c r="AF31" s="378"/>
      <c r="AG31" s="378"/>
      <c r="AH31" s="378"/>
      <c r="AI31" s="378"/>
      <c r="AJ31" s="378"/>
      <c r="AK31" s="378"/>
      <c r="AL31" s="378"/>
      <c r="AM31" s="378"/>
      <c r="AN31" s="378"/>
      <c r="AO31" s="378"/>
      <c r="AP31" s="334"/>
      <c r="AQ31" s="269"/>
      <c r="AR31" s="270"/>
      <c r="AS31" s="139" t="s">
        <v>352</v>
      </c>
      <c r="AT31" s="174"/>
      <c r="AU31" s="270"/>
      <c r="AV31" s="270"/>
      <c r="AW31" s="381" t="s">
        <v>300</v>
      </c>
      <c r="AX31" s="382"/>
    </row>
    <row r="32" spans="1:50" ht="22.5" customHeight="1" x14ac:dyDescent="0.15">
      <c r="A32" s="528"/>
      <c r="B32" s="526"/>
      <c r="C32" s="526"/>
      <c r="D32" s="526"/>
      <c r="E32" s="526"/>
      <c r="F32" s="527"/>
      <c r="G32" s="553"/>
      <c r="H32" s="1029"/>
      <c r="I32" s="1029"/>
      <c r="J32" s="1029"/>
      <c r="K32" s="1029"/>
      <c r="L32" s="1029"/>
      <c r="M32" s="1029"/>
      <c r="N32" s="1029"/>
      <c r="O32" s="1030"/>
      <c r="P32" s="163"/>
      <c r="Q32" s="1037"/>
      <c r="R32" s="1037"/>
      <c r="S32" s="1037"/>
      <c r="T32" s="1037"/>
      <c r="U32" s="1037"/>
      <c r="V32" s="1037"/>
      <c r="W32" s="1037"/>
      <c r="X32" s="1038"/>
      <c r="Y32" s="1015" t="s">
        <v>12</v>
      </c>
      <c r="Z32" s="1016"/>
      <c r="AA32" s="1017"/>
      <c r="AB32" s="564"/>
      <c r="AC32" s="1018"/>
      <c r="AD32" s="101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9"/>
      <c r="B33" s="530"/>
      <c r="C33" s="530"/>
      <c r="D33" s="530"/>
      <c r="E33" s="530"/>
      <c r="F33" s="531"/>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35"/>
      <c r="AC33" s="1014"/>
      <c r="AD33" s="101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7"/>
      <c r="B34" s="658"/>
      <c r="C34" s="658"/>
      <c r="D34" s="658"/>
      <c r="E34" s="658"/>
      <c r="F34" s="65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4" t="s">
        <v>301</v>
      </c>
      <c r="AC34" s="1044"/>
      <c r="AD34" s="104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12" t="s">
        <v>497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5" t="s">
        <v>466</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19"/>
      <c r="Z37" s="414"/>
      <c r="AA37" s="415"/>
      <c r="AB37" s="1023" t="s">
        <v>11</v>
      </c>
      <c r="AC37" s="1024"/>
      <c r="AD37" s="1025"/>
      <c r="AE37" s="1011" t="s">
        <v>550</v>
      </c>
      <c r="AF37" s="1011"/>
      <c r="AG37" s="1011"/>
      <c r="AH37" s="1011"/>
      <c r="AI37" s="1011" t="s">
        <v>547</v>
      </c>
      <c r="AJ37" s="1011"/>
      <c r="AK37" s="1011"/>
      <c r="AL37" s="1011"/>
      <c r="AM37" s="1011" t="s">
        <v>544</v>
      </c>
      <c r="AN37" s="1011"/>
      <c r="AO37" s="1011"/>
      <c r="AP37" s="471"/>
      <c r="AQ37" s="178" t="s">
        <v>351</v>
      </c>
      <c r="AR37" s="171"/>
      <c r="AS37" s="171"/>
      <c r="AT37" s="172"/>
      <c r="AU37" s="375" t="s">
        <v>253</v>
      </c>
      <c r="AV37" s="375"/>
      <c r="AW37" s="375"/>
      <c r="AX37" s="376"/>
    </row>
    <row r="38" spans="1:50" ht="18.75"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1020"/>
      <c r="Z38" s="1021"/>
      <c r="AA38" s="1022"/>
      <c r="AB38" s="1026"/>
      <c r="AC38" s="1027"/>
      <c r="AD38" s="1028"/>
      <c r="AE38" s="378"/>
      <c r="AF38" s="378"/>
      <c r="AG38" s="378"/>
      <c r="AH38" s="378"/>
      <c r="AI38" s="378"/>
      <c r="AJ38" s="378"/>
      <c r="AK38" s="378"/>
      <c r="AL38" s="378"/>
      <c r="AM38" s="378"/>
      <c r="AN38" s="378"/>
      <c r="AO38" s="378"/>
      <c r="AP38" s="334"/>
      <c r="AQ38" s="269"/>
      <c r="AR38" s="270"/>
      <c r="AS38" s="139" t="s">
        <v>352</v>
      </c>
      <c r="AT38" s="174"/>
      <c r="AU38" s="270"/>
      <c r="AV38" s="270"/>
      <c r="AW38" s="381" t="s">
        <v>300</v>
      </c>
      <c r="AX38" s="382"/>
    </row>
    <row r="39" spans="1:50" ht="22.5" customHeight="1" x14ac:dyDescent="0.15">
      <c r="A39" s="528"/>
      <c r="B39" s="526"/>
      <c r="C39" s="526"/>
      <c r="D39" s="526"/>
      <c r="E39" s="526"/>
      <c r="F39" s="527"/>
      <c r="G39" s="553"/>
      <c r="H39" s="1029"/>
      <c r="I39" s="1029"/>
      <c r="J39" s="1029"/>
      <c r="K39" s="1029"/>
      <c r="L39" s="1029"/>
      <c r="M39" s="1029"/>
      <c r="N39" s="1029"/>
      <c r="O39" s="1030"/>
      <c r="P39" s="163"/>
      <c r="Q39" s="1037"/>
      <c r="R39" s="1037"/>
      <c r="S39" s="1037"/>
      <c r="T39" s="1037"/>
      <c r="U39" s="1037"/>
      <c r="V39" s="1037"/>
      <c r="W39" s="1037"/>
      <c r="X39" s="1038"/>
      <c r="Y39" s="1015" t="s">
        <v>12</v>
      </c>
      <c r="Z39" s="1016"/>
      <c r="AA39" s="1017"/>
      <c r="AB39" s="564"/>
      <c r="AC39" s="1018"/>
      <c r="AD39" s="101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9"/>
      <c r="B40" s="530"/>
      <c r="C40" s="530"/>
      <c r="D40" s="530"/>
      <c r="E40" s="530"/>
      <c r="F40" s="531"/>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35"/>
      <c r="AC40" s="1014"/>
      <c r="AD40" s="101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7"/>
      <c r="B41" s="658"/>
      <c r="C41" s="658"/>
      <c r="D41" s="658"/>
      <c r="E41" s="658"/>
      <c r="F41" s="65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4" t="s">
        <v>301</v>
      </c>
      <c r="AC41" s="1044"/>
      <c r="AD41" s="104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5" t="s">
        <v>466</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19"/>
      <c r="Z44" s="414"/>
      <c r="AA44" s="415"/>
      <c r="AB44" s="1023" t="s">
        <v>11</v>
      </c>
      <c r="AC44" s="1024"/>
      <c r="AD44" s="1025"/>
      <c r="AE44" s="1011" t="s">
        <v>548</v>
      </c>
      <c r="AF44" s="1011"/>
      <c r="AG44" s="1011"/>
      <c r="AH44" s="1011"/>
      <c r="AI44" s="1011" t="s">
        <v>545</v>
      </c>
      <c r="AJ44" s="1011"/>
      <c r="AK44" s="1011"/>
      <c r="AL44" s="1011"/>
      <c r="AM44" s="1011" t="s">
        <v>519</v>
      </c>
      <c r="AN44" s="1011"/>
      <c r="AO44" s="1011"/>
      <c r="AP44" s="471"/>
      <c r="AQ44" s="178" t="s">
        <v>351</v>
      </c>
      <c r="AR44" s="171"/>
      <c r="AS44" s="171"/>
      <c r="AT44" s="172"/>
      <c r="AU44" s="375" t="s">
        <v>253</v>
      </c>
      <c r="AV44" s="375"/>
      <c r="AW44" s="375"/>
      <c r="AX44" s="376"/>
    </row>
    <row r="45" spans="1:50" ht="18.75"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1020"/>
      <c r="Z45" s="1021"/>
      <c r="AA45" s="1022"/>
      <c r="AB45" s="1026"/>
      <c r="AC45" s="1027"/>
      <c r="AD45" s="1028"/>
      <c r="AE45" s="378"/>
      <c r="AF45" s="378"/>
      <c r="AG45" s="378"/>
      <c r="AH45" s="378"/>
      <c r="AI45" s="378"/>
      <c r="AJ45" s="378"/>
      <c r="AK45" s="378"/>
      <c r="AL45" s="378"/>
      <c r="AM45" s="378"/>
      <c r="AN45" s="378"/>
      <c r="AO45" s="378"/>
      <c r="AP45" s="334"/>
      <c r="AQ45" s="269"/>
      <c r="AR45" s="270"/>
      <c r="AS45" s="139" t="s">
        <v>352</v>
      </c>
      <c r="AT45" s="174"/>
      <c r="AU45" s="270"/>
      <c r="AV45" s="270"/>
      <c r="AW45" s="381" t="s">
        <v>300</v>
      </c>
      <c r="AX45" s="382"/>
    </row>
    <row r="46" spans="1:50" ht="22.5" customHeight="1" x14ac:dyDescent="0.15">
      <c r="A46" s="528"/>
      <c r="B46" s="526"/>
      <c r="C46" s="526"/>
      <c r="D46" s="526"/>
      <c r="E46" s="526"/>
      <c r="F46" s="527"/>
      <c r="G46" s="553"/>
      <c r="H46" s="1029"/>
      <c r="I46" s="1029"/>
      <c r="J46" s="1029"/>
      <c r="K46" s="1029"/>
      <c r="L46" s="1029"/>
      <c r="M46" s="1029"/>
      <c r="N46" s="1029"/>
      <c r="O46" s="1030"/>
      <c r="P46" s="163"/>
      <c r="Q46" s="1037"/>
      <c r="R46" s="1037"/>
      <c r="S46" s="1037"/>
      <c r="T46" s="1037"/>
      <c r="U46" s="1037"/>
      <c r="V46" s="1037"/>
      <c r="W46" s="1037"/>
      <c r="X46" s="1038"/>
      <c r="Y46" s="1015" t="s">
        <v>12</v>
      </c>
      <c r="Z46" s="1016"/>
      <c r="AA46" s="1017"/>
      <c r="AB46" s="564"/>
      <c r="AC46" s="1018"/>
      <c r="AD46" s="101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9"/>
      <c r="B47" s="530"/>
      <c r="C47" s="530"/>
      <c r="D47" s="530"/>
      <c r="E47" s="530"/>
      <c r="F47" s="531"/>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35"/>
      <c r="AC47" s="1014"/>
      <c r="AD47" s="101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7"/>
      <c r="B48" s="658"/>
      <c r="C48" s="658"/>
      <c r="D48" s="658"/>
      <c r="E48" s="658"/>
      <c r="F48" s="65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4" t="s">
        <v>301</v>
      </c>
      <c r="AC48" s="1044"/>
      <c r="AD48" s="104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5" t="s">
        <v>466</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19"/>
      <c r="Z51" s="414"/>
      <c r="AA51" s="415"/>
      <c r="AB51" s="471" t="s">
        <v>11</v>
      </c>
      <c r="AC51" s="1024"/>
      <c r="AD51" s="1025"/>
      <c r="AE51" s="1011" t="s">
        <v>548</v>
      </c>
      <c r="AF51" s="1011"/>
      <c r="AG51" s="1011"/>
      <c r="AH51" s="1011"/>
      <c r="AI51" s="1011" t="s">
        <v>545</v>
      </c>
      <c r="AJ51" s="1011"/>
      <c r="AK51" s="1011"/>
      <c r="AL51" s="1011"/>
      <c r="AM51" s="1011" t="s">
        <v>519</v>
      </c>
      <c r="AN51" s="1011"/>
      <c r="AO51" s="1011"/>
      <c r="AP51" s="471"/>
      <c r="AQ51" s="178" t="s">
        <v>351</v>
      </c>
      <c r="AR51" s="171"/>
      <c r="AS51" s="171"/>
      <c r="AT51" s="172"/>
      <c r="AU51" s="375" t="s">
        <v>253</v>
      </c>
      <c r="AV51" s="375"/>
      <c r="AW51" s="375"/>
      <c r="AX51" s="376"/>
    </row>
    <row r="52" spans="1:50" ht="18.75"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1020"/>
      <c r="Z52" s="1021"/>
      <c r="AA52" s="1022"/>
      <c r="AB52" s="1026"/>
      <c r="AC52" s="1027"/>
      <c r="AD52" s="1028"/>
      <c r="AE52" s="378"/>
      <c r="AF52" s="378"/>
      <c r="AG52" s="378"/>
      <c r="AH52" s="378"/>
      <c r="AI52" s="378"/>
      <c r="AJ52" s="378"/>
      <c r="AK52" s="378"/>
      <c r="AL52" s="378"/>
      <c r="AM52" s="378"/>
      <c r="AN52" s="378"/>
      <c r="AO52" s="378"/>
      <c r="AP52" s="334"/>
      <c r="AQ52" s="269"/>
      <c r="AR52" s="270"/>
      <c r="AS52" s="139" t="s">
        <v>352</v>
      </c>
      <c r="AT52" s="174"/>
      <c r="AU52" s="270"/>
      <c r="AV52" s="270"/>
      <c r="AW52" s="381" t="s">
        <v>300</v>
      </c>
      <c r="AX52" s="382"/>
    </row>
    <row r="53" spans="1:50" ht="22.5" customHeight="1" x14ac:dyDescent="0.15">
      <c r="A53" s="528"/>
      <c r="B53" s="526"/>
      <c r="C53" s="526"/>
      <c r="D53" s="526"/>
      <c r="E53" s="526"/>
      <c r="F53" s="527"/>
      <c r="G53" s="553"/>
      <c r="H53" s="1029"/>
      <c r="I53" s="1029"/>
      <c r="J53" s="1029"/>
      <c r="K53" s="1029"/>
      <c r="L53" s="1029"/>
      <c r="M53" s="1029"/>
      <c r="N53" s="1029"/>
      <c r="O53" s="1030"/>
      <c r="P53" s="163"/>
      <c r="Q53" s="1037"/>
      <c r="R53" s="1037"/>
      <c r="S53" s="1037"/>
      <c r="T53" s="1037"/>
      <c r="U53" s="1037"/>
      <c r="V53" s="1037"/>
      <c r="W53" s="1037"/>
      <c r="X53" s="1038"/>
      <c r="Y53" s="1015" t="s">
        <v>12</v>
      </c>
      <c r="Z53" s="1016"/>
      <c r="AA53" s="1017"/>
      <c r="AB53" s="564"/>
      <c r="AC53" s="1018"/>
      <c r="AD53" s="101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9"/>
      <c r="B54" s="530"/>
      <c r="C54" s="530"/>
      <c r="D54" s="530"/>
      <c r="E54" s="530"/>
      <c r="F54" s="531"/>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35"/>
      <c r="AC54" s="1014"/>
      <c r="AD54" s="101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7"/>
      <c r="B55" s="658"/>
      <c r="C55" s="658"/>
      <c r="D55" s="658"/>
      <c r="E55" s="658"/>
      <c r="F55" s="65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4" t="s">
        <v>301</v>
      </c>
      <c r="AC55" s="1044"/>
      <c r="AD55" s="104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5" t="s">
        <v>466</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19"/>
      <c r="Z58" s="414"/>
      <c r="AA58" s="415"/>
      <c r="AB58" s="1023" t="s">
        <v>11</v>
      </c>
      <c r="AC58" s="1024"/>
      <c r="AD58" s="1025"/>
      <c r="AE58" s="1011" t="s">
        <v>548</v>
      </c>
      <c r="AF58" s="1011"/>
      <c r="AG58" s="1011"/>
      <c r="AH58" s="1011"/>
      <c r="AI58" s="1011" t="s">
        <v>545</v>
      </c>
      <c r="AJ58" s="1011"/>
      <c r="AK58" s="1011"/>
      <c r="AL58" s="1011"/>
      <c r="AM58" s="1011" t="s">
        <v>519</v>
      </c>
      <c r="AN58" s="1011"/>
      <c r="AO58" s="1011"/>
      <c r="AP58" s="471"/>
      <c r="AQ58" s="178" t="s">
        <v>351</v>
      </c>
      <c r="AR58" s="171"/>
      <c r="AS58" s="171"/>
      <c r="AT58" s="172"/>
      <c r="AU58" s="375" t="s">
        <v>253</v>
      </c>
      <c r="AV58" s="375"/>
      <c r="AW58" s="375"/>
      <c r="AX58" s="376"/>
    </row>
    <row r="59" spans="1:50" ht="18.75"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1020"/>
      <c r="Z59" s="1021"/>
      <c r="AA59" s="1022"/>
      <c r="AB59" s="1026"/>
      <c r="AC59" s="1027"/>
      <c r="AD59" s="1028"/>
      <c r="AE59" s="378"/>
      <c r="AF59" s="378"/>
      <c r="AG59" s="378"/>
      <c r="AH59" s="378"/>
      <c r="AI59" s="378"/>
      <c r="AJ59" s="378"/>
      <c r="AK59" s="378"/>
      <c r="AL59" s="378"/>
      <c r="AM59" s="378"/>
      <c r="AN59" s="378"/>
      <c r="AO59" s="378"/>
      <c r="AP59" s="334"/>
      <c r="AQ59" s="269"/>
      <c r="AR59" s="270"/>
      <c r="AS59" s="139" t="s">
        <v>352</v>
      </c>
      <c r="AT59" s="174"/>
      <c r="AU59" s="270"/>
      <c r="AV59" s="270"/>
      <c r="AW59" s="381" t="s">
        <v>300</v>
      </c>
      <c r="AX59" s="382"/>
    </row>
    <row r="60" spans="1:50" ht="22.5" customHeight="1" x14ac:dyDescent="0.15">
      <c r="A60" s="528"/>
      <c r="B60" s="526"/>
      <c r="C60" s="526"/>
      <c r="D60" s="526"/>
      <c r="E60" s="526"/>
      <c r="F60" s="527"/>
      <c r="G60" s="553"/>
      <c r="H60" s="1029"/>
      <c r="I60" s="1029"/>
      <c r="J60" s="1029"/>
      <c r="K60" s="1029"/>
      <c r="L60" s="1029"/>
      <c r="M60" s="1029"/>
      <c r="N60" s="1029"/>
      <c r="O60" s="1030"/>
      <c r="P60" s="163"/>
      <c r="Q60" s="1037"/>
      <c r="R60" s="1037"/>
      <c r="S60" s="1037"/>
      <c r="T60" s="1037"/>
      <c r="U60" s="1037"/>
      <c r="V60" s="1037"/>
      <c r="W60" s="1037"/>
      <c r="X60" s="1038"/>
      <c r="Y60" s="1015" t="s">
        <v>12</v>
      </c>
      <c r="Z60" s="1016"/>
      <c r="AA60" s="1017"/>
      <c r="AB60" s="564"/>
      <c r="AC60" s="1018"/>
      <c r="AD60" s="101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9"/>
      <c r="B61" s="530"/>
      <c r="C61" s="530"/>
      <c r="D61" s="530"/>
      <c r="E61" s="530"/>
      <c r="F61" s="531"/>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35"/>
      <c r="AC61" s="1014"/>
      <c r="AD61" s="101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7"/>
      <c r="B62" s="658"/>
      <c r="C62" s="658"/>
      <c r="D62" s="658"/>
      <c r="E62" s="658"/>
      <c r="F62" s="65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4" t="s">
        <v>301</v>
      </c>
      <c r="AC62" s="1044"/>
      <c r="AD62" s="104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5" t="s">
        <v>466</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19"/>
      <c r="Z65" s="414"/>
      <c r="AA65" s="415"/>
      <c r="AB65" s="1023" t="s">
        <v>11</v>
      </c>
      <c r="AC65" s="1024"/>
      <c r="AD65" s="1025"/>
      <c r="AE65" s="1011" t="s">
        <v>548</v>
      </c>
      <c r="AF65" s="1011"/>
      <c r="AG65" s="1011"/>
      <c r="AH65" s="1011"/>
      <c r="AI65" s="1011" t="s">
        <v>545</v>
      </c>
      <c r="AJ65" s="1011"/>
      <c r="AK65" s="1011"/>
      <c r="AL65" s="1011"/>
      <c r="AM65" s="1011" t="s">
        <v>519</v>
      </c>
      <c r="AN65" s="1011"/>
      <c r="AO65" s="1011"/>
      <c r="AP65" s="471"/>
      <c r="AQ65" s="178" t="s">
        <v>351</v>
      </c>
      <c r="AR65" s="171"/>
      <c r="AS65" s="171"/>
      <c r="AT65" s="172"/>
      <c r="AU65" s="375" t="s">
        <v>253</v>
      </c>
      <c r="AV65" s="375"/>
      <c r="AW65" s="375"/>
      <c r="AX65" s="376"/>
    </row>
    <row r="66" spans="1:50" ht="18.75" customHeight="1" x14ac:dyDescent="0.15">
      <c r="A66" s="525"/>
      <c r="B66" s="526"/>
      <c r="C66" s="526"/>
      <c r="D66" s="526"/>
      <c r="E66" s="526"/>
      <c r="F66" s="527"/>
      <c r="G66" s="580"/>
      <c r="H66" s="381"/>
      <c r="I66" s="381"/>
      <c r="J66" s="381"/>
      <c r="K66" s="381"/>
      <c r="L66" s="381"/>
      <c r="M66" s="381"/>
      <c r="N66" s="381"/>
      <c r="O66" s="581"/>
      <c r="P66" s="593"/>
      <c r="Q66" s="381"/>
      <c r="R66" s="381"/>
      <c r="S66" s="381"/>
      <c r="T66" s="381"/>
      <c r="U66" s="381"/>
      <c r="V66" s="381"/>
      <c r="W66" s="381"/>
      <c r="X66" s="581"/>
      <c r="Y66" s="1020"/>
      <c r="Z66" s="1021"/>
      <c r="AA66" s="1022"/>
      <c r="AB66" s="1026"/>
      <c r="AC66" s="1027"/>
      <c r="AD66" s="1028"/>
      <c r="AE66" s="378"/>
      <c r="AF66" s="378"/>
      <c r="AG66" s="378"/>
      <c r="AH66" s="378"/>
      <c r="AI66" s="378"/>
      <c r="AJ66" s="378"/>
      <c r="AK66" s="378"/>
      <c r="AL66" s="378"/>
      <c r="AM66" s="378"/>
      <c r="AN66" s="378"/>
      <c r="AO66" s="378"/>
      <c r="AP66" s="334"/>
      <c r="AQ66" s="269"/>
      <c r="AR66" s="270"/>
      <c r="AS66" s="139" t="s">
        <v>352</v>
      </c>
      <c r="AT66" s="174"/>
      <c r="AU66" s="270"/>
      <c r="AV66" s="270"/>
      <c r="AW66" s="381" t="s">
        <v>300</v>
      </c>
      <c r="AX66" s="382"/>
    </row>
    <row r="67" spans="1:50" ht="22.5" customHeight="1" x14ac:dyDescent="0.15">
      <c r="A67" s="528"/>
      <c r="B67" s="526"/>
      <c r="C67" s="526"/>
      <c r="D67" s="526"/>
      <c r="E67" s="526"/>
      <c r="F67" s="527"/>
      <c r="G67" s="553"/>
      <c r="H67" s="1029"/>
      <c r="I67" s="1029"/>
      <c r="J67" s="1029"/>
      <c r="K67" s="1029"/>
      <c r="L67" s="1029"/>
      <c r="M67" s="1029"/>
      <c r="N67" s="1029"/>
      <c r="O67" s="1030"/>
      <c r="P67" s="163"/>
      <c r="Q67" s="1037"/>
      <c r="R67" s="1037"/>
      <c r="S67" s="1037"/>
      <c r="T67" s="1037"/>
      <c r="U67" s="1037"/>
      <c r="V67" s="1037"/>
      <c r="W67" s="1037"/>
      <c r="X67" s="1038"/>
      <c r="Y67" s="1015" t="s">
        <v>12</v>
      </c>
      <c r="Z67" s="1016"/>
      <c r="AA67" s="1017"/>
      <c r="AB67" s="564"/>
      <c r="AC67" s="1018"/>
      <c r="AD67" s="101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9"/>
      <c r="B68" s="530"/>
      <c r="C68" s="530"/>
      <c r="D68" s="530"/>
      <c r="E68" s="530"/>
      <c r="F68" s="531"/>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35"/>
      <c r="AC68" s="1014"/>
      <c r="AD68" s="101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7"/>
      <c r="B69" s="658"/>
      <c r="C69" s="658"/>
      <c r="D69" s="658"/>
      <c r="E69" s="658"/>
      <c r="F69" s="659"/>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10"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12" t="s">
        <v>497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9" t="s">
        <v>483</v>
      </c>
      <c r="H2" s="450"/>
      <c r="I2" s="450"/>
      <c r="J2" s="450"/>
      <c r="K2" s="450"/>
      <c r="L2" s="450"/>
      <c r="M2" s="450"/>
      <c r="N2" s="450"/>
      <c r="O2" s="450"/>
      <c r="P2" s="450"/>
      <c r="Q2" s="450"/>
      <c r="R2" s="450"/>
      <c r="S2" s="450"/>
      <c r="T2" s="450"/>
      <c r="U2" s="450"/>
      <c r="V2" s="450"/>
      <c r="W2" s="450"/>
      <c r="X2" s="450"/>
      <c r="Y2" s="450"/>
      <c r="Z2" s="450"/>
      <c r="AA2" s="450"/>
      <c r="AB2" s="451"/>
      <c r="AC2" s="449" t="s">
        <v>485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1"/>
      <c r="B4" s="1052"/>
      <c r="C4" s="1052"/>
      <c r="D4" s="1052"/>
      <c r="E4" s="1052"/>
      <c r="F4" s="1053"/>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49" t="s">
        <v>387</v>
      </c>
      <c r="H15" s="450"/>
      <c r="I15" s="450"/>
      <c r="J15" s="450"/>
      <c r="K15" s="450"/>
      <c r="L15" s="450"/>
      <c r="M15" s="450"/>
      <c r="N15" s="450"/>
      <c r="O15" s="450"/>
      <c r="P15" s="450"/>
      <c r="Q15" s="450"/>
      <c r="R15" s="450"/>
      <c r="S15" s="450"/>
      <c r="T15" s="450"/>
      <c r="U15" s="450"/>
      <c r="V15" s="450"/>
      <c r="W15" s="450"/>
      <c r="X15" s="450"/>
      <c r="Y15" s="450"/>
      <c r="Z15" s="450"/>
      <c r="AA15" s="450"/>
      <c r="AB15" s="451"/>
      <c r="AC15" s="449" t="s">
        <v>388</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1"/>
      <c r="B16" s="1052"/>
      <c r="C16" s="1052"/>
      <c r="D16" s="1052"/>
      <c r="E16" s="1052"/>
      <c r="F16" s="1053"/>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1"/>
      <c r="B17" s="1052"/>
      <c r="C17" s="1052"/>
      <c r="D17" s="1052"/>
      <c r="E17" s="1052"/>
      <c r="F17" s="1053"/>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49" t="s">
        <v>386</v>
      </c>
      <c r="H28" s="450"/>
      <c r="I28" s="450"/>
      <c r="J28" s="450"/>
      <c r="K28" s="450"/>
      <c r="L28" s="450"/>
      <c r="M28" s="450"/>
      <c r="N28" s="450"/>
      <c r="O28" s="450"/>
      <c r="P28" s="450"/>
      <c r="Q28" s="450"/>
      <c r="R28" s="450"/>
      <c r="S28" s="450"/>
      <c r="T28" s="450"/>
      <c r="U28" s="450"/>
      <c r="V28" s="450"/>
      <c r="W28" s="450"/>
      <c r="X28" s="450"/>
      <c r="Y28" s="450"/>
      <c r="Z28" s="450"/>
      <c r="AA28" s="450"/>
      <c r="AB28" s="451"/>
      <c r="AC28" s="449" t="s">
        <v>389</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1"/>
      <c r="B29" s="1052"/>
      <c r="C29" s="1052"/>
      <c r="D29" s="1052"/>
      <c r="E29" s="1052"/>
      <c r="F29" s="1053"/>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1"/>
      <c r="B30" s="1052"/>
      <c r="C30" s="1052"/>
      <c r="D30" s="1052"/>
      <c r="E30" s="1052"/>
      <c r="F30" s="1053"/>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49" t="s">
        <v>434</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1"/>
      <c r="B42" s="1052"/>
      <c r="C42" s="1052"/>
      <c r="D42" s="1052"/>
      <c r="E42" s="1052"/>
      <c r="F42" s="1053"/>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1"/>
      <c r="B43" s="1052"/>
      <c r="C43" s="1052"/>
      <c r="D43" s="1052"/>
      <c r="E43" s="1052"/>
      <c r="F43" s="1053"/>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390</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1"/>
      <c r="B56" s="1052"/>
      <c r="C56" s="1052"/>
      <c r="D56" s="1052"/>
      <c r="E56" s="1052"/>
      <c r="F56" s="1053"/>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1"/>
      <c r="B57" s="1052"/>
      <c r="C57" s="1052"/>
      <c r="D57" s="1052"/>
      <c r="E57" s="1052"/>
      <c r="F57" s="1053"/>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49" t="s">
        <v>391</v>
      </c>
      <c r="H68" s="450"/>
      <c r="I68" s="450"/>
      <c r="J68" s="450"/>
      <c r="K68" s="450"/>
      <c r="L68" s="450"/>
      <c r="M68" s="450"/>
      <c r="N68" s="450"/>
      <c r="O68" s="450"/>
      <c r="P68" s="450"/>
      <c r="Q68" s="450"/>
      <c r="R68" s="450"/>
      <c r="S68" s="450"/>
      <c r="T68" s="450"/>
      <c r="U68" s="450"/>
      <c r="V68" s="450"/>
      <c r="W68" s="450"/>
      <c r="X68" s="450"/>
      <c r="Y68" s="450"/>
      <c r="Z68" s="450"/>
      <c r="AA68" s="450"/>
      <c r="AB68" s="451"/>
      <c r="AC68" s="449" t="s">
        <v>392</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1"/>
      <c r="B69" s="1052"/>
      <c r="C69" s="1052"/>
      <c r="D69" s="1052"/>
      <c r="E69" s="1052"/>
      <c r="F69" s="1053"/>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1"/>
      <c r="B70" s="1052"/>
      <c r="C70" s="1052"/>
      <c r="D70" s="1052"/>
      <c r="E70" s="1052"/>
      <c r="F70" s="1053"/>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49" t="s">
        <v>393</v>
      </c>
      <c r="H81" s="450"/>
      <c r="I81" s="450"/>
      <c r="J81" s="450"/>
      <c r="K81" s="450"/>
      <c r="L81" s="450"/>
      <c r="M81" s="450"/>
      <c r="N81" s="450"/>
      <c r="O81" s="450"/>
      <c r="P81" s="450"/>
      <c r="Q81" s="450"/>
      <c r="R81" s="450"/>
      <c r="S81" s="450"/>
      <c r="T81" s="450"/>
      <c r="U81" s="450"/>
      <c r="V81" s="450"/>
      <c r="W81" s="450"/>
      <c r="X81" s="450"/>
      <c r="Y81" s="450"/>
      <c r="Z81" s="450"/>
      <c r="AA81" s="450"/>
      <c r="AB81" s="451"/>
      <c r="AC81" s="449" t="s">
        <v>394</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1"/>
      <c r="B82" s="1052"/>
      <c r="C82" s="1052"/>
      <c r="D82" s="1052"/>
      <c r="E82" s="1052"/>
      <c r="F82" s="1053"/>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1"/>
      <c r="B83" s="1052"/>
      <c r="C83" s="1052"/>
      <c r="D83" s="1052"/>
      <c r="E83" s="1052"/>
      <c r="F83" s="1053"/>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49" t="s">
        <v>395</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1"/>
      <c r="B95" s="1052"/>
      <c r="C95" s="1052"/>
      <c r="D95" s="1052"/>
      <c r="E95" s="1052"/>
      <c r="F95" s="1053"/>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1"/>
      <c r="B96" s="1052"/>
      <c r="C96" s="1052"/>
      <c r="D96" s="1052"/>
      <c r="E96" s="1052"/>
      <c r="F96" s="1053"/>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396</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1"/>
      <c r="B109" s="1052"/>
      <c r="C109" s="1052"/>
      <c r="D109" s="1052"/>
      <c r="E109" s="1052"/>
      <c r="F109" s="1053"/>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1"/>
      <c r="B110" s="1052"/>
      <c r="C110" s="1052"/>
      <c r="D110" s="1052"/>
      <c r="E110" s="1052"/>
      <c r="F110" s="105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49" t="s">
        <v>397</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398</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1"/>
      <c r="B122" s="1052"/>
      <c r="C122" s="1052"/>
      <c r="D122" s="1052"/>
      <c r="E122" s="1052"/>
      <c r="F122" s="1053"/>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1"/>
      <c r="B123" s="1052"/>
      <c r="C123" s="1052"/>
      <c r="D123" s="1052"/>
      <c r="E123" s="1052"/>
      <c r="F123" s="105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49" t="s">
        <v>399</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400</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1"/>
      <c r="B135" s="1052"/>
      <c r="C135" s="1052"/>
      <c r="D135" s="1052"/>
      <c r="E135" s="1052"/>
      <c r="F135" s="1053"/>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1"/>
      <c r="B136" s="1052"/>
      <c r="C136" s="1052"/>
      <c r="D136" s="1052"/>
      <c r="E136" s="1052"/>
      <c r="F136" s="105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49" t="s">
        <v>401</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1"/>
      <c r="B148" s="1052"/>
      <c r="C148" s="1052"/>
      <c r="D148" s="1052"/>
      <c r="E148" s="1052"/>
      <c r="F148" s="1053"/>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1"/>
      <c r="B149" s="1052"/>
      <c r="C149" s="1052"/>
      <c r="D149" s="1052"/>
      <c r="E149" s="1052"/>
      <c r="F149" s="105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402</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1"/>
      <c r="B162" s="1052"/>
      <c r="C162" s="1052"/>
      <c r="D162" s="1052"/>
      <c r="E162" s="1052"/>
      <c r="F162" s="1053"/>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1"/>
      <c r="B163" s="1052"/>
      <c r="C163" s="1052"/>
      <c r="D163" s="1052"/>
      <c r="E163" s="1052"/>
      <c r="F163" s="105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49" t="s">
        <v>403</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404</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1"/>
      <c r="B175" s="1052"/>
      <c r="C175" s="1052"/>
      <c r="D175" s="1052"/>
      <c r="E175" s="1052"/>
      <c r="F175" s="1053"/>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1"/>
      <c r="B176" s="1052"/>
      <c r="C176" s="1052"/>
      <c r="D176" s="1052"/>
      <c r="E176" s="1052"/>
      <c r="F176" s="105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49" t="s">
        <v>406</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405</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1"/>
      <c r="B188" s="1052"/>
      <c r="C188" s="1052"/>
      <c r="D188" s="1052"/>
      <c r="E188" s="1052"/>
      <c r="F188" s="1053"/>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1"/>
      <c r="B189" s="1052"/>
      <c r="C189" s="1052"/>
      <c r="D189" s="1052"/>
      <c r="E189" s="1052"/>
      <c r="F189" s="105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49" t="s">
        <v>407</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1"/>
      <c r="B201" s="1052"/>
      <c r="C201" s="1052"/>
      <c r="D201" s="1052"/>
      <c r="E201" s="1052"/>
      <c r="F201" s="1053"/>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1"/>
      <c r="B202" s="1052"/>
      <c r="C202" s="1052"/>
      <c r="D202" s="1052"/>
      <c r="E202" s="1052"/>
      <c r="F202" s="105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408</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1"/>
      <c r="B215" s="1052"/>
      <c r="C215" s="1052"/>
      <c r="D215" s="1052"/>
      <c r="E215" s="1052"/>
      <c r="F215" s="1053"/>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1"/>
      <c r="B216" s="1052"/>
      <c r="C216" s="1052"/>
      <c r="D216" s="1052"/>
      <c r="E216" s="1052"/>
      <c r="F216" s="105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49" t="s">
        <v>409</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410</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1"/>
      <c r="B228" s="1052"/>
      <c r="C228" s="1052"/>
      <c r="D228" s="1052"/>
      <c r="E228" s="1052"/>
      <c r="F228" s="1053"/>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1"/>
      <c r="B229" s="1052"/>
      <c r="C229" s="1052"/>
      <c r="D229" s="1052"/>
      <c r="E229" s="1052"/>
      <c r="F229" s="105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49" t="s">
        <v>411</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412</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1"/>
      <c r="B241" s="1052"/>
      <c r="C241" s="1052"/>
      <c r="D241" s="1052"/>
      <c r="E241" s="1052"/>
      <c r="F241" s="1053"/>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1"/>
      <c r="B242" s="1052"/>
      <c r="C242" s="1052"/>
      <c r="D242" s="1052"/>
      <c r="E242" s="1052"/>
      <c r="F242" s="105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49" t="s">
        <v>413</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1"/>
      <c r="B254" s="1052"/>
      <c r="C254" s="1052"/>
      <c r="D254" s="1052"/>
      <c r="E254" s="1052"/>
      <c r="F254" s="1053"/>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1"/>
      <c r="B255" s="1052"/>
      <c r="C255" s="1052"/>
      <c r="D255" s="1052"/>
      <c r="E255" s="1052"/>
      <c r="F255" s="105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416</v>
      </c>
      <c r="K3" s="102"/>
      <c r="L3" s="102"/>
      <c r="M3" s="102"/>
      <c r="N3" s="102"/>
      <c r="O3" s="102"/>
      <c r="P3" s="349" t="s">
        <v>27</v>
      </c>
      <c r="Q3" s="349"/>
      <c r="R3" s="349"/>
      <c r="S3" s="349"/>
      <c r="T3" s="349"/>
      <c r="U3" s="349"/>
      <c r="V3" s="349"/>
      <c r="W3" s="349"/>
      <c r="X3" s="349"/>
      <c r="Y3" s="346" t="s">
        <v>470</v>
      </c>
      <c r="Z3" s="347"/>
      <c r="AA3" s="347"/>
      <c r="AB3" s="347"/>
      <c r="AC3" s="276" t="s">
        <v>455</v>
      </c>
      <c r="AD3" s="276"/>
      <c r="AE3" s="276"/>
      <c r="AF3" s="276"/>
      <c r="AG3" s="276"/>
      <c r="AH3" s="346" t="s">
        <v>377</v>
      </c>
      <c r="AI3" s="348"/>
      <c r="AJ3" s="348"/>
      <c r="AK3" s="348"/>
      <c r="AL3" s="348" t="s">
        <v>21</v>
      </c>
      <c r="AM3" s="348"/>
      <c r="AN3" s="348"/>
      <c r="AO3" s="427"/>
      <c r="AP3" s="428" t="s">
        <v>417</v>
      </c>
      <c r="AQ3" s="428"/>
      <c r="AR3" s="428"/>
      <c r="AS3" s="428"/>
      <c r="AT3" s="428"/>
      <c r="AU3" s="428"/>
      <c r="AV3" s="428"/>
      <c r="AW3" s="428"/>
      <c r="AX3" s="428"/>
    </row>
    <row r="4" spans="1:50" ht="26.25" customHeight="1" x14ac:dyDescent="0.15">
      <c r="A4" s="1071">
        <v>1</v>
      </c>
      <c r="B4" s="107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416</v>
      </c>
      <c r="K36" s="102"/>
      <c r="L36" s="102"/>
      <c r="M36" s="102"/>
      <c r="N36" s="102"/>
      <c r="O36" s="102"/>
      <c r="P36" s="349" t="s">
        <v>27</v>
      </c>
      <c r="Q36" s="349"/>
      <c r="R36" s="349"/>
      <c r="S36" s="349"/>
      <c r="T36" s="349"/>
      <c r="U36" s="349"/>
      <c r="V36" s="349"/>
      <c r="W36" s="349"/>
      <c r="X36" s="349"/>
      <c r="Y36" s="346" t="s">
        <v>470</v>
      </c>
      <c r="Z36" s="347"/>
      <c r="AA36" s="347"/>
      <c r="AB36" s="347"/>
      <c r="AC36" s="276" t="s">
        <v>455</v>
      </c>
      <c r="AD36" s="276"/>
      <c r="AE36" s="276"/>
      <c r="AF36" s="276"/>
      <c r="AG36" s="276"/>
      <c r="AH36" s="346" t="s">
        <v>377</v>
      </c>
      <c r="AI36" s="348"/>
      <c r="AJ36" s="348"/>
      <c r="AK36" s="348"/>
      <c r="AL36" s="348" t="s">
        <v>21</v>
      </c>
      <c r="AM36" s="348"/>
      <c r="AN36" s="348"/>
      <c r="AO36" s="427"/>
      <c r="AP36" s="428" t="s">
        <v>417</v>
      </c>
      <c r="AQ36" s="428"/>
      <c r="AR36" s="428"/>
      <c r="AS36" s="428"/>
      <c r="AT36" s="428"/>
      <c r="AU36" s="428"/>
      <c r="AV36" s="428"/>
      <c r="AW36" s="428"/>
      <c r="AX36" s="428"/>
    </row>
    <row r="37" spans="1:50" ht="26.25" customHeight="1" x14ac:dyDescent="0.15">
      <c r="A37" s="1071">
        <v>1</v>
      </c>
      <c r="B37" s="107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416</v>
      </c>
      <c r="K69" s="102"/>
      <c r="L69" s="102"/>
      <c r="M69" s="102"/>
      <c r="N69" s="102"/>
      <c r="O69" s="102"/>
      <c r="P69" s="349" t="s">
        <v>27</v>
      </c>
      <c r="Q69" s="349"/>
      <c r="R69" s="349"/>
      <c r="S69" s="349"/>
      <c r="T69" s="349"/>
      <c r="U69" s="349"/>
      <c r="V69" s="349"/>
      <c r="W69" s="349"/>
      <c r="X69" s="349"/>
      <c r="Y69" s="346" t="s">
        <v>470</v>
      </c>
      <c r="Z69" s="347"/>
      <c r="AA69" s="347"/>
      <c r="AB69" s="347"/>
      <c r="AC69" s="276" t="s">
        <v>455</v>
      </c>
      <c r="AD69" s="276"/>
      <c r="AE69" s="276"/>
      <c r="AF69" s="276"/>
      <c r="AG69" s="276"/>
      <c r="AH69" s="346" t="s">
        <v>377</v>
      </c>
      <c r="AI69" s="348"/>
      <c r="AJ69" s="348"/>
      <c r="AK69" s="348"/>
      <c r="AL69" s="348" t="s">
        <v>21</v>
      </c>
      <c r="AM69" s="348"/>
      <c r="AN69" s="348"/>
      <c r="AO69" s="427"/>
      <c r="AP69" s="428" t="s">
        <v>417</v>
      </c>
      <c r="AQ69" s="428"/>
      <c r="AR69" s="428"/>
      <c r="AS69" s="428"/>
      <c r="AT69" s="428"/>
      <c r="AU69" s="428"/>
      <c r="AV69" s="428"/>
      <c r="AW69" s="428"/>
      <c r="AX69" s="428"/>
    </row>
    <row r="70" spans="1:50" ht="26.25" customHeight="1" x14ac:dyDescent="0.15">
      <c r="A70" s="1071">
        <v>1</v>
      </c>
      <c r="B70" s="107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416</v>
      </c>
      <c r="K102" s="102"/>
      <c r="L102" s="102"/>
      <c r="M102" s="102"/>
      <c r="N102" s="102"/>
      <c r="O102" s="102"/>
      <c r="P102" s="349" t="s">
        <v>27</v>
      </c>
      <c r="Q102" s="349"/>
      <c r="R102" s="349"/>
      <c r="S102" s="349"/>
      <c r="T102" s="349"/>
      <c r="U102" s="349"/>
      <c r="V102" s="349"/>
      <c r="W102" s="349"/>
      <c r="X102" s="349"/>
      <c r="Y102" s="346" t="s">
        <v>470</v>
      </c>
      <c r="Z102" s="347"/>
      <c r="AA102" s="347"/>
      <c r="AB102" s="347"/>
      <c r="AC102" s="276" t="s">
        <v>455</v>
      </c>
      <c r="AD102" s="276"/>
      <c r="AE102" s="276"/>
      <c r="AF102" s="276"/>
      <c r="AG102" s="276"/>
      <c r="AH102" s="346" t="s">
        <v>377</v>
      </c>
      <c r="AI102" s="348"/>
      <c r="AJ102" s="348"/>
      <c r="AK102" s="348"/>
      <c r="AL102" s="348" t="s">
        <v>21</v>
      </c>
      <c r="AM102" s="348"/>
      <c r="AN102" s="348"/>
      <c r="AO102" s="427"/>
      <c r="AP102" s="428" t="s">
        <v>417</v>
      </c>
      <c r="AQ102" s="428"/>
      <c r="AR102" s="428"/>
      <c r="AS102" s="428"/>
      <c r="AT102" s="428"/>
      <c r="AU102" s="428"/>
      <c r="AV102" s="428"/>
      <c r="AW102" s="428"/>
      <c r="AX102" s="428"/>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416</v>
      </c>
      <c r="K135" s="102"/>
      <c r="L135" s="102"/>
      <c r="M135" s="102"/>
      <c r="N135" s="102"/>
      <c r="O135" s="102"/>
      <c r="P135" s="349" t="s">
        <v>27</v>
      </c>
      <c r="Q135" s="349"/>
      <c r="R135" s="349"/>
      <c r="S135" s="349"/>
      <c r="T135" s="349"/>
      <c r="U135" s="349"/>
      <c r="V135" s="349"/>
      <c r="W135" s="349"/>
      <c r="X135" s="349"/>
      <c r="Y135" s="346" t="s">
        <v>470</v>
      </c>
      <c r="Z135" s="347"/>
      <c r="AA135" s="347"/>
      <c r="AB135" s="347"/>
      <c r="AC135" s="276" t="s">
        <v>455</v>
      </c>
      <c r="AD135" s="276"/>
      <c r="AE135" s="276"/>
      <c r="AF135" s="276"/>
      <c r="AG135" s="276"/>
      <c r="AH135" s="346" t="s">
        <v>377</v>
      </c>
      <c r="AI135" s="348"/>
      <c r="AJ135" s="348"/>
      <c r="AK135" s="348"/>
      <c r="AL135" s="348" t="s">
        <v>21</v>
      </c>
      <c r="AM135" s="348"/>
      <c r="AN135" s="348"/>
      <c r="AO135" s="427"/>
      <c r="AP135" s="428" t="s">
        <v>417</v>
      </c>
      <c r="AQ135" s="428"/>
      <c r="AR135" s="428"/>
      <c r="AS135" s="428"/>
      <c r="AT135" s="428"/>
      <c r="AU135" s="428"/>
      <c r="AV135" s="428"/>
      <c r="AW135" s="428"/>
      <c r="AX135" s="428"/>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416</v>
      </c>
      <c r="K168" s="102"/>
      <c r="L168" s="102"/>
      <c r="M168" s="102"/>
      <c r="N168" s="102"/>
      <c r="O168" s="102"/>
      <c r="P168" s="349" t="s">
        <v>27</v>
      </c>
      <c r="Q168" s="349"/>
      <c r="R168" s="349"/>
      <c r="S168" s="349"/>
      <c r="T168" s="349"/>
      <c r="U168" s="349"/>
      <c r="V168" s="349"/>
      <c r="W168" s="349"/>
      <c r="X168" s="349"/>
      <c r="Y168" s="346" t="s">
        <v>470</v>
      </c>
      <c r="Z168" s="347"/>
      <c r="AA168" s="347"/>
      <c r="AB168" s="347"/>
      <c r="AC168" s="276" t="s">
        <v>455</v>
      </c>
      <c r="AD168" s="276"/>
      <c r="AE168" s="276"/>
      <c r="AF168" s="276"/>
      <c r="AG168" s="276"/>
      <c r="AH168" s="346" t="s">
        <v>377</v>
      </c>
      <c r="AI168" s="348"/>
      <c r="AJ168" s="348"/>
      <c r="AK168" s="348"/>
      <c r="AL168" s="348" t="s">
        <v>21</v>
      </c>
      <c r="AM168" s="348"/>
      <c r="AN168" s="348"/>
      <c r="AO168" s="427"/>
      <c r="AP168" s="428" t="s">
        <v>417</v>
      </c>
      <c r="AQ168" s="428"/>
      <c r="AR168" s="428"/>
      <c r="AS168" s="428"/>
      <c r="AT168" s="428"/>
      <c r="AU168" s="428"/>
      <c r="AV168" s="428"/>
      <c r="AW168" s="428"/>
      <c r="AX168" s="428"/>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416</v>
      </c>
      <c r="K201" s="102"/>
      <c r="L201" s="102"/>
      <c r="M201" s="102"/>
      <c r="N201" s="102"/>
      <c r="O201" s="102"/>
      <c r="P201" s="349" t="s">
        <v>27</v>
      </c>
      <c r="Q201" s="349"/>
      <c r="R201" s="349"/>
      <c r="S201" s="349"/>
      <c r="T201" s="349"/>
      <c r="U201" s="349"/>
      <c r="V201" s="349"/>
      <c r="W201" s="349"/>
      <c r="X201" s="349"/>
      <c r="Y201" s="346" t="s">
        <v>470</v>
      </c>
      <c r="Z201" s="347"/>
      <c r="AA201" s="347"/>
      <c r="AB201" s="347"/>
      <c r="AC201" s="276" t="s">
        <v>455</v>
      </c>
      <c r="AD201" s="276"/>
      <c r="AE201" s="276"/>
      <c r="AF201" s="276"/>
      <c r="AG201" s="276"/>
      <c r="AH201" s="346" t="s">
        <v>377</v>
      </c>
      <c r="AI201" s="348"/>
      <c r="AJ201" s="348"/>
      <c r="AK201" s="348"/>
      <c r="AL201" s="348" t="s">
        <v>21</v>
      </c>
      <c r="AM201" s="348"/>
      <c r="AN201" s="348"/>
      <c r="AO201" s="427"/>
      <c r="AP201" s="428" t="s">
        <v>417</v>
      </c>
      <c r="AQ201" s="428"/>
      <c r="AR201" s="428"/>
      <c r="AS201" s="428"/>
      <c r="AT201" s="428"/>
      <c r="AU201" s="428"/>
      <c r="AV201" s="428"/>
      <c r="AW201" s="428"/>
      <c r="AX201" s="428"/>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416</v>
      </c>
      <c r="K234" s="102"/>
      <c r="L234" s="102"/>
      <c r="M234" s="102"/>
      <c r="N234" s="102"/>
      <c r="O234" s="102"/>
      <c r="P234" s="349" t="s">
        <v>27</v>
      </c>
      <c r="Q234" s="349"/>
      <c r="R234" s="349"/>
      <c r="S234" s="349"/>
      <c r="T234" s="349"/>
      <c r="U234" s="349"/>
      <c r="V234" s="349"/>
      <c r="W234" s="349"/>
      <c r="X234" s="349"/>
      <c r="Y234" s="346" t="s">
        <v>470</v>
      </c>
      <c r="Z234" s="347"/>
      <c r="AA234" s="347"/>
      <c r="AB234" s="347"/>
      <c r="AC234" s="276" t="s">
        <v>455</v>
      </c>
      <c r="AD234" s="276"/>
      <c r="AE234" s="276"/>
      <c r="AF234" s="276"/>
      <c r="AG234" s="276"/>
      <c r="AH234" s="346" t="s">
        <v>377</v>
      </c>
      <c r="AI234" s="348"/>
      <c r="AJ234" s="348"/>
      <c r="AK234" s="348"/>
      <c r="AL234" s="348" t="s">
        <v>21</v>
      </c>
      <c r="AM234" s="348"/>
      <c r="AN234" s="348"/>
      <c r="AO234" s="427"/>
      <c r="AP234" s="428" t="s">
        <v>417</v>
      </c>
      <c r="AQ234" s="428"/>
      <c r="AR234" s="428"/>
      <c r="AS234" s="428"/>
      <c r="AT234" s="428"/>
      <c r="AU234" s="428"/>
      <c r="AV234" s="428"/>
      <c r="AW234" s="428"/>
      <c r="AX234" s="428"/>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416</v>
      </c>
      <c r="K267" s="102"/>
      <c r="L267" s="102"/>
      <c r="M267" s="102"/>
      <c r="N267" s="102"/>
      <c r="O267" s="102"/>
      <c r="P267" s="349" t="s">
        <v>27</v>
      </c>
      <c r="Q267" s="349"/>
      <c r="R267" s="349"/>
      <c r="S267" s="349"/>
      <c r="T267" s="349"/>
      <c r="U267" s="349"/>
      <c r="V267" s="349"/>
      <c r="W267" s="349"/>
      <c r="X267" s="349"/>
      <c r="Y267" s="346" t="s">
        <v>470</v>
      </c>
      <c r="Z267" s="347"/>
      <c r="AA267" s="347"/>
      <c r="AB267" s="347"/>
      <c r="AC267" s="276" t="s">
        <v>455</v>
      </c>
      <c r="AD267" s="276"/>
      <c r="AE267" s="276"/>
      <c r="AF267" s="276"/>
      <c r="AG267" s="276"/>
      <c r="AH267" s="346" t="s">
        <v>377</v>
      </c>
      <c r="AI267" s="348"/>
      <c r="AJ267" s="348"/>
      <c r="AK267" s="348"/>
      <c r="AL267" s="348" t="s">
        <v>21</v>
      </c>
      <c r="AM267" s="348"/>
      <c r="AN267" s="348"/>
      <c r="AO267" s="427"/>
      <c r="AP267" s="428" t="s">
        <v>417</v>
      </c>
      <c r="AQ267" s="428"/>
      <c r="AR267" s="428"/>
      <c r="AS267" s="428"/>
      <c r="AT267" s="428"/>
      <c r="AU267" s="428"/>
      <c r="AV267" s="428"/>
      <c r="AW267" s="428"/>
      <c r="AX267" s="428"/>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416</v>
      </c>
      <c r="K300" s="102"/>
      <c r="L300" s="102"/>
      <c r="M300" s="102"/>
      <c r="N300" s="102"/>
      <c r="O300" s="102"/>
      <c r="P300" s="349" t="s">
        <v>27</v>
      </c>
      <c r="Q300" s="349"/>
      <c r="R300" s="349"/>
      <c r="S300" s="349"/>
      <c r="T300" s="349"/>
      <c r="U300" s="349"/>
      <c r="V300" s="349"/>
      <c r="W300" s="349"/>
      <c r="X300" s="349"/>
      <c r="Y300" s="346" t="s">
        <v>470</v>
      </c>
      <c r="Z300" s="347"/>
      <c r="AA300" s="347"/>
      <c r="AB300" s="347"/>
      <c r="AC300" s="276" t="s">
        <v>455</v>
      </c>
      <c r="AD300" s="276"/>
      <c r="AE300" s="276"/>
      <c r="AF300" s="276"/>
      <c r="AG300" s="276"/>
      <c r="AH300" s="346" t="s">
        <v>377</v>
      </c>
      <c r="AI300" s="348"/>
      <c r="AJ300" s="348"/>
      <c r="AK300" s="348"/>
      <c r="AL300" s="348" t="s">
        <v>21</v>
      </c>
      <c r="AM300" s="348"/>
      <c r="AN300" s="348"/>
      <c r="AO300" s="427"/>
      <c r="AP300" s="428" t="s">
        <v>417</v>
      </c>
      <c r="AQ300" s="428"/>
      <c r="AR300" s="428"/>
      <c r="AS300" s="428"/>
      <c r="AT300" s="428"/>
      <c r="AU300" s="428"/>
      <c r="AV300" s="428"/>
      <c r="AW300" s="428"/>
      <c r="AX300" s="428"/>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416</v>
      </c>
      <c r="K333" s="102"/>
      <c r="L333" s="102"/>
      <c r="M333" s="102"/>
      <c r="N333" s="102"/>
      <c r="O333" s="102"/>
      <c r="P333" s="349" t="s">
        <v>27</v>
      </c>
      <c r="Q333" s="349"/>
      <c r="R333" s="349"/>
      <c r="S333" s="349"/>
      <c r="T333" s="349"/>
      <c r="U333" s="349"/>
      <c r="V333" s="349"/>
      <c r="W333" s="349"/>
      <c r="X333" s="349"/>
      <c r="Y333" s="346" t="s">
        <v>470</v>
      </c>
      <c r="Z333" s="347"/>
      <c r="AA333" s="347"/>
      <c r="AB333" s="347"/>
      <c r="AC333" s="276" t="s">
        <v>455</v>
      </c>
      <c r="AD333" s="276"/>
      <c r="AE333" s="276"/>
      <c r="AF333" s="276"/>
      <c r="AG333" s="276"/>
      <c r="AH333" s="346" t="s">
        <v>377</v>
      </c>
      <c r="AI333" s="348"/>
      <c r="AJ333" s="348"/>
      <c r="AK333" s="348"/>
      <c r="AL333" s="348" t="s">
        <v>21</v>
      </c>
      <c r="AM333" s="348"/>
      <c r="AN333" s="348"/>
      <c r="AO333" s="427"/>
      <c r="AP333" s="428" t="s">
        <v>417</v>
      </c>
      <c r="AQ333" s="428"/>
      <c r="AR333" s="428"/>
      <c r="AS333" s="428"/>
      <c r="AT333" s="428"/>
      <c r="AU333" s="428"/>
      <c r="AV333" s="428"/>
      <c r="AW333" s="428"/>
      <c r="AX333" s="428"/>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416</v>
      </c>
      <c r="K366" s="102"/>
      <c r="L366" s="102"/>
      <c r="M366" s="102"/>
      <c r="N366" s="102"/>
      <c r="O366" s="102"/>
      <c r="P366" s="349" t="s">
        <v>27</v>
      </c>
      <c r="Q366" s="349"/>
      <c r="R366" s="349"/>
      <c r="S366" s="349"/>
      <c r="T366" s="349"/>
      <c r="U366" s="349"/>
      <c r="V366" s="349"/>
      <c r="W366" s="349"/>
      <c r="X366" s="349"/>
      <c r="Y366" s="346" t="s">
        <v>470</v>
      </c>
      <c r="Z366" s="347"/>
      <c r="AA366" s="347"/>
      <c r="AB366" s="347"/>
      <c r="AC366" s="276" t="s">
        <v>455</v>
      </c>
      <c r="AD366" s="276"/>
      <c r="AE366" s="276"/>
      <c r="AF366" s="276"/>
      <c r="AG366" s="276"/>
      <c r="AH366" s="346" t="s">
        <v>377</v>
      </c>
      <c r="AI366" s="348"/>
      <c r="AJ366" s="348"/>
      <c r="AK366" s="348"/>
      <c r="AL366" s="348" t="s">
        <v>21</v>
      </c>
      <c r="AM366" s="348"/>
      <c r="AN366" s="348"/>
      <c r="AO366" s="427"/>
      <c r="AP366" s="428" t="s">
        <v>417</v>
      </c>
      <c r="AQ366" s="428"/>
      <c r="AR366" s="428"/>
      <c r="AS366" s="428"/>
      <c r="AT366" s="428"/>
      <c r="AU366" s="428"/>
      <c r="AV366" s="428"/>
      <c r="AW366" s="428"/>
      <c r="AX366" s="428"/>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416</v>
      </c>
      <c r="K399" s="102"/>
      <c r="L399" s="102"/>
      <c r="M399" s="102"/>
      <c r="N399" s="102"/>
      <c r="O399" s="102"/>
      <c r="P399" s="349" t="s">
        <v>27</v>
      </c>
      <c r="Q399" s="349"/>
      <c r="R399" s="349"/>
      <c r="S399" s="349"/>
      <c r="T399" s="349"/>
      <c r="U399" s="349"/>
      <c r="V399" s="349"/>
      <c r="W399" s="349"/>
      <c r="X399" s="349"/>
      <c r="Y399" s="346" t="s">
        <v>470</v>
      </c>
      <c r="Z399" s="347"/>
      <c r="AA399" s="347"/>
      <c r="AB399" s="347"/>
      <c r="AC399" s="276" t="s">
        <v>455</v>
      </c>
      <c r="AD399" s="276"/>
      <c r="AE399" s="276"/>
      <c r="AF399" s="276"/>
      <c r="AG399" s="276"/>
      <c r="AH399" s="346" t="s">
        <v>377</v>
      </c>
      <c r="AI399" s="348"/>
      <c r="AJ399" s="348"/>
      <c r="AK399" s="348"/>
      <c r="AL399" s="348" t="s">
        <v>21</v>
      </c>
      <c r="AM399" s="348"/>
      <c r="AN399" s="348"/>
      <c r="AO399" s="427"/>
      <c r="AP399" s="428" t="s">
        <v>417</v>
      </c>
      <c r="AQ399" s="428"/>
      <c r="AR399" s="428"/>
      <c r="AS399" s="428"/>
      <c r="AT399" s="428"/>
      <c r="AU399" s="428"/>
      <c r="AV399" s="428"/>
      <c r="AW399" s="428"/>
      <c r="AX399" s="428"/>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416</v>
      </c>
      <c r="K432" s="102"/>
      <c r="L432" s="102"/>
      <c r="M432" s="102"/>
      <c r="N432" s="102"/>
      <c r="O432" s="102"/>
      <c r="P432" s="349" t="s">
        <v>27</v>
      </c>
      <c r="Q432" s="349"/>
      <c r="R432" s="349"/>
      <c r="S432" s="349"/>
      <c r="T432" s="349"/>
      <c r="U432" s="349"/>
      <c r="V432" s="349"/>
      <c r="W432" s="349"/>
      <c r="X432" s="349"/>
      <c r="Y432" s="346" t="s">
        <v>470</v>
      </c>
      <c r="Z432" s="347"/>
      <c r="AA432" s="347"/>
      <c r="AB432" s="347"/>
      <c r="AC432" s="276" t="s">
        <v>455</v>
      </c>
      <c r="AD432" s="276"/>
      <c r="AE432" s="276"/>
      <c r="AF432" s="276"/>
      <c r="AG432" s="276"/>
      <c r="AH432" s="346" t="s">
        <v>377</v>
      </c>
      <c r="AI432" s="348"/>
      <c r="AJ432" s="348"/>
      <c r="AK432" s="348"/>
      <c r="AL432" s="348" t="s">
        <v>21</v>
      </c>
      <c r="AM432" s="348"/>
      <c r="AN432" s="348"/>
      <c r="AO432" s="427"/>
      <c r="AP432" s="428" t="s">
        <v>417</v>
      </c>
      <c r="AQ432" s="428"/>
      <c r="AR432" s="428"/>
      <c r="AS432" s="428"/>
      <c r="AT432" s="428"/>
      <c r="AU432" s="428"/>
      <c r="AV432" s="428"/>
      <c r="AW432" s="428"/>
      <c r="AX432" s="428"/>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416</v>
      </c>
      <c r="K465" s="102"/>
      <c r="L465" s="102"/>
      <c r="M465" s="102"/>
      <c r="N465" s="102"/>
      <c r="O465" s="102"/>
      <c r="P465" s="349" t="s">
        <v>27</v>
      </c>
      <c r="Q465" s="349"/>
      <c r="R465" s="349"/>
      <c r="S465" s="349"/>
      <c r="T465" s="349"/>
      <c r="U465" s="349"/>
      <c r="V465" s="349"/>
      <c r="W465" s="349"/>
      <c r="X465" s="349"/>
      <c r="Y465" s="346" t="s">
        <v>470</v>
      </c>
      <c r="Z465" s="347"/>
      <c r="AA465" s="347"/>
      <c r="AB465" s="347"/>
      <c r="AC465" s="276" t="s">
        <v>455</v>
      </c>
      <c r="AD465" s="276"/>
      <c r="AE465" s="276"/>
      <c r="AF465" s="276"/>
      <c r="AG465" s="276"/>
      <c r="AH465" s="346" t="s">
        <v>377</v>
      </c>
      <c r="AI465" s="348"/>
      <c r="AJ465" s="348"/>
      <c r="AK465" s="348"/>
      <c r="AL465" s="348" t="s">
        <v>21</v>
      </c>
      <c r="AM465" s="348"/>
      <c r="AN465" s="348"/>
      <c r="AO465" s="427"/>
      <c r="AP465" s="428" t="s">
        <v>417</v>
      </c>
      <c r="AQ465" s="428"/>
      <c r="AR465" s="428"/>
      <c r="AS465" s="428"/>
      <c r="AT465" s="428"/>
      <c r="AU465" s="428"/>
      <c r="AV465" s="428"/>
      <c r="AW465" s="428"/>
      <c r="AX465" s="428"/>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416</v>
      </c>
      <c r="K498" s="102"/>
      <c r="L498" s="102"/>
      <c r="M498" s="102"/>
      <c r="N498" s="102"/>
      <c r="O498" s="102"/>
      <c r="P498" s="349" t="s">
        <v>27</v>
      </c>
      <c r="Q498" s="349"/>
      <c r="R498" s="349"/>
      <c r="S498" s="349"/>
      <c r="T498" s="349"/>
      <c r="U498" s="349"/>
      <c r="V498" s="349"/>
      <c r="W498" s="349"/>
      <c r="X498" s="349"/>
      <c r="Y498" s="346" t="s">
        <v>470</v>
      </c>
      <c r="Z498" s="347"/>
      <c r="AA498" s="347"/>
      <c r="AB498" s="347"/>
      <c r="AC498" s="276" t="s">
        <v>455</v>
      </c>
      <c r="AD498" s="276"/>
      <c r="AE498" s="276"/>
      <c r="AF498" s="276"/>
      <c r="AG498" s="276"/>
      <c r="AH498" s="346" t="s">
        <v>377</v>
      </c>
      <c r="AI498" s="348"/>
      <c r="AJ498" s="348"/>
      <c r="AK498" s="348"/>
      <c r="AL498" s="348" t="s">
        <v>21</v>
      </c>
      <c r="AM498" s="348"/>
      <c r="AN498" s="348"/>
      <c r="AO498" s="427"/>
      <c r="AP498" s="428" t="s">
        <v>417</v>
      </c>
      <c r="AQ498" s="428"/>
      <c r="AR498" s="428"/>
      <c r="AS498" s="428"/>
      <c r="AT498" s="428"/>
      <c r="AU498" s="428"/>
      <c r="AV498" s="428"/>
      <c r="AW498" s="428"/>
      <c r="AX498" s="428"/>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416</v>
      </c>
      <c r="K531" s="102"/>
      <c r="L531" s="102"/>
      <c r="M531" s="102"/>
      <c r="N531" s="102"/>
      <c r="O531" s="102"/>
      <c r="P531" s="349" t="s">
        <v>27</v>
      </c>
      <c r="Q531" s="349"/>
      <c r="R531" s="349"/>
      <c r="S531" s="349"/>
      <c r="T531" s="349"/>
      <c r="U531" s="349"/>
      <c r="V531" s="349"/>
      <c r="W531" s="349"/>
      <c r="X531" s="349"/>
      <c r="Y531" s="346" t="s">
        <v>470</v>
      </c>
      <c r="Z531" s="347"/>
      <c r="AA531" s="347"/>
      <c r="AB531" s="347"/>
      <c r="AC531" s="276" t="s">
        <v>455</v>
      </c>
      <c r="AD531" s="276"/>
      <c r="AE531" s="276"/>
      <c r="AF531" s="276"/>
      <c r="AG531" s="276"/>
      <c r="AH531" s="346" t="s">
        <v>377</v>
      </c>
      <c r="AI531" s="348"/>
      <c r="AJ531" s="348"/>
      <c r="AK531" s="348"/>
      <c r="AL531" s="348" t="s">
        <v>21</v>
      </c>
      <c r="AM531" s="348"/>
      <c r="AN531" s="348"/>
      <c r="AO531" s="427"/>
      <c r="AP531" s="428" t="s">
        <v>417</v>
      </c>
      <c r="AQ531" s="428"/>
      <c r="AR531" s="428"/>
      <c r="AS531" s="428"/>
      <c r="AT531" s="428"/>
      <c r="AU531" s="428"/>
      <c r="AV531" s="428"/>
      <c r="AW531" s="428"/>
      <c r="AX531" s="428"/>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416</v>
      </c>
      <c r="K564" s="102"/>
      <c r="L564" s="102"/>
      <c r="M564" s="102"/>
      <c r="N564" s="102"/>
      <c r="O564" s="102"/>
      <c r="P564" s="349" t="s">
        <v>27</v>
      </c>
      <c r="Q564" s="349"/>
      <c r="R564" s="349"/>
      <c r="S564" s="349"/>
      <c r="T564" s="349"/>
      <c r="U564" s="349"/>
      <c r="V564" s="349"/>
      <c r="W564" s="349"/>
      <c r="X564" s="349"/>
      <c r="Y564" s="346" t="s">
        <v>470</v>
      </c>
      <c r="Z564" s="347"/>
      <c r="AA564" s="347"/>
      <c r="AB564" s="347"/>
      <c r="AC564" s="276" t="s">
        <v>455</v>
      </c>
      <c r="AD564" s="276"/>
      <c r="AE564" s="276"/>
      <c r="AF564" s="276"/>
      <c r="AG564" s="276"/>
      <c r="AH564" s="346" t="s">
        <v>377</v>
      </c>
      <c r="AI564" s="348"/>
      <c r="AJ564" s="348"/>
      <c r="AK564" s="348"/>
      <c r="AL564" s="348" t="s">
        <v>21</v>
      </c>
      <c r="AM564" s="348"/>
      <c r="AN564" s="348"/>
      <c r="AO564" s="427"/>
      <c r="AP564" s="428" t="s">
        <v>417</v>
      </c>
      <c r="AQ564" s="428"/>
      <c r="AR564" s="428"/>
      <c r="AS564" s="428"/>
      <c r="AT564" s="428"/>
      <c r="AU564" s="428"/>
      <c r="AV564" s="428"/>
      <c r="AW564" s="428"/>
      <c r="AX564" s="428"/>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416</v>
      </c>
      <c r="K597" s="102"/>
      <c r="L597" s="102"/>
      <c r="M597" s="102"/>
      <c r="N597" s="102"/>
      <c r="O597" s="102"/>
      <c r="P597" s="349" t="s">
        <v>27</v>
      </c>
      <c r="Q597" s="349"/>
      <c r="R597" s="349"/>
      <c r="S597" s="349"/>
      <c r="T597" s="349"/>
      <c r="U597" s="349"/>
      <c r="V597" s="349"/>
      <c r="W597" s="349"/>
      <c r="X597" s="349"/>
      <c r="Y597" s="346" t="s">
        <v>470</v>
      </c>
      <c r="Z597" s="347"/>
      <c r="AA597" s="347"/>
      <c r="AB597" s="347"/>
      <c r="AC597" s="276" t="s">
        <v>455</v>
      </c>
      <c r="AD597" s="276"/>
      <c r="AE597" s="276"/>
      <c r="AF597" s="276"/>
      <c r="AG597" s="276"/>
      <c r="AH597" s="346" t="s">
        <v>377</v>
      </c>
      <c r="AI597" s="348"/>
      <c r="AJ597" s="348"/>
      <c r="AK597" s="348"/>
      <c r="AL597" s="348" t="s">
        <v>21</v>
      </c>
      <c r="AM597" s="348"/>
      <c r="AN597" s="348"/>
      <c r="AO597" s="427"/>
      <c r="AP597" s="428" t="s">
        <v>417</v>
      </c>
      <c r="AQ597" s="428"/>
      <c r="AR597" s="428"/>
      <c r="AS597" s="428"/>
      <c r="AT597" s="428"/>
      <c r="AU597" s="428"/>
      <c r="AV597" s="428"/>
      <c r="AW597" s="428"/>
      <c r="AX597" s="428"/>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416</v>
      </c>
      <c r="K630" s="102"/>
      <c r="L630" s="102"/>
      <c r="M630" s="102"/>
      <c r="N630" s="102"/>
      <c r="O630" s="102"/>
      <c r="P630" s="349" t="s">
        <v>27</v>
      </c>
      <c r="Q630" s="349"/>
      <c r="R630" s="349"/>
      <c r="S630" s="349"/>
      <c r="T630" s="349"/>
      <c r="U630" s="349"/>
      <c r="V630" s="349"/>
      <c r="W630" s="349"/>
      <c r="X630" s="349"/>
      <c r="Y630" s="346" t="s">
        <v>470</v>
      </c>
      <c r="Z630" s="347"/>
      <c r="AA630" s="347"/>
      <c r="AB630" s="347"/>
      <c r="AC630" s="276" t="s">
        <v>455</v>
      </c>
      <c r="AD630" s="276"/>
      <c r="AE630" s="276"/>
      <c r="AF630" s="276"/>
      <c r="AG630" s="276"/>
      <c r="AH630" s="346" t="s">
        <v>377</v>
      </c>
      <c r="AI630" s="348"/>
      <c r="AJ630" s="348"/>
      <c r="AK630" s="348"/>
      <c r="AL630" s="348" t="s">
        <v>21</v>
      </c>
      <c r="AM630" s="348"/>
      <c r="AN630" s="348"/>
      <c r="AO630" s="427"/>
      <c r="AP630" s="428" t="s">
        <v>417</v>
      </c>
      <c r="AQ630" s="428"/>
      <c r="AR630" s="428"/>
      <c r="AS630" s="428"/>
      <c r="AT630" s="428"/>
      <c r="AU630" s="428"/>
      <c r="AV630" s="428"/>
      <c r="AW630" s="428"/>
      <c r="AX630" s="428"/>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416</v>
      </c>
      <c r="K663" s="102"/>
      <c r="L663" s="102"/>
      <c r="M663" s="102"/>
      <c r="N663" s="102"/>
      <c r="O663" s="102"/>
      <c r="P663" s="349" t="s">
        <v>27</v>
      </c>
      <c r="Q663" s="349"/>
      <c r="R663" s="349"/>
      <c r="S663" s="349"/>
      <c r="T663" s="349"/>
      <c r="U663" s="349"/>
      <c r="V663" s="349"/>
      <c r="W663" s="349"/>
      <c r="X663" s="349"/>
      <c r="Y663" s="346" t="s">
        <v>470</v>
      </c>
      <c r="Z663" s="347"/>
      <c r="AA663" s="347"/>
      <c r="AB663" s="347"/>
      <c r="AC663" s="276" t="s">
        <v>455</v>
      </c>
      <c r="AD663" s="276"/>
      <c r="AE663" s="276"/>
      <c r="AF663" s="276"/>
      <c r="AG663" s="276"/>
      <c r="AH663" s="346" t="s">
        <v>377</v>
      </c>
      <c r="AI663" s="348"/>
      <c r="AJ663" s="348"/>
      <c r="AK663" s="348"/>
      <c r="AL663" s="348" t="s">
        <v>21</v>
      </c>
      <c r="AM663" s="348"/>
      <c r="AN663" s="348"/>
      <c r="AO663" s="427"/>
      <c r="AP663" s="428" t="s">
        <v>417</v>
      </c>
      <c r="AQ663" s="428"/>
      <c r="AR663" s="428"/>
      <c r="AS663" s="428"/>
      <c r="AT663" s="428"/>
      <c r="AU663" s="428"/>
      <c r="AV663" s="428"/>
      <c r="AW663" s="428"/>
      <c r="AX663" s="428"/>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416</v>
      </c>
      <c r="K696" s="102"/>
      <c r="L696" s="102"/>
      <c r="M696" s="102"/>
      <c r="N696" s="102"/>
      <c r="O696" s="102"/>
      <c r="P696" s="349" t="s">
        <v>27</v>
      </c>
      <c r="Q696" s="349"/>
      <c r="R696" s="349"/>
      <c r="S696" s="349"/>
      <c r="T696" s="349"/>
      <c r="U696" s="349"/>
      <c r="V696" s="349"/>
      <c r="W696" s="349"/>
      <c r="X696" s="349"/>
      <c r="Y696" s="346" t="s">
        <v>470</v>
      </c>
      <c r="Z696" s="347"/>
      <c r="AA696" s="347"/>
      <c r="AB696" s="347"/>
      <c r="AC696" s="276" t="s">
        <v>455</v>
      </c>
      <c r="AD696" s="276"/>
      <c r="AE696" s="276"/>
      <c r="AF696" s="276"/>
      <c r="AG696" s="276"/>
      <c r="AH696" s="346" t="s">
        <v>377</v>
      </c>
      <c r="AI696" s="348"/>
      <c r="AJ696" s="348"/>
      <c r="AK696" s="348"/>
      <c r="AL696" s="348" t="s">
        <v>21</v>
      </c>
      <c r="AM696" s="348"/>
      <c r="AN696" s="348"/>
      <c r="AO696" s="427"/>
      <c r="AP696" s="428" t="s">
        <v>417</v>
      </c>
      <c r="AQ696" s="428"/>
      <c r="AR696" s="428"/>
      <c r="AS696" s="428"/>
      <c r="AT696" s="428"/>
      <c r="AU696" s="428"/>
      <c r="AV696" s="428"/>
      <c r="AW696" s="428"/>
      <c r="AX696" s="428"/>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416</v>
      </c>
      <c r="K729" s="102"/>
      <c r="L729" s="102"/>
      <c r="M729" s="102"/>
      <c r="N729" s="102"/>
      <c r="O729" s="102"/>
      <c r="P729" s="349" t="s">
        <v>27</v>
      </c>
      <c r="Q729" s="349"/>
      <c r="R729" s="349"/>
      <c r="S729" s="349"/>
      <c r="T729" s="349"/>
      <c r="U729" s="349"/>
      <c r="V729" s="349"/>
      <c r="W729" s="349"/>
      <c r="X729" s="349"/>
      <c r="Y729" s="346" t="s">
        <v>470</v>
      </c>
      <c r="Z729" s="347"/>
      <c r="AA729" s="347"/>
      <c r="AB729" s="347"/>
      <c r="AC729" s="276" t="s">
        <v>455</v>
      </c>
      <c r="AD729" s="276"/>
      <c r="AE729" s="276"/>
      <c r="AF729" s="276"/>
      <c r="AG729" s="276"/>
      <c r="AH729" s="346" t="s">
        <v>377</v>
      </c>
      <c r="AI729" s="348"/>
      <c r="AJ729" s="348"/>
      <c r="AK729" s="348"/>
      <c r="AL729" s="348" t="s">
        <v>21</v>
      </c>
      <c r="AM729" s="348"/>
      <c r="AN729" s="348"/>
      <c r="AO729" s="427"/>
      <c r="AP729" s="428" t="s">
        <v>417</v>
      </c>
      <c r="AQ729" s="428"/>
      <c r="AR729" s="428"/>
      <c r="AS729" s="428"/>
      <c r="AT729" s="428"/>
      <c r="AU729" s="428"/>
      <c r="AV729" s="428"/>
      <c r="AW729" s="428"/>
      <c r="AX729" s="428"/>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416</v>
      </c>
      <c r="K762" s="102"/>
      <c r="L762" s="102"/>
      <c r="M762" s="102"/>
      <c r="N762" s="102"/>
      <c r="O762" s="102"/>
      <c r="P762" s="349" t="s">
        <v>27</v>
      </c>
      <c r="Q762" s="349"/>
      <c r="R762" s="349"/>
      <c r="S762" s="349"/>
      <c r="T762" s="349"/>
      <c r="U762" s="349"/>
      <c r="V762" s="349"/>
      <c r="W762" s="349"/>
      <c r="X762" s="349"/>
      <c r="Y762" s="346" t="s">
        <v>470</v>
      </c>
      <c r="Z762" s="347"/>
      <c r="AA762" s="347"/>
      <c r="AB762" s="347"/>
      <c r="AC762" s="276" t="s">
        <v>455</v>
      </c>
      <c r="AD762" s="276"/>
      <c r="AE762" s="276"/>
      <c r="AF762" s="276"/>
      <c r="AG762" s="276"/>
      <c r="AH762" s="346" t="s">
        <v>377</v>
      </c>
      <c r="AI762" s="348"/>
      <c r="AJ762" s="348"/>
      <c r="AK762" s="348"/>
      <c r="AL762" s="348" t="s">
        <v>21</v>
      </c>
      <c r="AM762" s="348"/>
      <c r="AN762" s="348"/>
      <c r="AO762" s="427"/>
      <c r="AP762" s="428" t="s">
        <v>417</v>
      </c>
      <c r="AQ762" s="428"/>
      <c r="AR762" s="428"/>
      <c r="AS762" s="428"/>
      <c r="AT762" s="428"/>
      <c r="AU762" s="428"/>
      <c r="AV762" s="428"/>
      <c r="AW762" s="428"/>
      <c r="AX762" s="428"/>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416</v>
      </c>
      <c r="K795" s="102"/>
      <c r="L795" s="102"/>
      <c r="M795" s="102"/>
      <c r="N795" s="102"/>
      <c r="O795" s="102"/>
      <c r="P795" s="349" t="s">
        <v>27</v>
      </c>
      <c r="Q795" s="349"/>
      <c r="R795" s="349"/>
      <c r="S795" s="349"/>
      <c r="T795" s="349"/>
      <c r="U795" s="349"/>
      <c r="V795" s="349"/>
      <c r="W795" s="349"/>
      <c r="X795" s="349"/>
      <c r="Y795" s="346" t="s">
        <v>470</v>
      </c>
      <c r="Z795" s="347"/>
      <c r="AA795" s="347"/>
      <c r="AB795" s="347"/>
      <c r="AC795" s="276" t="s">
        <v>455</v>
      </c>
      <c r="AD795" s="276"/>
      <c r="AE795" s="276"/>
      <c r="AF795" s="276"/>
      <c r="AG795" s="276"/>
      <c r="AH795" s="346" t="s">
        <v>377</v>
      </c>
      <c r="AI795" s="348"/>
      <c r="AJ795" s="348"/>
      <c r="AK795" s="348"/>
      <c r="AL795" s="348" t="s">
        <v>21</v>
      </c>
      <c r="AM795" s="348"/>
      <c r="AN795" s="348"/>
      <c r="AO795" s="427"/>
      <c r="AP795" s="428" t="s">
        <v>417</v>
      </c>
      <c r="AQ795" s="428"/>
      <c r="AR795" s="428"/>
      <c r="AS795" s="428"/>
      <c r="AT795" s="428"/>
      <c r="AU795" s="428"/>
      <c r="AV795" s="428"/>
      <c r="AW795" s="428"/>
      <c r="AX795" s="428"/>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416</v>
      </c>
      <c r="K828" s="102"/>
      <c r="L828" s="102"/>
      <c r="M828" s="102"/>
      <c r="N828" s="102"/>
      <c r="O828" s="102"/>
      <c r="P828" s="349" t="s">
        <v>27</v>
      </c>
      <c r="Q828" s="349"/>
      <c r="R828" s="349"/>
      <c r="S828" s="349"/>
      <c r="T828" s="349"/>
      <c r="U828" s="349"/>
      <c r="V828" s="349"/>
      <c r="W828" s="349"/>
      <c r="X828" s="349"/>
      <c r="Y828" s="346" t="s">
        <v>470</v>
      </c>
      <c r="Z828" s="347"/>
      <c r="AA828" s="347"/>
      <c r="AB828" s="347"/>
      <c r="AC828" s="276" t="s">
        <v>455</v>
      </c>
      <c r="AD828" s="276"/>
      <c r="AE828" s="276"/>
      <c r="AF828" s="276"/>
      <c r="AG828" s="276"/>
      <c r="AH828" s="346" t="s">
        <v>377</v>
      </c>
      <c r="AI828" s="348"/>
      <c r="AJ828" s="348"/>
      <c r="AK828" s="348"/>
      <c r="AL828" s="348" t="s">
        <v>21</v>
      </c>
      <c r="AM828" s="348"/>
      <c r="AN828" s="348"/>
      <c r="AO828" s="427"/>
      <c r="AP828" s="428" t="s">
        <v>417</v>
      </c>
      <c r="AQ828" s="428"/>
      <c r="AR828" s="428"/>
      <c r="AS828" s="428"/>
      <c r="AT828" s="428"/>
      <c r="AU828" s="428"/>
      <c r="AV828" s="428"/>
      <c r="AW828" s="428"/>
      <c r="AX828" s="428"/>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416</v>
      </c>
      <c r="K861" s="102"/>
      <c r="L861" s="102"/>
      <c r="M861" s="102"/>
      <c r="N861" s="102"/>
      <c r="O861" s="102"/>
      <c r="P861" s="349" t="s">
        <v>27</v>
      </c>
      <c r="Q861" s="349"/>
      <c r="R861" s="349"/>
      <c r="S861" s="349"/>
      <c r="T861" s="349"/>
      <c r="U861" s="349"/>
      <c r="V861" s="349"/>
      <c r="W861" s="349"/>
      <c r="X861" s="349"/>
      <c r="Y861" s="346" t="s">
        <v>470</v>
      </c>
      <c r="Z861" s="347"/>
      <c r="AA861" s="347"/>
      <c r="AB861" s="347"/>
      <c r="AC861" s="276" t="s">
        <v>455</v>
      </c>
      <c r="AD861" s="276"/>
      <c r="AE861" s="276"/>
      <c r="AF861" s="276"/>
      <c r="AG861" s="276"/>
      <c r="AH861" s="346" t="s">
        <v>377</v>
      </c>
      <c r="AI861" s="348"/>
      <c r="AJ861" s="348"/>
      <c r="AK861" s="348"/>
      <c r="AL861" s="348" t="s">
        <v>21</v>
      </c>
      <c r="AM861" s="348"/>
      <c r="AN861" s="348"/>
      <c r="AO861" s="427"/>
      <c r="AP861" s="428" t="s">
        <v>417</v>
      </c>
      <c r="AQ861" s="428"/>
      <c r="AR861" s="428"/>
      <c r="AS861" s="428"/>
      <c r="AT861" s="428"/>
      <c r="AU861" s="428"/>
      <c r="AV861" s="428"/>
      <c r="AW861" s="428"/>
      <c r="AX861" s="428"/>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416</v>
      </c>
      <c r="K894" s="102"/>
      <c r="L894" s="102"/>
      <c r="M894" s="102"/>
      <c r="N894" s="102"/>
      <c r="O894" s="102"/>
      <c r="P894" s="349" t="s">
        <v>27</v>
      </c>
      <c r="Q894" s="349"/>
      <c r="R894" s="349"/>
      <c r="S894" s="349"/>
      <c r="T894" s="349"/>
      <c r="U894" s="349"/>
      <c r="V894" s="349"/>
      <c r="W894" s="349"/>
      <c r="X894" s="349"/>
      <c r="Y894" s="346" t="s">
        <v>470</v>
      </c>
      <c r="Z894" s="347"/>
      <c r="AA894" s="347"/>
      <c r="AB894" s="347"/>
      <c r="AC894" s="276" t="s">
        <v>455</v>
      </c>
      <c r="AD894" s="276"/>
      <c r="AE894" s="276"/>
      <c r="AF894" s="276"/>
      <c r="AG894" s="276"/>
      <c r="AH894" s="346" t="s">
        <v>377</v>
      </c>
      <c r="AI894" s="348"/>
      <c r="AJ894" s="348"/>
      <c r="AK894" s="348"/>
      <c r="AL894" s="348" t="s">
        <v>21</v>
      </c>
      <c r="AM894" s="348"/>
      <c r="AN894" s="348"/>
      <c r="AO894" s="427"/>
      <c r="AP894" s="428" t="s">
        <v>417</v>
      </c>
      <c r="AQ894" s="428"/>
      <c r="AR894" s="428"/>
      <c r="AS894" s="428"/>
      <c r="AT894" s="428"/>
      <c r="AU894" s="428"/>
      <c r="AV894" s="428"/>
      <c r="AW894" s="428"/>
      <c r="AX894" s="428"/>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416</v>
      </c>
      <c r="K927" s="102"/>
      <c r="L927" s="102"/>
      <c r="M927" s="102"/>
      <c r="N927" s="102"/>
      <c r="O927" s="102"/>
      <c r="P927" s="349" t="s">
        <v>27</v>
      </c>
      <c r="Q927" s="349"/>
      <c r="R927" s="349"/>
      <c r="S927" s="349"/>
      <c r="T927" s="349"/>
      <c r="U927" s="349"/>
      <c r="V927" s="349"/>
      <c r="W927" s="349"/>
      <c r="X927" s="349"/>
      <c r="Y927" s="346" t="s">
        <v>470</v>
      </c>
      <c r="Z927" s="347"/>
      <c r="AA927" s="347"/>
      <c r="AB927" s="347"/>
      <c r="AC927" s="276" t="s">
        <v>455</v>
      </c>
      <c r="AD927" s="276"/>
      <c r="AE927" s="276"/>
      <c r="AF927" s="276"/>
      <c r="AG927" s="276"/>
      <c r="AH927" s="346" t="s">
        <v>377</v>
      </c>
      <c r="AI927" s="348"/>
      <c r="AJ927" s="348"/>
      <c r="AK927" s="348"/>
      <c r="AL927" s="348" t="s">
        <v>21</v>
      </c>
      <c r="AM927" s="348"/>
      <c r="AN927" s="348"/>
      <c r="AO927" s="427"/>
      <c r="AP927" s="428" t="s">
        <v>417</v>
      </c>
      <c r="AQ927" s="428"/>
      <c r="AR927" s="428"/>
      <c r="AS927" s="428"/>
      <c r="AT927" s="428"/>
      <c r="AU927" s="428"/>
      <c r="AV927" s="428"/>
      <c r="AW927" s="428"/>
      <c r="AX927" s="428"/>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416</v>
      </c>
      <c r="K960" s="102"/>
      <c r="L960" s="102"/>
      <c r="M960" s="102"/>
      <c r="N960" s="102"/>
      <c r="O960" s="102"/>
      <c r="P960" s="349" t="s">
        <v>27</v>
      </c>
      <c r="Q960" s="349"/>
      <c r="R960" s="349"/>
      <c r="S960" s="349"/>
      <c r="T960" s="349"/>
      <c r="U960" s="349"/>
      <c r="V960" s="349"/>
      <c r="W960" s="349"/>
      <c r="X960" s="349"/>
      <c r="Y960" s="346" t="s">
        <v>470</v>
      </c>
      <c r="Z960" s="347"/>
      <c r="AA960" s="347"/>
      <c r="AB960" s="347"/>
      <c r="AC960" s="276" t="s">
        <v>455</v>
      </c>
      <c r="AD960" s="276"/>
      <c r="AE960" s="276"/>
      <c r="AF960" s="276"/>
      <c r="AG960" s="276"/>
      <c r="AH960" s="346" t="s">
        <v>377</v>
      </c>
      <c r="AI960" s="348"/>
      <c r="AJ960" s="348"/>
      <c r="AK960" s="348"/>
      <c r="AL960" s="348" t="s">
        <v>21</v>
      </c>
      <c r="AM960" s="348"/>
      <c r="AN960" s="348"/>
      <c r="AO960" s="427"/>
      <c r="AP960" s="428" t="s">
        <v>417</v>
      </c>
      <c r="AQ960" s="428"/>
      <c r="AR960" s="428"/>
      <c r="AS960" s="428"/>
      <c r="AT960" s="428"/>
      <c r="AU960" s="428"/>
      <c r="AV960" s="428"/>
      <c r="AW960" s="428"/>
      <c r="AX960" s="428"/>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416</v>
      </c>
      <c r="K993" s="102"/>
      <c r="L993" s="102"/>
      <c r="M993" s="102"/>
      <c r="N993" s="102"/>
      <c r="O993" s="102"/>
      <c r="P993" s="349" t="s">
        <v>27</v>
      </c>
      <c r="Q993" s="349"/>
      <c r="R993" s="349"/>
      <c r="S993" s="349"/>
      <c r="T993" s="349"/>
      <c r="U993" s="349"/>
      <c r="V993" s="349"/>
      <c r="W993" s="349"/>
      <c r="X993" s="349"/>
      <c r="Y993" s="346" t="s">
        <v>470</v>
      </c>
      <c r="Z993" s="347"/>
      <c r="AA993" s="347"/>
      <c r="AB993" s="347"/>
      <c r="AC993" s="276" t="s">
        <v>455</v>
      </c>
      <c r="AD993" s="276"/>
      <c r="AE993" s="276"/>
      <c r="AF993" s="276"/>
      <c r="AG993" s="276"/>
      <c r="AH993" s="346" t="s">
        <v>377</v>
      </c>
      <c r="AI993" s="348"/>
      <c r="AJ993" s="348"/>
      <c r="AK993" s="348"/>
      <c r="AL993" s="348" t="s">
        <v>21</v>
      </c>
      <c r="AM993" s="348"/>
      <c r="AN993" s="348"/>
      <c r="AO993" s="427"/>
      <c r="AP993" s="428" t="s">
        <v>417</v>
      </c>
      <c r="AQ993" s="428"/>
      <c r="AR993" s="428"/>
      <c r="AS993" s="428"/>
      <c r="AT993" s="428"/>
      <c r="AU993" s="428"/>
      <c r="AV993" s="428"/>
      <c r="AW993" s="428"/>
      <c r="AX993" s="428"/>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416</v>
      </c>
      <c r="K1026" s="102"/>
      <c r="L1026" s="102"/>
      <c r="M1026" s="102"/>
      <c r="N1026" s="102"/>
      <c r="O1026" s="102"/>
      <c r="P1026" s="349" t="s">
        <v>27</v>
      </c>
      <c r="Q1026" s="349"/>
      <c r="R1026" s="349"/>
      <c r="S1026" s="349"/>
      <c r="T1026" s="349"/>
      <c r="U1026" s="349"/>
      <c r="V1026" s="349"/>
      <c r="W1026" s="349"/>
      <c r="X1026" s="349"/>
      <c r="Y1026" s="346" t="s">
        <v>470</v>
      </c>
      <c r="Z1026" s="347"/>
      <c r="AA1026" s="347"/>
      <c r="AB1026" s="347"/>
      <c r="AC1026" s="276" t="s">
        <v>455</v>
      </c>
      <c r="AD1026" s="276"/>
      <c r="AE1026" s="276"/>
      <c r="AF1026" s="276"/>
      <c r="AG1026" s="276"/>
      <c r="AH1026" s="346" t="s">
        <v>377</v>
      </c>
      <c r="AI1026" s="348"/>
      <c r="AJ1026" s="348"/>
      <c r="AK1026" s="348"/>
      <c r="AL1026" s="348" t="s">
        <v>21</v>
      </c>
      <c r="AM1026" s="348"/>
      <c r="AN1026" s="348"/>
      <c r="AO1026" s="427"/>
      <c r="AP1026" s="428" t="s">
        <v>417</v>
      </c>
      <c r="AQ1026" s="428"/>
      <c r="AR1026" s="428"/>
      <c r="AS1026" s="428"/>
      <c r="AT1026" s="428"/>
      <c r="AU1026" s="428"/>
      <c r="AV1026" s="428"/>
      <c r="AW1026" s="428"/>
      <c r="AX1026" s="428"/>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416</v>
      </c>
      <c r="K1059" s="102"/>
      <c r="L1059" s="102"/>
      <c r="M1059" s="102"/>
      <c r="N1059" s="102"/>
      <c r="O1059" s="102"/>
      <c r="P1059" s="349" t="s">
        <v>27</v>
      </c>
      <c r="Q1059" s="349"/>
      <c r="R1059" s="349"/>
      <c r="S1059" s="349"/>
      <c r="T1059" s="349"/>
      <c r="U1059" s="349"/>
      <c r="V1059" s="349"/>
      <c r="W1059" s="349"/>
      <c r="X1059" s="349"/>
      <c r="Y1059" s="346" t="s">
        <v>470</v>
      </c>
      <c r="Z1059" s="347"/>
      <c r="AA1059" s="347"/>
      <c r="AB1059" s="347"/>
      <c r="AC1059" s="276" t="s">
        <v>455</v>
      </c>
      <c r="AD1059" s="276"/>
      <c r="AE1059" s="276"/>
      <c r="AF1059" s="276"/>
      <c r="AG1059" s="276"/>
      <c r="AH1059" s="346" t="s">
        <v>377</v>
      </c>
      <c r="AI1059" s="348"/>
      <c r="AJ1059" s="348"/>
      <c r="AK1059" s="348"/>
      <c r="AL1059" s="348" t="s">
        <v>21</v>
      </c>
      <c r="AM1059" s="348"/>
      <c r="AN1059" s="348"/>
      <c r="AO1059" s="427"/>
      <c r="AP1059" s="428" t="s">
        <v>417</v>
      </c>
      <c r="AQ1059" s="428"/>
      <c r="AR1059" s="428"/>
      <c r="AS1059" s="428"/>
      <c r="AT1059" s="428"/>
      <c r="AU1059" s="428"/>
      <c r="AV1059" s="428"/>
      <c r="AW1059" s="428"/>
      <c r="AX1059" s="428"/>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416</v>
      </c>
      <c r="K1092" s="102"/>
      <c r="L1092" s="102"/>
      <c r="M1092" s="102"/>
      <c r="N1092" s="102"/>
      <c r="O1092" s="102"/>
      <c r="P1092" s="349" t="s">
        <v>27</v>
      </c>
      <c r="Q1092" s="349"/>
      <c r="R1092" s="349"/>
      <c r="S1092" s="349"/>
      <c r="T1092" s="349"/>
      <c r="U1092" s="349"/>
      <c r="V1092" s="349"/>
      <c r="W1092" s="349"/>
      <c r="X1092" s="349"/>
      <c r="Y1092" s="346" t="s">
        <v>470</v>
      </c>
      <c r="Z1092" s="347"/>
      <c r="AA1092" s="347"/>
      <c r="AB1092" s="347"/>
      <c r="AC1092" s="276" t="s">
        <v>455</v>
      </c>
      <c r="AD1092" s="276"/>
      <c r="AE1092" s="276"/>
      <c r="AF1092" s="276"/>
      <c r="AG1092" s="276"/>
      <c r="AH1092" s="346" t="s">
        <v>377</v>
      </c>
      <c r="AI1092" s="348"/>
      <c r="AJ1092" s="348"/>
      <c r="AK1092" s="348"/>
      <c r="AL1092" s="348" t="s">
        <v>21</v>
      </c>
      <c r="AM1092" s="348"/>
      <c r="AN1092" s="348"/>
      <c r="AO1092" s="427"/>
      <c r="AP1092" s="428" t="s">
        <v>417</v>
      </c>
      <c r="AQ1092" s="428"/>
      <c r="AR1092" s="428"/>
      <c r="AS1092" s="428"/>
      <c r="AT1092" s="428"/>
      <c r="AU1092" s="428"/>
      <c r="AV1092" s="428"/>
      <c r="AW1092" s="428"/>
      <c r="AX1092" s="428"/>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416</v>
      </c>
      <c r="K1125" s="102"/>
      <c r="L1125" s="102"/>
      <c r="M1125" s="102"/>
      <c r="N1125" s="102"/>
      <c r="O1125" s="102"/>
      <c r="P1125" s="349" t="s">
        <v>27</v>
      </c>
      <c r="Q1125" s="349"/>
      <c r="R1125" s="349"/>
      <c r="S1125" s="349"/>
      <c r="T1125" s="349"/>
      <c r="U1125" s="349"/>
      <c r="V1125" s="349"/>
      <c r="W1125" s="349"/>
      <c r="X1125" s="349"/>
      <c r="Y1125" s="346" t="s">
        <v>470</v>
      </c>
      <c r="Z1125" s="347"/>
      <c r="AA1125" s="347"/>
      <c r="AB1125" s="347"/>
      <c r="AC1125" s="276" t="s">
        <v>455</v>
      </c>
      <c r="AD1125" s="276"/>
      <c r="AE1125" s="276"/>
      <c r="AF1125" s="276"/>
      <c r="AG1125" s="276"/>
      <c r="AH1125" s="346" t="s">
        <v>377</v>
      </c>
      <c r="AI1125" s="348"/>
      <c r="AJ1125" s="348"/>
      <c r="AK1125" s="348"/>
      <c r="AL1125" s="348" t="s">
        <v>21</v>
      </c>
      <c r="AM1125" s="348"/>
      <c r="AN1125" s="348"/>
      <c r="AO1125" s="427"/>
      <c r="AP1125" s="428" t="s">
        <v>417</v>
      </c>
      <c r="AQ1125" s="428"/>
      <c r="AR1125" s="428"/>
      <c r="AS1125" s="428"/>
      <c r="AT1125" s="428"/>
      <c r="AU1125" s="428"/>
      <c r="AV1125" s="428"/>
      <c r="AW1125" s="428"/>
      <c r="AX1125" s="428"/>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416</v>
      </c>
      <c r="K1158" s="102"/>
      <c r="L1158" s="102"/>
      <c r="M1158" s="102"/>
      <c r="N1158" s="102"/>
      <c r="O1158" s="102"/>
      <c r="P1158" s="349" t="s">
        <v>27</v>
      </c>
      <c r="Q1158" s="349"/>
      <c r="R1158" s="349"/>
      <c r="S1158" s="349"/>
      <c r="T1158" s="349"/>
      <c r="U1158" s="349"/>
      <c r="V1158" s="349"/>
      <c r="W1158" s="349"/>
      <c r="X1158" s="349"/>
      <c r="Y1158" s="346" t="s">
        <v>470</v>
      </c>
      <c r="Z1158" s="347"/>
      <c r="AA1158" s="347"/>
      <c r="AB1158" s="347"/>
      <c r="AC1158" s="276" t="s">
        <v>455</v>
      </c>
      <c r="AD1158" s="276"/>
      <c r="AE1158" s="276"/>
      <c r="AF1158" s="276"/>
      <c r="AG1158" s="276"/>
      <c r="AH1158" s="346" t="s">
        <v>377</v>
      </c>
      <c r="AI1158" s="348"/>
      <c r="AJ1158" s="348"/>
      <c r="AK1158" s="348"/>
      <c r="AL1158" s="348" t="s">
        <v>21</v>
      </c>
      <c r="AM1158" s="348"/>
      <c r="AN1158" s="348"/>
      <c r="AO1158" s="427"/>
      <c r="AP1158" s="428" t="s">
        <v>417</v>
      </c>
      <c r="AQ1158" s="428"/>
      <c r="AR1158" s="428"/>
      <c r="AS1158" s="428"/>
      <c r="AT1158" s="428"/>
      <c r="AU1158" s="428"/>
      <c r="AV1158" s="428"/>
      <c r="AW1158" s="428"/>
      <c r="AX1158" s="428"/>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416</v>
      </c>
      <c r="K1191" s="102"/>
      <c r="L1191" s="102"/>
      <c r="M1191" s="102"/>
      <c r="N1191" s="102"/>
      <c r="O1191" s="102"/>
      <c r="P1191" s="349" t="s">
        <v>27</v>
      </c>
      <c r="Q1191" s="349"/>
      <c r="R1191" s="349"/>
      <c r="S1191" s="349"/>
      <c r="T1191" s="349"/>
      <c r="U1191" s="349"/>
      <c r="V1191" s="349"/>
      <c r="W1191" s="349"/>
      <c r="X1191" s="349"/>
      <c r="Y1191" s="346" t="s">
        <v>470</v>
      </c>
      <c r="Z1191" s="347"/>
      <c r="AA1191" s="347"/>
      <c r="AB1191" s="347"/>
      <c r="AC1191" s="276" t="s">
        <v>455</v>
      </c>
      <c r="AD1191" s="276"/>
      <c r="AE1191" s="276"/>
      <c r="AF1191" s="276"/>
      <c r="AG1191" s="276"/>
      <c r="AH1191" s="346" t="s">
        <v>377</v>
      </c>
      <c r="AI1191" s="348"/>
      <c r="AJ1191" s="348"/>
      <c r="AK1191" s="348"/>
      <c r="AL1191" s="348" t="s">
        <v>21</v>
      </c>
      <c r="AM1191" s="348"/>
      <c r="AN1191" s="348"/>
      <c r="AO1191" s="427"/>
      <c r="AP1191" s="428" t="s">
        <v>417</v>
      </c>
      <c r="AQ1191" s="428"/>
      <c r="AR1191" s="428"/>
      <c r="AS1191" s="428"/>
      <c r="AT1191" s="428"/>
      <c r="AU1191" s="428"/>
      <c r="AV1191" s="428"/>
      <c r="AW1191" s="428"/>
      <c r="AX1191" s="428"/>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416</v>
      </c>
      <c r="K1224" s="102"/>
      <c r="L1224" s="102"/>
      <c r="M1224" s="102"/>
      <c r="N1224" s="102"/>
      <c r="O1224" s="102"/>
      <c r="P1224" s="349" t="s">
        <v>27</v>
      </c>
      <c r="Q1224" s="349"/>
      <c r="R1224" s="349"/>
      <c r="S1224" s="349"/>
      <c r="T1224" s="349"/>
      <c r="U1224" s="349"/>
      <c r="V1224" s="349"/>
      <c r="W1224" s="349"/>
      <c r="X1224" s="349"/>
      <c r="Y1224" s="346" t="s">
        <v>470</v>
      </c>
      <c r="Z1224" s="347"/>
      <c r="AA1224" s="347"/>
      <c r="AB1224" s="347"/>
      <c r="AC1224" s="276" t="s">
        <v>455</v>
      </c>
      <c r="AD1224" s="276"/>
      <c r="AE1224" s="276"/>
      <c r="AF1224" s="276"/>
      <c r="AG1224" s="276"/>
      <c r="AH1224" s="346" t="s">
        <v>377</v>
      </c>
      <c r="AI1224" s="348"/>
      <c r="AJ1224" s="348"/>
      <c r="AK1224" s="348"/>
      <c r="AL1224" s="348" t="s">
        <v>21</v>
      </c>
      <c r="AM1224" s="348"/>
      <c r="AN1224" s="348"/>
      <c r="AO1224" s="427"/>
      <c r="AP1224" s="428" t="s">
        <v>417</v>
      </c>
      <c r="AQ1224" s="428"/>
      <c r="AR1224" s="428"/>
      <c r="AS1224" s="428"/>
      <c r="AT1224" s="428"/>
      <c r="AU1224" s="428"/>
      <c r="AV1224" s="428"/>
      <c r="AW1224" s="428"/>
      <c r="AX1224" s="428"/>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416</v>
      </c>
      <c r="K1257" s="102"/>
      <c r="L1257" s="102"/>
      <c r="M1257" s="102"/>
      <c r="N1257" s="102"/>
      <c r="O1257" s="102"/>
      <c r="P1257" s="349" t="s">
        <v>27</v>
      </c>
      <c r="Q1257" s="349"/>
      <c r="R1257" s="349"/>
      <c r="S1257" s="349"/>
      <c r="T1257" s="349"/>
      <c r="U1257" s="349"/>
      <c r="V1257" s="349"/>
      <c r="W1257" s="349"/>
      <c r="X1257" s="349"/>
      <c r="Y1257" s="346" t="s">
        <v>470</v>
      </c>
      <c r="Z1257" s="347"/>
      <c r="AA1257" s="347"/>
      <c r="AB1257" s="347"/>
      <c r="AC1257" s="276" t="s">
        <v>455</v>
      </c>
      <c r="AD1257" s="276"/>
      <c r="AE1257" s="276"/>
      <c r="AF1257" s="276"/>
      <c r="AG1257" s="276"/>
      <c r="AH1257" s="346" t="s">
        <v>377</v>
      </c>
      <c r="AI1257" s="348"/>
      <c r="AJ1257" s="348"/>
      <c r="AK1257" s="348"/>
      <c r="AL1257" s="348" t="s">
        <v>21</v>
      </c>
      <c r="AM1257" s="348"/>
      <c r="AN1257" s="348"/>
      <c r="AO1257" s="427"/>
      <c r="AP1257" s="428" t="s">
        <v>417</v>
      </c>
      <c r="AQ1257" s="428"/>
      <c r="AR1257" s="428"/>
      <c r="AS1257" s="428"/>
      <c r="AT1257" s="428"/>
      <c r="AU1257" s="428"/>
      <c r="AV1257" s="428"/>
      <c r="AW1257" s="428"/>
      <c r="AX1257" s="428"/>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416</v>
      </c>
      <c r="K1290" s="102"/>
      <c r="L1290" s="102"/>
      <c r="M1290" s="102"/>
      <c r="N1290" s="102"/>
      <c r="O1290" s="102"/>
      <c r="P1290" s="349" t="s">
        <v>27</v>
      </c>
      <c r="Q1290" s="349"/>
      <c r="R1290" s="349"/>
      <c r="S1290" s="349"/>
      <c r="T1290" s="349"/>
      <c r="U1290" s="349"/>
      <c r="V1290" s="349"/>
      <c r="W1290" s="349"/>
      <c r="X1290" s="349"/>
      <c r="Y1290" s="346" t="s">
        <v>470</v>
      </c>
      <c r="Z1290" s="347"/>
      <c r="AA1290" s="347"/>
      <c r="AB1290" s="347"/>
      <c r="AC1290" s="276" t="s">
        <v>455</v>
      </c>
      <c r="AD1290" s="276"/>
      <c r="AE1290" s="276"/>
      <c r="AF1290" s="276"/>
      <c r="AG1290" s="276"/>
      <c r="AH1290" s="346" t="s">
        <v>377</v>
      </c>
      <c r="AI1290" s="348"/>
      <c r="AJ1290" s="348"/>
      <c r="AK1290" s="348"/>
      <c r="AL1290" s="348" t="s">
        <v>21</v>
      </c>
      <c r="AM1290" s="348"/>
      <c r="AN1290" s="348"/>
      <c r="AO1290" s="427"/>
      <c r="AP1290" s="428" t="s">
        <v>417</v>
      </c>
      <c r="AQ1290" s="428"/>
      <c r="AR1290" s="428"/>
      <c r="AS1290" s="428"/>
      <c r="AT1290" s="428"/>
      <c r="AU1290" s="428"/>
      <c r="AV1290" s="428"/>
      <c r="AW1290" s="428"/>
      <c r="AX1290" s="428"/>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2019-05-24T12:51:44Z</cp:lastPrinted>
  <dcterms:created xsi:type="dcterms:W3CDTF">2012-03-13T00:50:25Z</dcterms:created>
  <dcterms:modified xsi:type="dcterms:W3CDTF">2019-06-26T08:15:51Z</dcterms:modified>
</cp:coreProperties>
</file>