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528外部点検（終了について備考に追加）\"/>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<sst xmlns="http://schemas.openxmlformats.org/spreadsheetml/2006/main" count="3314" uniqueCount="706">
  <si>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</si>
  <si>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</si>
  <si>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</si>
  <si>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</si>
  <si>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</si>
  <si>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</si>
  <si>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</si>
  <si>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</si>
  <si>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</si>
  <si>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</si>
  <si>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</si>
  <si>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</si>
  <si>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</si>
  <si>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</si>
  <si>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</si>
  <si>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</si>
  <si>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</si>
  <si>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</si>
  <si>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</si>
  <si>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</si>
  <si>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</si>
  <si>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</si>
  <si>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</si>
  <si>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</si>
  <si>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</si>
  <si>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</si>
  <si>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</si>
  <si>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</si>
  <si>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</si>
  <si>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</si>
  <si>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</si>
  <si>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</si>
  <si>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</si>
  <si>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</si>
  <si>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</si>
  <si>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</si>
  <si>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</si>
  <si>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</si>
  <si>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</si>
  <si>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</si>
  <si>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</si>
  <si>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</si>
  <si>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</si>
  <si>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</si>
  <si>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</si>
  <si>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</si>
  <si>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</si>
  <si>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</si>
  <si>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</si>
  <si>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</si>
  <si>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</si>
  <si>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</si>
  <si>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</si>
  <si>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</si>
  <si>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</si>
  <si>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</si>
  <si>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</si>
  <si>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</si>
  <si>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</si>
  <si>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</si>
  <si>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</si>
  <si>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</si>
  <si>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</si>
  <si>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</si>
  <si>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</si>
  <si>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</si>
  <si>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</si>
  <si>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</si>
  <si>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</si>
  <si>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</si>
  <si>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</si>
  <si>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</si>
  <si>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</si>
  <si>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</si>
  <si>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</si>
  <si>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</si>
  <si>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</si>
  <si>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</si>
  <si>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</si>
  <si>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</si>
  <si>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</si>
  <si>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</si>
  <si>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</si>
  <si>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</si>
  <si>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</si>
  <si>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</si>
  <si>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</si>
  <si>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</si>
  <si>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</si>
  <si>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</si>
  <si>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</si>
  <si>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</si>
  <si>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</si>
  <si>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</si>
  <si>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</si>
  <si>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</si>
  <si>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</si>
  <si>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</si>
  <si>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</si>
  <si>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</si>
  <si>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</si>
  <si>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</si>
  <si>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</si>
  <si>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</si>
  <si>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</si>
  <si>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</si>
  <si>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</si>
  <si>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</si>
  <si>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</si>
  <si>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</si>
  <si>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</si>
  <si>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</si>
  <si>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</si>
  <si>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</si>
  <si>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</si>
  <si>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</si>
  <si>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</si>
  <si>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</si>
  <si>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</si>
  <si>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</si>
  <si>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</si>
  <si>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</si>
  <si>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</si>
  <si>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</si>
  <si>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</si>
  <si>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</si>
  <si>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</si>
  <si>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</si>
  <si>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</si>
  <si>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</si>
  <si>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</si>
  <si>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</si>
  <si>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</si>
  <si>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</si>
  <si>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</si>
  <si>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</si>
  <si>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</si>
  <si>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</si>
  <si>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</si>
  <si>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</si>
  <si>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</si>
  <si>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</si>
  <si>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</si>
  <si>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</si>
  <si>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</si>
  <si>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</si>
  <si>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</si>
  <si>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</si>
  <si>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</si>
  <si>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</si>
  <si>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</si>
  <si>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</si>
  <si>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</si>
  <si>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</si>
  <si>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</si>
  <si>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</si>
  <si>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</si>
  <si>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</si>
  <si>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</si>
  <si>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</si>
  <si>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</si>
  <si>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</si>
  <si>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</si>
  <si>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</si>
  <si>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</si>
  <si>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</si>
  <si>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</si>
  <si>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</si>
  <si>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</si>
  <si>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</si>
  <si>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</si>
  <si>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</si>
  <si>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</si>
  <si>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</si>
  <si>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</si>
  <si>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</si>
  <si>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</si>
  <si>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</si>
  <si>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</si>
  <si>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</si>
  <si>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</si>
  <si>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</si>
  <si>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</si>
  <si>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</si>
  <si>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</si>
  <si>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</si>
  <si>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</si>
  <si>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</si>
  <si>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</si>
  <si>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</si>
  <si>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</si>
  <si>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</si>
  <si>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</si>
  <si>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</si>
  <si>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</si>
  <si>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</si>
  <si>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</si>
  <si>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</si>
  <si>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</si>
  <si>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</si>
  <si>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</si>
  <si>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</si>
  <si>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</si>
  <si>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</si>
  <si>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</si>
  <si>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</si>
  <si>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</si>
  <si>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</si>
  <si>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</si>
  <si>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</si>
  <si>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</si>
  <si>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</si>
  <si>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</si>
  <si>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</si>
  <si>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</si>
  <si>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</si>
  <si>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</si>
  <si>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</si>
  <si>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</si>
  <si>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</si>
  <si>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</si>
  <si>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</si>
  <si>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</si>
  <si>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</si>
  <si>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</si>
  <si>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</si>
  <si>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</si>
  <si>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</si>
  <si>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</si>
  <si>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</si>
  <si>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</si>
  <si>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</si>
  <si>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</si>
  <si>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</si>
  <si>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</si>
  <si>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</si>
  <si>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</si>
  <si>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</si>
  <si>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</si>
  <si>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</si>
  <si>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</si>
  <si>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</si>
  <si>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</si>
  <si>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</si>
  <si>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</si>
  <si>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</si>
  <si>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</si>
  <si>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</si>
  <si>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</si>
  <si>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</si>
  <si>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</si>
  <si>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</si>
  <si>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</si>
  <si>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</si>
  <si>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</si>
  <si>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</si>
  <si>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</si>
  <si>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</si>
  <si>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</si>
  <si>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</si>
  <si>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</si>
  <si>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</si>
  <si>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</si>
  <si>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</si>
  <si>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</si>
  <si>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</si>
  <si>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</si>
  <si>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</si>
  <si>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</si>
  <si>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</si>
  <si>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</si>
  <si>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</si>
  <si>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</si>
  <si>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</si>
  <si>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</si>
  <si>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</si>
  <si>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</si>
  <si>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</si>
  <si>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</si>
  <si>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</si>
  <si>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</si>
  <si>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</si>
  <si>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</si>
  <si>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</si>
  <si>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</si>
  <si>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</si>
  <si>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</si>
  <si>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</si>
  <si>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</si>
  <si>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</si>
  <si>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</si>
  <si>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</si>
  <si>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</si>
  <si>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</si>
  <si>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</si>
  <si>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</si>
  <si>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</si>
  <si>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</si>
  <si>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</si>
  <si>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</si>
  <si>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</si>
  <si>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</si>
  <si>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</si>
  <si>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</si>
  <si>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</si>
  <si>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</si>
  <si>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</si>
  <si>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</si>
  <si>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</si>
  <si>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</si>
  <si>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</si>
  <si>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</si>
  <si>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</si>
  <si>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</si>
  <si>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</si>
  <si>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</si>
  <si>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</si>
  <si>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</si>
  <si>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</si>
  <si>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</si>
  <si>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</si>
  <si>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</si>
  <si>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</si>
  <si>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</si>
  <si>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</si>
  <si>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</si>
  <si>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</si>
  <si>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</si>
  <si>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</si>
  <si>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</si>
  <si>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</si>
  <si>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</si>
  <si>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</si>
  <si>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</si>
  <si>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</si>
  <si>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</si>
  <si>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</si>
  <si>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</si>
  <si>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</si>
  <si>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</si>
  <si>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</si>
  <si>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</si>
  <si>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</si>
  <si>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</si>
  <si>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</si>
  <si>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</si>
  <si>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</si>
  <si>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</si>
  <si>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</si>
  <si>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</si>
  <si>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</si>
  <si>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</si>
  <si>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</si>
  <si>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</si>
  <si>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</si>
  <si>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</si>
  <si>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</si>
  <si>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</si>
  <si>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</si>
  <si>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</si>
  <si>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</si>
  <si>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</si>
  <si>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</si>
  <si>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</si>
  <si>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</si>
  <si>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</si>
  <si>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</si>
  <si>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</si>
  <si>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</si>
  <si>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</si>
  <si>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</si>
  <si>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</si>
  <si>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</si>
  <si>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</si>
  <si>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</si>
  <si>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</si>
  <si>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</si>
  <si>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</si>
  <si>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</si>
  <si>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</si>
  <si>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</si>
  <si>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</si>
  <si>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</si>
  <si>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</si>
  <si>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</si>
  <si>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</si>
  <si>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</si>
  <si>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</si>
  <si>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</si>
  <si>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</si>
  <si>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</si>
  <si>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</si>
  <si>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</si>
  <si>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</si>
  <si>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</si>
  <si>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</si>
  <si>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</si>
  <si>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</si>
  <si>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</si>
  <si>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</si>
  <si>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</si>
  <si>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</si>
  <si>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</si>
  <si>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</si>
  <si>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</si>
  <si>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</si>
  <si>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</si>
  <si>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</si>
  <si>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</si>
  <si>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</si>
  <si>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</si>
  <si>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</si>
  <si>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</si>
  <si>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</si>
  <si>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</si>
  <si>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</si>
  <si>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</si>
  <si>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</si>
  <si>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</si>
  <si>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</si>
  <si>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</si>
  <si>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</si>
  <si>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</si>
  <si>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</si>
  <si>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</si>
  <si>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</si>
  <si>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</si>
  <si>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</si>
  <si>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</si>
  <si>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</si>
  <si>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</si>
  <si>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</si>
  <si>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</si>
  <si>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</si>
  <si>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</si>
  <si>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</si>
  <si>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</si>
  <si>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</si>
  <si>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</si>
  <si>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</si>
  <si>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</si>
  <si>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</si>
  <si>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</si>
  <si>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</si>
  <si>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</si>
  <si>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</si>
  <si>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</si>
  <si>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</si>
  <si>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</si>
  <si>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</si>
  <si>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</si>
  <si>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</si>
  <si>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</si>
  <si>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</si>
  <si>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</si>
  <si>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</si>
  <si>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</si>
  <si>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</si>
  <si>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</si>
  <si>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</si>
  <si>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</si>
  <si>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</si>
  <si>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</si>
  <si>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</si>
  <si>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</si>
  <si>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</si>
  <si>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</si>
  <si>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</si>
  <si>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</si>
  <si>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</si>
  <si>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</si>
  <si>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</si>
  <si>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</si>
  <si>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</si>
  <si>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</si>
  <si>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</si>
  <si>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</si>
  <si>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</si>
  <si>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</si>
  <si>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</si>
  <si>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</si>
  <si>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</si>
  <si>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</si>
  <si>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</si>
  <si>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</si>
  <si>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</si>
  <si>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</si>
  <si>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</si>
  <si>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</si>
  <si>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</si>
  <si>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</si>
  <si>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</si>
  <si>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</si>
  <si>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</si>
  <si>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</si>
  <si>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</si>
  <si>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</si>
  <si>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</si>
  <si>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</si>
  <si>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</si>
  <si>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</si>
  <si>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</si>
  <si>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</si>
  <si>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</si>
  <si>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</si>
  <si>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</si>
  <si>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</si>
  <si>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</si>
  <si>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</si>
  <si>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</si>
  <si>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</si>
  <si>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</si>
  <si>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</si>
  <si>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</si>
  <si>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</si>
  <si>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</si>
  <si>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</si>
  <si>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</si>
  <si>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</si>
  <si>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</si>
  <si>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</si>
  <si>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</si>
  <si>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</si>
  <si>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</si>
  <si>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</si>
  <si>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</si>
  <si>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</si>
  <si>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</si>
  <si>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</si>
  <si>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</si>
  <si>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</si>
  <si>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</si>
  <si>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</si>
  <si>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</si>
  <si>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</si>
  <si>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</si>
  <si>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</si>
  <si>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</si>
  <si>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</si>
  <si>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</si>
  <si>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</si>
  <si>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</si>
  <si>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</si>
  <si>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</si>
  <si>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</si>
  <si>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</si>
  <si>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</si>
  <si>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</si>
  <si>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</si>
  <si>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</si>
  <si>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</si>
  <si>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</si>
  <si>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</si>
  <si>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</si>
  <si>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</si>
  <si>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</si>
  <si>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</si>
  <si>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</si>
  <si>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</si>
  <si>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</si>
  <si>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</si>
  <si>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</si>
  <si>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</si>
  <si>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</si>
  <si>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</si>
  <si>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</si>
  <si>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</si>
  <si>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</si>
  <si>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</si>
  <si>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</si>
  <si>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</si>
  <si>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厚生労働省</t>
  </si>
  <si>
    <t>結城　勝彦</t>
    <rPh sb="0" eb="2">
      <t>ユウキ</t>
    </rPh>
    <rPh sb="3" eb="5">
      <t>カツヒコ</t>
    </rPh>
    <phoneticPr fontId="5"/>
  </si>
  <si>
    <t>-</t>
  </si>
  <si>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</si>
  <si>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</si>
  <si>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</si>
  <si>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</si>
  <si>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</si>
  <si>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</si>
  <si>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t>
    <phoneticPr fontId="5"/>
  </si>
  <si>
    <t>外部委員により構成される当研究所の平成３1年度の研究評価委員会において、総合評点３．５点以上を得ること。</t>
    <phoneticPr fontId="5"/>
  </si>
  <si>
    <t>平成３０年度国立社会保障・人口問題研究所研究課題評価報告書</t>
    <phoneticPr fontId="5"/>
  </si>
  <si>
    <t>-</t>
    <phoneticPr fontId="5"/>
  </si>
  <si>
    <t>-</t>
    <phoneticPr fontId="5"/>
  </si>
  <si>
    <t>執行額／報告書の作成　　　　　　　　　　　　　　</t>
    <rPh sb="0" eb="2">
      <t>シッコウ</t>
    </rPh>
    <rPh sb="2" eb="3">
      <t>ガク</t>
    </rPh>
    <rPh sb="4" eb="7">
      <t>ホウコクショ</t>
    </rPh>
    <rPh sb="8" eb="10">
      <t>サクセイ</t>
    </rPh>
    <phoneticPr fontId="5"/>
  </si>
  <si>
    <t>点</t>
    <rPh sb="0" eb="1">
      <t>テン</t>
    </rPh>
    <phoneticPr fontId="5"/>
  </si>
  <si>
    <t>件</t>
    <rPh sb="0" eb="1">
      <t>クダン</t>
    </rPh>
    <phoneticPr fontId="5"/>
  </si>
  <si>
    <t>研究報告書の作成</t>
    <rPh sb="0" eb="2">
      <t>ケンキュウ</t>
    </rPh>
    <rPh sb="2" eb="5">
      <t>ホウコクショ</t>
    </rPh>
    <rPh sb="6" eb="8">
      <t>サクセイ</t>
    </rPh>
    <phoneticPr fontId="5"/>
  </si>
  <si>
    <t>執行額／報告書の作成件数　　　　　　　　　　　　　　</t>
    <rPh sb="0" eb="2">
      <t>シッコウ</t>
    </rPh>
    <rPh sb="2" eb="3">
      <t>ガク</t>
    </rPh>
    <rPh sb="4" eb="7">
      <t>ホウコクショ</t>
    </rPh>
    <rPh sb="8" eb="10">
      <t>サクセイ</t>
    </rPh>
    <rPh sb="10" eb="12">
      <t>ケンスウ</t>
    </rPh>
    <phoneticPr fontId="5"/>
  </si>
  <si>
    <t>百万円</t>
    <rPh sb="0" eb="2">
      <t>ヒャクマン</t>
    </rPh>
    <rPh sb="2" eb="3">
      <t>エン</t>
    </rPh>
    <phoneticPr fontId="5"/>
  </si>
  <si>
    <t>　Ｘ/Y</t>
    <phoneticPr fontId="5"/>
  </si>
  <si>
    <t>17百万／1回</t>
    <rPh sb="2" eb="4">
      <t>ヒャクマン</t>
    </rPh>
    <rPh sb="6" eb="7">
      <t>カイ</t>
    </rPh>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</si>
  <si>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</si>
  <si>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</si>
  <si>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</si>
  <si>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新29－0051</t>
    <rPh sb="0" eb="1">
      <t>シン</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</si>
  <si>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</si>
  <si>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雑役務費、消耗品費、研究会出席謝金・旅費、臨時研究補助員賃金、職員旅費等</t>
    <rPh sb="0" eb="1">
      <t>ザツ</t>
    </rPh>
    <rPh sb="1" eb="3">
      <t>エキム</t>
    </rPh>
    <rPh sb="5" eb="8">
      <t>ショウモウヒン</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</si>
  <si>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</si>
  <si>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</si>
  <si>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</si>
  <si>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５百万円</t>
    <rPh sb="1" eb="3">
      <t>ヒャクマン</t>
    </rPh>
    <rPh sb="3" eb="4">
      <t>エン</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</si>
  <si>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</si>
  <si>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〔ソフトウェア購入〕</t>
    <rPh sb="7" eb="9">
      <t>コウニュウ</t>
    </rPh>
    <phoneticPr fontId="5"/>
  </si>
  <si>
    <t>【その他】</t>
    <rPh sb="3" eb="4">
      <t>タ</t>
    </rPh>
    <phoneticPr fontId="5"/>
  </si>
  <si>
    <t>０．１百万円</t>
    <rPh sb="3" eb="4">
      <t>ヒャク</t>
    </rPh>
    <rPh sb="4" eb="6">
      <t>マンエン</t>
    </rPh>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</si>
  <si>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</si>
  <si>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</si>
  <si>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　</t>
    <phoneticPr fontId="5"/>
  </si>
  <si>
    <t>A</t>
    <phoneticPr fontId="5"/>
  </si>
  <si>
    <t>民間業者（1社）</t>
    <phoneticPr fontId="5"/>
  </si>
  <si>
    <t>〔事例分析業務〕</t>
    <rPh sb="1" eb="3">
      <t>ジレイ</t>
    </rPh>
    <rPh sb="3" eb="5">
      <t>ブンセキ</t>
    </rPh>
    <rPh sb="5" eb="7">
      <t>ギョウム</t>
    </rPh>
    <phoneticPr fontId="5"/>
  </si>
  <si>
    <t>雑役務費</t>
    <rPh sb="0" eb="1">
      <t>ザツ</t>
    </rPh>
    <rPh sb="1" eb="4">
      <t>エキムヒ</t>
    </rPh>
    <phoneticPr fontId="5"/>
  </si>
  <si>
    <t>事例分析業務</t>
    <rPh sb="0" eb="2">
      <t>ジレイ</t>
    </rPh>
    <rPh sb="2" eb="4">
      <t>ブンセキ</t>
    </rPh>
    <rPh sb="4" eb="6">
      <t>ギョウム</t>
    </rPh>
    <phoneticPr fontId="5"/>
  </si>
  <si>
    <t>（株）ゼンリンジオインテリジェンス</t>
    <rPh sb="0" eb="1">
      <t>コウヨウ</t>
    </rPh>
    <phoneticPr fontId="7"/>
  </si>
  <si>
    <t>朝日航洋（株）</t>
    <rPh sb="0" eb="2">
      <t>アサヒ</t>
    </rPh>
    <rPh sb="2" eb="4">
      <t>コウヨウ</t>
    </rPh>
    <phoneticPr fontId="7"/>
  </si>
  <si>
    <t>(株)ライトストーン</t>
    <rPh sb="0" eb="3">
      <t>カブ</t>
    </rPh>
    <phoneticPr fontId="7"/>
  </si>
  <si>
    <t>国際航業（株）</t>
    <rPh sb="0" eb="2">
      <t>コクサイ</t>
    </rPh>
    <rPh sb="2" eb="4">
      <t>コウギョウ</t>
    </rPh>
    <rPh sb="4" eb="7">
      <t>カブ</t>
    </rPh>
    <phoneticPr fontId="7"/>
  </si>
  <si>
    <t>アジア航測（株）</t>
    <phoneticPr fontId="5"/>
  </si>
  <si>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</si>
  <si>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</si>
  <si>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t>
    <phoneticPr fontId="5"/>
  </si>
  <si>
    <t>会議出席旅費</t>
    <rPh sb="0" eb="2">
      <t>カイギ</t>
    </rPh>
    <rPh sb="2" eb="4">
      <t>シュッセキ</t>
    </rPh>
    <rPh sb="4" eb="6">
      <t>リョヒ</t>
    </rPh>
    <phoneticPr fontId="5"/>
  </si>
  <si>
    <t>個人Ｙ</t>
    <rPh sb="0" eb="2">
      <t>コジン</t>
    </rPh>
    <phoneticPr fontId="5"/>
  </si>
  <si>
    <t>-</t>
    <phoneticPr fontId="5"/>
  </si>
  <si>
    <t>個人K</t>
    <rPh sb="0" eb="2">
      <t>コジン</t>
    </rPh>
    <phoneticPr fontId="5"/>
  </si>
  <si>
    <t>個人I</t>
    <rPh sb="0" eb="2">
      <t>コジン</t>
    </rPh>
    <phoneticPr fontId="5"/>
  </si>
  <si>
    <t>（福）友愛十字会　友愛書房</t>
    <rPh sb="1" eb="2">
      <t>フク</t>
    </rPh>
    <rPh sb="3" eb="5">
      <t>ユウアイ</t>
    </rPh>
    <rPh sb="5" eb="7">
      <t>ジュウジ</t>
    </rPh>
    <rPh sb="7" eb="8">
      <t>カイ</t>
    </rPh>
    <rPh sb="9" eb="11">
      <t>ユウアイ</t>
    </rPh>
    <rPh sb="11" eb="13">
      <t>ショボウ</t>
    </rPh>
    <phoneticPr fontId="7"/>
  </si>
  <si>
    <t>-</t>
    <phoneticPr fontId="5"/>
  </si>
  <si>
    <t>－</t>
    <phoneticPr fontId="5"/>
  </si>
  <si>
    <t>賃金</t>
    <rPh sb="0" eb="2">
      <t>チンギン</t>
    </rPh>
    <phoneticPr fontId="5"/>
  </si>
  <si>
    <t>ソフトウェア購入</t>
    <rPh sb="6" eb="8">
      <t>コウニュウ</t>
    </rPh>
    <phoneticPr fontId="5"/>
  </si>
  <si>
    <t>個人Ｉ</t>
    <rPh sb="0" eb="2">
      <t>コジン</t>
    </rPh>
    <phoneticPr fontId="5"/>
  </si>
  <si>
    <t>個人A</t>
    <rPh sb="0" eb="2">
      <t>コジン</t>
    </rPh>
    <phoneticPr fontId="5"/>
  </si>
  <si>
    <t>個人S</t>
    <rPh sb="0" eb="2">
      <t>コジン</t>
    </rPh>
    <phoneticPr fontId="5"/>
  </si>
  <si>
    <t>個人F</t>
    <rPh sb="0" eb="2">
      <t>コジン</t>
    </rPh>
    <phoneticPr fontId="5"/>
  </si>
  <si>
    <t>個人N</t>
    <rPh sb="0" eb="2">
      <t>コジン</t>
    </rPh>
    <phoneticPr fontId="5"/>
  </si>
  <si>
    <t>研究会出席謝金</t>
    <rPh sb="0" eb="3">
      <t>ケンキュウカイ</t>
    </rPh>
    <rPh sb="3" eb="5">
      <t>シュッセキ</t>
    </rPh>
    <rPh sb="5" eb="7">
      <t>シャキン</t>
    </rPh>
    <phoneticPr fontId="5"/>
  </si>
  <si>
    <t>C</t>
    <phoneticPr fontId="5"/>
  </si>
  <si>
    <t>Ｅ</t>
    <phoneticPr fontId="5"/>
  </si>
  <si>
    <t>個人（９名）</t>
    <rPh sb="0" eb="2">
      <t>コジン</t>
    </rPh>
    <rPh sb="4" eb="5">
      <t>メイ</t>
    </rPh>
    <phoneticPr fontId="5"/>
  </si>
  <si>
    <t>研究会出席旅費</t>
    <rPh sb="0" eb="3">
      <t>ケンキュウカイ</t>
    </rPh>
    <rPh sb="3" eb="5">
      <t>シュッセキ</t>
    </rPh>
    <rPh sb="5" eb="7">
      <t>リョヒ</t>
    </rPh>
    <phoneticPr fontId="5"/>
  </si>
  <si>
    <t>無</t>
  </si>
  <si>
    <t>地域資源の有効活用、要介護認定率の低減や健康寿命の延伸等については国民の関心が非常に高く、社会的意義も高い。</t>
    <rPh sb="0" eb="2">
      <t>チイキ</t>
    </rPh>
    <rPh sb="2" eb="4">
      <t>シゲン</t>
    </rPh>
    <rPh sb="5" eb="7">
      <t>ユウコウ</t>
    </rPh>
    <rPh sb="7" eb="9">
      <t>カツヨウ</t>
    </rPh>
    <rPh sb="10" eb="13">
      <t>ヨウカイゴ</t>
    </rPh>
    <rPh sb="13" eb="15">
      <t>ニンテイ</t>
    </rPh>
    <rPh sb="15" eb="16">
      <t>リツ</t>
    </rPh>
    <rPh sb="17" eb="19">
      <t>テイゲン</t>
    </rPh>
    <rPh sb="20" eb="22">
      <t>ケンコウ</t>
    </rPh>
    <rPh sb="22" eb="24">
      <t>ジュミョウ</t>
    </rPh>
    <rPh sb="25" eb="27">
      <t>エンシン</t>
    </rPh>
    <rPh sb="27" eb="28">
      <t>トウ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</si>
  <si>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</si>
  <si>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今日的な重要性を有する事業であり、優先度は高い。</t>
    <phoneticPr fontId="5"/>
  </si>
  <si>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</si>
  <si>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</si>
  <si>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</si>
  <si>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</si>
  <si>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</si>
  <si>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</si>
  <si>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</si>
  <si>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本事業を通じて、社人研の研究資源、これまでの市町村支援の実績をベースに市町村の地域マネジメント力の強化を図るためのエビデンスを提供するための研究を推進することを目的とする。地域マネジメント力の強化により、①地域資源の有効な活用、②要介護認定率の低減や健康寿命の延伸、③費用の適正化に貢献することが期待される。</t>
  </si>
  <si>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</si>
  <si>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効果的な地域ケア会議及び介護予防・日常生活支援総合事業の横展開により、①要介護認定率の低下、②中重度者の減少に伴う健康寿命の延伸、③元気高齢者の増加、④不適切なサービスの排除が期待できる。また、在宅医療・介護連携推進事業の推進により、①退院支援の円滑化、②病院と在宅関係者間の連携強化、③医療職とケア職間の連携強化が期待できる。</t>
  </si>
  <si>
    <t>18百万／1回</t>
    <rPh sb="2" eb="4">
      <t>ヒャクマン</t>
    </rPh>
    <rPh sb="6" eb="7">
      <t>カイ</t>
    </rPh>
    <phoneticPr fontId="5"/>
  </si>
  <si>
    <t>（株）日本能率協会総合研究所</t>
    <rPh sb="1" eb="2">
      <t>カブ</t>
    </rPh>
    <rPh sb="3" eb="5">
      <t>ニホン</t>
    </rPh>
    <rPh sb="5" eb="7">
      <t>ノウリツ</t>
    </rPh>
    <rPh sb="7" eb="9">
      <t>キョウカイ</t>
    </rPh>
    <rPh sb="9" eb="11">
      <t>ソウゴウ</t>
    </rPh>
    <rPh sb="11" eb="14">
      <t>ケンキュウショ</t>
    </rPh>
    <phoneticPr fontId="5"/>
  </si>
  <si>
    <t>地域包括ケア構築を効果的に展開するためには、自治体の地域マネジメント力の強化が必須となっている。そこで、地域マネジメント力を構成する主要な３つの力（①地域診断力（小地域単位）、②多主体会議の運営力、③先進地区のノウハウの展開力）の強化を図るため、ツール開発、研修方法の開発、ノウハウ集の作成等を総合的に行うことする（平成30年度からは、①地域診断力および②多主体会議の運営力に関しての自治体研修を試みている）。また、都道府県や研究者（県立大学等）による継続的な支援体制のあり方についての検討も行う。</t>
    <rPh sb="158" eb="160">
      <t>ヘイセイ</t>
    </rPh>
    <rPh sb="162" eb="163">
      <t>ネン</t>
    </rPh>
    <rPh sb="163" eb="164">
      <t>ド</t>
    </rPh>
    <rPh sb="188" eb="189">
      <t>カン</t>
    </rPh>
    <rPh sb="192" eb="195">
      <t>ジチタイ</t>
    </rPh>
    <rPh sb="195" eb="197">
      <t>ケンシュウ</t>
    </rPh>
    <rPh sb="198" eb="199">
      <t>ココロ</t>
    </rPh>
    <phoneticPr fontId="5"/>
  </si>
  <si>
    <t>E.臨時研究補助員</t>
    <phoneticPr fontId="5"/>
  </si>
  <si>
    <t>A.（株）日本能率協会総合研究所</t>
    <rPh sb="3" eb="4">
      <t>カブ</t>
    </rPh>
    <phoneticPr fontId="5"/>
  </si>
  <si>
    <t>本事業において、検討・開発された、自治体に対する地域ケア会議等の多主体会議の運営力強化支援策等は、「研究成果の普及等に要する経費」において実施する厚生政策セミナーの基本資料として活用される。事業内容及び経費に重複はなく、適切な役割分担を行っている。</t>
    <rPh sb="0" eb="1">
      <t>ホン</t>
    </rPh>
    <rPh sb="1" eb="3">
      <t>ジギョウ</t>
    </rPh>
    <rPh sb="95" eb="97">
      <t>ジギョウ</t>
    </rPh>
    <rPh sb="97" eb="99">
      <t>ナイヨウ</t>
    </rPh>
    <rPh sb="99" eb="100">
      <t>オヨ</t>
    </rPh>
    <rPh sb="101" eb="103">
      <t>ケイヒ</t>
    </rPh>
    <rPh sb="104" eb="106">
      <t>チョウフク</t>
    </rPh>
    <rPh sb="110" eb="112">
      <t>テキセツ</t>
    </rPh>
    <rPh sb="113" eb="117">
      <t>ヤクワリブンタン</t>
    </rPh>
    <rPh sb="118" eb="119">
      <t>オコナ</t>
    </rPh>
    <phoneticPr fontId="5"/>
  </si>
  <si>
    <t>研究成果の普及等に要する経費</t>
    <phoneticPr fontId="5"/>
  </si>
  <si>
    <t>本事業は、研究評価委員会から「喫緊の政策課題である地域包括ケアの構築を目指した意欲的な研究であ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7">
      <t>キッキン</t>
    </rPh>
    <rPh sb="18" eb="20">
      <t>セイサク</t>
    </rPh>
    <rPh sb="20" eb="22">
      <t>カダイ</t>
    </rPh>
    <rPh sb="25" eb="27">
      <t>チイキ</t>
    </rPh>
    <rPh sb="27" eb="29">
      <t>ホウカツ</t>
    </rPh>
    <rPh sb="32" eb="34">
      <t>コウチク</t>
    </rPh>
    <rPh sb="35" eb="37">
      <t>メザ</t>
    </rPh>
    <rPh sb="39" eb="42">
      <t>イヨクテキ</t>
    </rPh>
    <rPh sb="43" eb="45">
      <t>ケンキュウ</t>
    </rPh>
    <rPh sb="51" eb="53">
      <t>ヒョウカ</t>
    </rPh>
    <rPh sb="62" eb="64">
      <t>ヨサン</t>
    </rPh>
    <rPh sb="65" eb="68">
      <t>シッコウメン</t>
    </rPh>
    <rPh sb="74" eb="77">
      <t>ミツモリア</t>
    </rPh>
    <rPh sb="80" eb="82">
      <t>ジッシ</t>
    </rPh>
    <rPh sb="84" eb="86">
      <t>イイン</t>
    </rPh>
    <rPh sb="87" eb="89">
      <t>ケッセキ</t>
    </rPh>
    <rPh sb="89" eb="90">
      <t>トウ</t>
    </rPh>
    <rPh sb="93" eb="95">
      <t>シッコウ</t>
    </rPh>
    <rPh sb="95" eb="96">
      <t>ガク</t>
    </rPh>
    <rPh sb="97" eb="98">
      <t>オサ</t>
    </rPh>
    <rPh sb="108" eb="110">
      <t>ナイヨウ</t>
    </rPh>
    <rPh sb="111" eb="113">
      <t>テキセイ</t>
    </rPh>
    <phoneticPr fontId="5"/>
  </si>
  <si>
    <t>フェスティーナレンテ(株)</t>
    <rPh sb="10" eb="13">
      <t>カブ</t>
    </rPh>
    <phoneticPr fontId="7"/>
  </si>
  <si>
    <t>大和綜合印刷(株)</t>
    <rPh sb="0" eb="2">
      <t>ダイワ</t>
    </rPh>
    <rPh sb="2" eb="4">
      <t>ソウゴウ</t>
    </rPh>
    <rPh sb="4" eb="6">
      <t>インサツ</t>
    </rPh>
    <rPh sb="6" eb="9">
      <t>カブ</t>
    </rPh>
    <phoneticPr fontId="7"/>
  </si>
  <si>
    <t>(株)紀伊國屋書店</t>
    <rPh sb="0" eb="3">
      <t>カブ</t>
    </rPh>
    <rPh sb="3" eb="7">
      <t>キノクニヤ</t>
    </rPh>
    <rPh sb="7" eb="9">
      <t>ショテン</t>
    </rPh>
    <phoneticPr fontId="7"/>
  </si>
  <si>
    <t>書籍購入</t>
    <rPh sb="0" eb="2">
      <t>ショセキ</t>
    </rPh>
    <rPh sb="2" eb="4">
      <t>コウニュウ</t>
    </rPh>
    <phoneticPr fontId="5"/>
  </si>
  <si>
    <t>個人（5名）</t>
    <rPh sb="0" eb="2">
      <t>コジン</t>
    </rPh>
    <rPh sb="4" eb="5">
      <t>メイ</t>
    </rPh>
    <phoneticPr fontId="5"/>
  </si>
  <si>
    <t>個人N</t>
    <rPh sb="0" eb="2">
      <t>コジン</t>
    </rPh>
    <phoneticPr fontId="5"/>
  </si>
  <si>
    <t>-</t>
    <phoneticPr fontId="5"/>
  </si>
  <si>
    <t>０．２百万円</t>
    <rPh sb="3" eb="4">
      <t>ヒャク</t>
    </rPh>
    <rPh sb="4" eb="6">
      <t>マンエン</t>
    </rPh>
    <phoneticPr fontId="5"/>
  </si>
  <si>
    <t>-</t>
    <phoneticPr fontId="5"/>
  </si>
  <si>
    <t>-</t>
    <phoneticPr fontId="5"/>
  </si>
  <si>
    <t>-</t>
    <phoneticPr fontId="5"/>
  </si>
  <si>
    <t>-</t>
    <phoneticPr fontId="5"/>
  </si>
  <si>
    <t>-</t>
    <phoneticPr fontId="5"/>
  </si>
  <si>
    <t>-</t>
    <phoneticPr fontId="5"/>
  </si>
  <si>
    <t>日本コンピュータシステム（株）</t>
  </si>
  <si>
    <t>アジア航測（株）</t>
    <phoneticPr fontId="5"/>
  </si>
  <si>
    <t>B.アジア航測（株）</t>
    <phoneticPr fontId="5"/>
  </si>
  <si>
    <t>消耗品費</t>
    <rPh sb="0" eb="3">
      <t>ショウモウヒン</t>
    </rPh>
    <rPh sb="3" eb="4">
      <t>ヒ</t>
    </rPh>
    <phoneticPr fontId="5"/>
  </si>
  <si>
    <t>(株)ヤマダ電機</t>
    <rPh sb="0" eb="3">
      <t>カブ</t>
    </rPh>
    <rPh sb="6" eb="8">
      <t>デンキ</t>
    </rPh>
    <phoneticPr fontId="7"/>
  </si>
  <si>
    <t>(株)コジマ</t>
    <rPh sb="0" eb="3">
      <t>カブ</t>
    </rPh>
    <phoneticPr fontId="7"/>
  </si>
  <si>
    <t>職員S</t>
    <rPh sb="0" eb="2">
      <t>ショクイン</t>
    </rPh>
    <phoneticPr fontId="5"/>
  </si>
  <si>
    <t>（株）ソフマップ</t>
    <rPh sb="1" eb="2">
      <t>カブ</t>
    </rPh>
    <phoneticPr fontId="7"/>
  </si>
  <si>
    <t>個人Y</t>
    <rPh sb="0" eb="2">
      <t>コジン</t>
    </rPh>
    <phoneticPr fontId="5"/>
  </si>
  <si>
    <t>打合せ等出席旅費</t>
    <rPh sb="0" eb="1">
      <t>ウ</t>
    </rPh>
    <rPh sb="1" eb="2">
      <t>ア</t>
    </rPh>
    <rPh sb="3" eb="4">
      <t>トウ</t>
    </rPh>
    <rPh sb="4" eb="6">
      <t>シュッセキ</t>
    </rPh>
    <rPh sb="6" eb="8">
      <t>リョヒ</t>
    </rPh>
    <phoneticPr fontId="5"/>
  </si>
  <si>
    <t>資料印刷費</t>
    <rPh sb="0" eb="2">
      <t>シリョウ</t>
    </rPh>
    <rPh sb="2" eb="5">
      <t>インサツヒ</t>
    </rPh>
    <phoneticPr fontId="5"/>
  </si>
  <si>
    <t>職員K</t>
    <rPh sb="0" eb="2">
      <t>ショクイン</t>
    </rPh>
    <phoneticPr fontId="5"/>
  </si>
  <si>
    <t>（財）統計情報研究開発センター</t>
    <rPh sb="0" eb="3">
      <t>ザイ</t>
    </rPh>
    <rPh sb="3" eb="5">
      <t>トウケイ</t>
    </rPh>
    <rPh sb="5" eb="7">
      <t>ジョウホウ</t>
    </rPh>
    <rPh sb="7" eb="9">
      <t>ケンキュウ</t>
    </rPh>
    <rPh sb="9" eb="11">
      <t>カイハツ</t>
    </rPh>
    <phoneticPr fontId="7"/>
  </si>
  <si>
    <t>データ購入</t>
    <rPh sb="3" eb="5">
      <t>コウニュウ</t>
    </rPh>
    <phoneticPr fontId="5"/>
  </si>
  <si>
    <t>-</t>
    <phoneticPr fontId="5"/>
  </si>
  <si>
    <t>-</t>
    <phoneticPr fontId="5"/>
  </si>
  <si>
    <t>-</t>
    <phoneticPr fontId="5"/>
  </si>
  <si>
    <t>民間企業（８社）</t>
    <rPh sb="0" eb="2">
      <t>ミンカン</t>
    </rPh>
    <rPh sb="2" eb="4">
      <t>キギョウ</t>
    </rPh>
    <rPh sb="6" eb="7">
      <t>シャ</t>
    </rPh>
    <phoneticPr fontId="5"/>
  </si>
  <si>
    <t>９百万円</t>
    <rPh sb="1" eb="3">
      <t>ヒャクマン</t>
    </rPh>
    <rPh sb="3" eb="4">
      <t>エン</t>
    </rPh>
    <phoneticPr fontId="5"/>
  </si>
  <si>
    <t>1９百万円</t>
    <rPh sb="2" eb="4">
      <t>ヒャクマン</t>
    </rPh>
    <rPh sb="4" eb="5">
      <t>エン</t>
    </rPh>
    <phoneticPr fontId="5"/>
  </si>
  <si>
    <t>19百万／1回</t>
    <rPh sb="2" eb="4">
      <t>ヒャクマン</t>
    </rPh>
    <rPh sb="6" eb="7">
      <t>カイ</t>
    </rPh>
    <phoneticPr fontId="5"/>
  </si>
  <si>
    <t>備品購入</t>
    <rPh sb="0" eb="2">
      <t>ビヒン</t>
    </rPh>
    <rPh sb="2" eb="4">
      <t>コウニュウ</t>
    </rPh>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</si>
  <si>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phoneticPr fontId="5"/>
  </si>
  <si>
    <t>-</t>
    <phoneticPr fontId="5"/>
  </si>
  <si>
    <t>-</t>
    <phoneticPr fontId="5"/>
  </si>
  <si>
    <t>【一般競争契約（最低価格）】</t>
    <rPh sb="1" eb="3">
      <t>イッパン</t>
    </rPh>
    <rPh sb="3" eb="5">
      <t>キョウソウ</t>
    </rPh>
    <rPh sb="5" eb="7">
      <t>ケイヤク</t>
    </rPh>
    <rPh sb="8" eb="10">
      <t>サイテイ</t>
    </rPh>
    <rPh sb="10" eb="12">
      <t>カカク</t>
    </rPh>
    <phoneticPr fontId="5"/>
  </si>
  <si>
    <t xml:space="preserve">最終年度は、１）協力市町村に対して地域診断力の強化のための研修を実施する。また、２）研究所で作成した①先進事例集、および②取組事例検索支援ツールを配布する。結果として、①地域資源の有効活用、②認定率の低減と健康寿命の延伸、③費用適正化に貢献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</si>
</sst>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8" name="角丸四角形 17"/>
        <xdr:cNvSpPr/>
      </xdr:nvSpPr>
      <xdr:spPr>
        <a:xfrm>
          <a:off x="2301632" y="39571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9" name="正方形/長方形 18"/>
        <xdr:cNvSpPr/>
      </xdr:nvSpPr>
      <xdr:spPr>
        <a:xfrm>
          <a:off x="2268816" y="422342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20" name="正方形/長方形 19"/>
        <xdr:cNvSpPr/>
      </xdr:nvSpPr>
      <xdr:spPr>
        <a:xfrm>
          <a:off x="6780119" y="4131384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743</xdr:row>
      <xdr:rowOff>330200</xdr:rowOff>
    </xdr:from>
    <xdr:to>
      <xdr:col>28</xdr:col>
      <xdr:colOff>29538</xdr:colOff>
      <xdr:row>756</xdr:row>
      <xdr:rowOff>88900</xdr:rowOff>
    </xdr:to>
    <xdr:cxnSp macro="">
      <xdr:nvCxnSpPr>
        <xdr:cNvPr id="21" name="直線コネクタ 20"/>
        <xdr:cNvCxnSpPr/>
      </xdr:nvCxnSpPr>
      <xdr:spPr>
        <a:xfrm>
          <a:off x="5689600" y="37719000"/>
          <a:ext cx="29538" cy="438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22" name="直線矢印コネクタ 21"/>
        <xdr:cNvCxnSpPr/>
      </xdr:nvCxnSpPr>
      <xdr:spPr>
        <a:xfrm>
          <a:off x="5703794" y="421132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3" name="直線矢印コネクタ 22"/>
        <xdr:cNvCxnSpPr/>
      </xdr:nvCxnSpPr>
      <xdr:spPr>
        <a:xfrm flipH="1">
          <a:off x="4411756" y="42029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4" name="正方形/長方形 23"/>
        <xdr:cNvSpPr/>
      </xdr:nvSpPr>
      <xdr:spPr>
        <a:xfrm>
          <a:off x="2222687" y="43018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25" name="正方形/長方形 24"/>
        <xdr:cNvSpPr/>
      </xdr:nvSpPr>
      <xdr:spPr>
        <a:xfrm>
          <a:off x="2200275" y="44499679"/>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xdr:cNvCxnSpPr/>
      </xdr:nvCxnSpPr>
      <xdr:spPr>
        <a:xfrm flipH="1">
          <a:off x="4478991" y="43529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27" name="直線矢印コネクタ 26"/>
        <xdr:cNvCxnSpPr/>
      </xdr:nvCxnSpPr>
      <xdr:spPr>
        <a:xfrm flipH="1" flipV="1">
          <a:off x="4501403" y="44988256"/>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750</xdr:row>
      <xdr:rowOff>280147</xdr:rowOff>
    </xdr:from>
    <xdr:to>
      <xdr:col>43</xdr:col>
      <xdr:colOff>22412</xdr:colOff>
      <xdr:row>752</xdr:row>
      <xdr:rowOff>257735</xdr:rowOff>
    </xdr:to>
    <xdr:sp macro="" textlink="">
      <xdr:nvSpPr>
        <xdr:cNvPr id="29" name="正方形/長方形 28"/>
        <xdr:cNvSpPr/>
      </xdr:nvSpPr>
      <xdr:spPr>
        <a:xfrm>
          <a:off x="6884894" y="41859947"/>
          <a:ext cx="1875118" cy="68878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63500</xdr:colOff>
      <xdr:row>751</xdr:row>
      <xdr:rowOff>127000</xdr:rowOff>
    </xdr:from>
    <xdr:to>
      <xdr:col>33</xdr:col>
      <xdr:colOff>188259</xdr:colOff>
      <xdr:row>751</xdr:row>
      <xdr:rowOff>138206</xdr:rowOff>
    </xdr:to>
    <xdr:cxnSp macro="">
      <xdr:nvCxnSpPr>
        <xdr:cNvPr id="35" name="直線矢印コネクタ 34"/>
        <xdr:cNvCxnSpPr/>
      </xdr:nvCxnSpPr>
      <xdr:spPr>
        <a:xfrm>
          <a:off x="5753100" y="438404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84" zoomScale="75" zoomScaleNormal="75" zoomScaleSheetLayoutView="75" zoomScalePageLayoutView="85" workbookViewId="0">
      <selection activeCell="BF741" sqref="BF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889</v>
      </c>
      <c r="AT2" s="221"/>
      <c r="AU2" s="221"/>
      <c r="AV2" s="52" t="str">
        <f>IF(AW2="", "", "-")</f>
        <v/>
      </c>
      <c r="AW2" s="398"/>
      <c r="AX2" s="398"/>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571</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77</v>
      </c>
      <c r="H5" s="566"/>
      <c r="I5" s="566"/>
      <c r="J5" s="566"/>
      <c r="K5" s="566"/>
      <c r="L5" s="566"/>
      <c r="M5" s="567" t="s">
        <v>66</v>
      </c>
      <c r="N5" s="568"/>
      <c r="O5" s="568"/>
      <c r="P5" s="568"/>
      <c r="Q5" s="568"/>
      <c r="R5" s="569"/>
      <c r="S5" s="570" t="s">
        <v>81</v>
      </c>
      <c r="T5" s="566"/>
      <c r="U5" s="566"/>
      <c r="V5" s="566"/>
      <c r="W5" s="566"/>
      <c r="X5" s="571"/>
      <c r="Y5" s="721" t="s">
        <v>3</v>
      </c>
      <c r="Z5" s="722"/>
      <c r="AA5" s="722"/>
      <c r="AB5" s="722"/>
      <c r="AC5" s="722"/>
      <c r="AD5" s="723"/>
      <c r="AE5" s="724" t="s">
        <v>570</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573</v>
      </c>
      <c r="H7" s="837"/>
      <c r="I7" s="837"/>
      <c r="J7" s="837"/>
      <c r="K7" s="837"/>
      <c r="L7" s="837"/>
      <c r="M7" s="837"/>
      <c r="N7" s="837"/>
      <c r="O7" s="837"/>
      <c r="P7" s="837"/>
      <c r="Q7" s="837"/>
      <c r="R7" s="837"/>
      <c r="S7" s="837"/>
      <c r="T7" s="837"/>
      <c r="U7" s="837"/>
      <c r="V7" s="837"/>
      <c r="W7" s="837"/>
      <c r="X7" s="838"/>
      <c r="Y7" s="396" t="s">
        <v>514</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45" customHeight="1" x14ac:dyDescent="0.15">
      <c r="A8" s="833" t="s">
        <v>378</v>
      </c>
      <c r="B8" s="834"/>
      <c r="C8" s="834"/>
      <c r="D8" s="834"/>
      <c r="E8" s="834"/>
      <c r="F8" s="835"/>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9" t="s">
        <v>654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66" customHeight="1" x14ac:dyDescent="0.15">
      <c r="A10" s="746" t="s">
        <v>30</v>
      </c>
      <c r="B10" s="747"/>
      <c r="C10" s="747"/>
      <c r="D10" s="747"/>
      <c r="E10" s="747"/>
      <c r="F10" s="747"/>
      <c r="G10" s="679" t="s">
        <v>659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3"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t="s">
        <v>573</v>
      </c>
      <c r="Q13" s="110"/>
      <c r="R13" s="110"/>
      <c r="S13" s="110"/>
      <c r="T13" s="110"/>
      <c r="U13" s="110"/>
      <c r="V13" s="111"/>
      <c r="W13" s="109">
        <v>19</v>
      </c>
      <c r="X13" s="110"/>
      <c r="Y13" s="110"/>
      <c r="Z13" s="110"/>
      <c r="AA13" s="110"/>
      <c r="AB13" s="110"/>
      <c r="AC13" s="111"/>
      <c r="AD13" s="109">
        <v>20</v>
      </c>
      <c r="AE13" s="110"/>
      <c r="AF13" s="110"/>
      <c r="AG13" s="110"/>
      <c r="AH13" s="110"/>
      <c r="AI13" s="110"/>
      <c r="AJ13" s="111"/>
      <c r="AK13" s="109">
        <v>18</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51"/>
      <c r="H14" s="752"/>
      <c r="I14" s="582" t="s">
        <v>8</v>
      </c>
      <c r="J14" s="636"/>
      <c r="K14" s="636"/>
      <c r="L14" s="636"/>
      <c r="M14" s="636"/>
      <c r="N14" s="636"/>
      <c r="O14" s="637"/>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1"/>
      <c r="H16" s="752"/>
      <c r="I16" s="582" t="s">
        <v>52</v>
      </c>
      <c r="J16" s="583"/>
      <c r="K16" s="583"/>
      <c r="L16" s="583"/>
      <c r="M16" s="583"/>
      <c r="N16" s="583"/>
      <c r="O16" s="584"/>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3"/>
      <c r="H18" s="754"/>
      <c r="I18" s="741" t="s">
        <v>20</v>
      </c>
      <c r="J18" s="742"/>
      <c r="K18" s="742"/>
      <c r="L18" s="742"/>
      <c r="M18" s="742"/>
      <c r="N18" s="742"/>
      <c r="O18" s="743"/>
      <c r="P18" s="115">
        <f>SUM(P13:V17)</f>
        <v>0</v>
      </c>
      <c r="Q18" s="116"/>
      <c r="R18" s="116"/>
      <c r="S18" s="116"/>
      <c r="T18" s="116"/>
      <c r="U18" s="116"/>
      <c r="V18" s="117"/>
      <c r="W18" s="115">
        <f>SUM(W13:AC17)</f>
        <v>19</v>
      </c>
      <c r="X18" s="116"/>
      <c r="Y18" s="116"/>
      <c r="Z18" s="116"/>
      <c r="AA18" s="116"/>
      <c r="AB18" s="116"/>
      <c r="AC18" s="117"/>
      <c r="AD18" s="115">
        <f>SUM(AD13:AJ17)</f>
        <v>20</v>
      </c>
      <c r="AE18" s="116"/>
      <c r="AF18" s="116"/>
      <c r="AG18" s="116"/>
      <c r="AH18" s="116"/>
      <c r="AI18" s="116"/>
      <c r="AJ18" s="117"/>
      <c r="AK18" s="115">
        <f>SUM(AK13:AQ17)</f>
        <v>18</v>
      </c>
      <c r="AL18" s="116"/>
      <c r="AM18" s="116"/>
      <c r="AN18" s="116"/>
      <c r="AO18" s="116"/>
      <c r="AP18" s="116"/>
      <c r="AQ18" s="117"/>
      <c r="AR18" s="115">
        <f>SUM(AR13:AX17)</f>
        <v>0</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0</v>
      </c>
      <c r="Q19" s="110"/>
      <c r="R19" s="110"/>
      <c r="S19" s="110"/>
      <c r="T19" s="110"/>
      <c r="U19" s="110"/>
      <c r="V19" s="111"/>
      <c r="W19" s="109">
        <v>17</v>
      </c>
      <c r="X19" s="110"/>
      <c r="Y19" s="110"/>
      <c r="Z19" s="110"/>
      <c r="AA19" s="110"/>
      <c r="AB19" s="110"/>
      <c r="AC19" s="111"/>
      <c r="AD19" s="109">
        <v>19</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0.89473684210526316</v>
      </c>
      <c r="X20" s="546"/>
      <c r="Y20" s="546"/>
      <c r="Z20" s="546"/>
      <c r="AA20" s="546"/>
      <c r="AB20" s="546"/>
      <c r="AC20" s="546"/>
      <c r="AD20" s="546">
        <f t="shared" ref="AD20" si="1">IF(AD18=0, "-", SUM(AD19)/AD18)</f>
        <v>0.95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3" t="s">
        <v>477</v>
      </c>
      <c r="H21" s="934"/>
      <c r="I21" s="934"/>
      <c r="J21" s="934"/>
      <c r="K21" s="934"/>
      <c r="L21" s="934"/>
      <c r="M21" s="934"/>
      <c r="N21" s="934"/>
      <c r="O21" s="934"/>
      <c r="P21" s="546" t="str">
        <f>IF(P19=0, "-", SUM(P19)/SUM(P13,P14))</f>
        <v>-</v>
      </c>
      <c r="Q21" s="546"/>
      <c r="R21" s="546"/>
      <c r="S21" s="546"/>
      <c r="T21" s="546"/>
      <c r="U21" s="546"/>
      <c r="V21" s="546"/>
      <c r="W21" s="546">
        <f t="shared" ref="W21" si="2">IF(W19=0, "-", SUM(W19)/SUM(W13,W14))</f>
        <v>0.89473684210526316</v>
      </c>
      <c r="X21" s="546"/>
      <c r="Y21" s="546"/>
      <c r="Z21" s="546"/>
      <c r="AA21" s="546"/>
      <c r="AB21" s="546"/>
      <c r="AC21" s="546"/>
      <c r="AD21" s="546">
        <f t="shared" ref="AD21" si="3">IF(AD19=0, "-", SUM(AD19)/SUM(AD13,AD14))</f>
        <v>0.95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17</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09">
        <v>0.6</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09">
        <v>0.3</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09">
        <v>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6.2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472</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534</v>
      </c>
      <c r="AF30" s="388"/>
      <c r="AG30" s="388"/>
      <c r="AH30" s="389"/>
      <c r="AI30" s="387" t="s">
        <v>531</v>
      </c>
      <c r="AJ30" s="388"/>
      <c r="AK30" s="388"/>
      <c r="AL30" s="389"/>
      <c r="AM30" s="390" t="s">
        <v>526</v>
      </c>
      <c r="AN30" s="390"/>
      <c r="AO30" s="390"/>
      <c r="AP30" s="387"/>
      <c r="AQ30" s="645" t="s">
        <v>354</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3"/>
      <c r="AC31" s="334"/>
      <c r="AD31" s="335"/>
      <c r="AE31" s="333"/>
      <c r="AF31" s="334"/>
      <c r="AG31" s="334"/>
      <c r="AH31" s="335"/>
      <c r="AI31" s="333"/>
      <c r="AJ31" s="334"/>
      <c r="AK31" s="334"/>
      <c r="AL31" s="335"/>
      <c r="AM31" s="377"/>
      <c r="AN31" s="377"/>
      <c r="AO31" s="377"/>
      <c r="AP31" s="333"/>
      <c r="AQ31" s="218" t="s">
        <v>702</v>
      </c>
      <c r="AR31" s="137"/>
      <c r="AS31" s="138" t="s">
        <v>355</v>
      </c>
      <c r="AT31" s="173"/>
      <c r="AU31" s="272">
        <v>31</v>
      </c>
      <c r="AV31" s="272"/>
      <c r="AW31" s="380" t="s">
        <v>300</v>
      </c>
      <c r="AX31" s="381"/>
    </row>
    <row r="32" spans="1:50" ht="31.5" customHeight="1" x14ac:dyDescent="0.15">
      <c r="A32" s="522"/>
      <c r="B32" s="520"/>
      <c r="C32" s="520"/>
      <c r="D32" s="520"/>
      <c r="E32" s="520"/>
      <c r="F32" s="521"/>
      <c r="G32" s="547" t="s">
        <v>581</v>
      </c>
      <c r="H32" s="548"/>
      <c r="I32" s="548"/>
      <c r="J32" s="548"/>
      <c r="K32" s="548"/>
      <c r="L32" s="548"/>
      <c r="M32" s="548"/>
      <c r="N32" s="548"/>
      <c r="O32" s="549"/>
      <c r="P32" s="162" t="s">
        <v>579</v>
      </c>
      <c r="Q32" s="162"/>
      <c r="R32" s="162"/>
      <c r="S32" s="162"/>
      <c r="T32" s="162"/>
      <c r="U32" s="162"/>
      <c r="V32" s="162"/>
      <c r="W32" s="162"/>
      <c r="X32" s="232"/>
      <c r="Y32" s="339" t="s">
        <v>12</v>
      </c>
      <c r="Z32" s="556"/>
      <c r="AA32" s="557"/>
      <c r="AB32" s="558" t="s">
        <v>586</v>
      </c>
      <c r="AC32" s="558"/>
      <c r="AD32" s="558"/>
      <c r="AE32" s="359" t="s">
        <v>580</v>
      </c>
      <c r="AF32" s="360"/>
      <c r="AG32" s="360"/>
      <c r="AH32" s="360"/>
      <c r="AI32" s="359">
        <v>3.9</v>
      </c>
      <c r="AJ32" s="360"/>
      <c r="AK32" s="360"/>
      <c r="AL32" s="360"/>
      <c r="AM32" s="359">
        <v>3.7</v>
      </c>
      <c r="AN32" s="360"/>
      <c r="AO32" s="360"/>
      <c r="AP32" s="360"/>
      <c r="AQ32" s="112" t="s">
        <v>583</v>
      </c>
      <c r="AR32" s="113"/>
      <c r="AS32" s="113"/>
      <c r="AT32" s="114"/>
      <c r="AU32" s="360" t="s">
        <v>583</v>
      </c>
      <c r="AV32" s="360"/>
      <c r="AW32" s="360"/>
      <c r="AX32" s="368"/>
    </row>
    <row r="33" spans="1:50" ht="31.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586</v>
      </c>
      <c r="AC33" s="529"/>
      <c r="AD33" s="529"/>
      <c r="AE33" s="359" t="s">
        <v>580</v>
      </c>
      <c r="AF33" s="360"/>
      <c r="AG33" s="360"/>
      <c r="AH33" s="360"/>
      <c r="AI33" s="359">
        <v>3.5</v>
      </c>
      <c r="AJ33" s="360"/>
      <c r="AK33" s="360"/>
      <c r="AL33" s="360"/>
      <c r="AM33" s="359">
        <v>3.5</v>
      </c>
      <c r="AN33" s="360"/>
      <c r="AO33" s="360"/>
      <c r="AP33" s="360"/>
      <c r="AQ33" s="112" t="s">
        <v>584</v>
      </c>
      <c r="AR33" s="113"/>
      <c r="AS33" s="113"/>
      <c r="AT33" s="114"/>
      <c r="AU33" s="360">
        <v>3.5</v>
      </c>
      <c r="AV33" s="360"/>
      <c r="AW33" s="360"/>
      <c r="AX33" s="368"/>
    </row>
    <row r="34" spans="1:50" ht="31.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59" t="s">
        <v>580</v>
      </c>
      <c r="AF34" s="360"/>
      <c r="AG34" s="360"/>
      <c r="AH34" s="360"/>
      <c r="AI34" s="359">
        <f>ROUND((AI32/AI33*100),0)</f>
        <v>111</v>
      </c>
      <c r="AJ34" s="360"/>
      <c r="AK34" s="360"/>
      <c r="AL34" s="360"/>
      <c r="AM34" s="359">
        <f>ROUND((AM32/AM33*100),0)</f>
        <v>106</v>
      </c>
      <c r="AN34" s="360"/>
      <c r="AO34" s="360"/>
      <c r="AP34" s="360"/>
      <c r="AQ34" s="112" t="s">
        <v>583</v>
      </c>
      <c r="AR34" s="113"/>
      <c r="AS34" s="113"/>
      <c r="AT34" s="114"/>
      <c r="AU34" s="360" t="s">
        <v>583</v>
      </c>
      <c r="AV34" s="360"/>
      <c r="AW34" s="360"/>
      <c r="AX34" s="368"/>
    </row>
    <row r="35" spans="1:50" ht="23.25" customHeight="1" x14ac:dyDescent="0.15">
      <c r="A35" s="904" t="s">
        <v>504</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472</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2"/>
      <c r="Y39" s="339" t="s">
        <v>12</v>
      </c>
      <c r="Z39" s="556"/>
      <c r="AA39" s="557"/>
      <c r="AB39" s="558"/>
      <c r="AC39" s="558"/>
      <c r="AD39" s="558"/>
      <c r="AE39" s="359"/>
      <c r="AF39" s="360"/>
      <c r="AG39" s="360"/>
      <c r="AH39" s="360"/>
      <c r="AI39" s="359"/>
      <c r="AJ39" s="360"/>
      <c r="AK39" s="360"/>
      <c r="AL39" s="360"/>
      <c r="AM39" s="359"/>
      <c r="AN39" s="360"/>
      <c r="AO39" s="360"/>
      <c r="AP39" s="360"/>
      <c r="AQ39" s="112"/>
      <c r="AR39" s="113"/>
      <c r="AS39" s="113"/>
      <c r="AT39" s="114"/>
      <c r="AU39" s="360"/>
      <c r="AV39" s="360"/>
      <c r="AW39" s="360"/>
      <c r="AX39" s="368"/>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59"/>
      <c r="AF40" s="360"/>
      <c r="AG40" s="360"/>
      <c r="AH40" s="360"/>
      <c r="AI40" s="359"/>
      <c r="AJ40" s="360"/>
      <c r="AK40" s="360"/>
      <c r="AL40" s="360"/>
      <c r="AM40" s="359"/>
      <c r="AN40" s="360"/>
      <c r="AO40" s="360"/>
      <c r="AP40" s="360"/>
      <c r="AQ40" s="112"/>
      <c r="AR40" s="113"/>
      <c r="AS40" s="113"/>
      <c r="AT40" s="114"/>
      <c r="AU40" s="360"/>
      <c r="AV40" s="360"/>
      <c r="AW40" s="360"/>
      <c r="AX40" s="368"/>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59"/>
      <c r="AF41" s="360"/>
      <c r="AG41" s="360"/>
      <c r="AH41" s="360"/>
      <c r="AI41" s="359"/>
      <c r="AJ41" s="360"/>
      <c r="AK41" s="360"/>
      <c r="AL41" s="360"/>
      <c r="AM41" s="359"/>
      <c r="AN41" s="360"/>
      <c r="AO41" s="360"/>
      <c r="AP41" s="360"/>
      <c r="AQ41" s="112"/>
      <c r="AR41" s="113"/>
      <c r="AS41" s="113"/>
      <c r="AT41" s="114"/>
      <c r="AU41" s="360"/>
      <c r="AV41" s="360"/>
      <c r="AW41" s="360"/>
      <c r="AX41" s="368"/>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472</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39" t="s">
        <v>12</v>
      </c>
      <c r="Z46" s="556"/>
      <c r="AA46" s="557"/>
      <c r="AB46" s="558"/>
      <c r="AC46" s="558"/>
      <c r="AD46" s="558"/>
      <c r="AE46" s="359"/>
      <c r="AF46" s="360"/>
      <c r="AG46" s="360"/>
      <c r="AH46" s="360"/>
      <c r="AI46" s="359"/>
      <c r="AJ46" s="360"/>
      <c r="AK46" s="360"/>
      <c r="AL46" s="360"/>
      <c r="AM46" s="359"/>
      <c r="AN46" s="360"/>
      <c r="AO46" s="360"/>
      <c r="AP46" s="360"/>
      <c r="AQ46" s="112"/>
      <c r="AR46" s="113"/>
      <c r="AS46" s="113"/>
      <c r="AT46" s="114"/>
      <c r="AU46" s="360"/>
      <c r="AV46" s="360"/>
      <c r="AW46" s="360"/>
      <c r="AX46" s="368"/>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59"/>
      <c r="AF47" s="360"/>
      <c r="AG47" s="360"/>
      <c r="AH47" s="360"/>
      <c r="AI47" s="359"/>
      <c r="AJ47" s="360"/>
      <c r="AK47" s="360"/>
      <c r="AL47" s="360"/>
      <c r="AM47" s="359"/>
      <c r="AN47" s="360"/>
      <c r="AO47" s="360"/>
      <c r="AP47" s="360"/>
      <c r="AQ47" s="112"/>
      <c r="AR47" s="113"/>
      <c r="AS47" s="113"/>
      <c r="AT47" s="114"/>
      <c r="AU47" s="360"/>
      <c r="AV47" s="360"/>
      <c r="AW47" s="360"/>
      <c r="AX47" s="368"/>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59"/>
      <c r="AF48" s="360"/>
      <c r="AG48" s="360"/>
      <c r="AH48" s="360"/>
      <c r="AI48" s="359"/>
      <c r="AJ48" s="360"/>
      <c r="AK48" s="360"/>
      <c r="AL48" s="360"/>
      <c r="AM48" s="359"/>
      <c r="AN48" s="360"/>
      <c r="AO48" s="360"/>
      <c r="AP48" s="360"/>
      <c r="AQ48" s="112"/>
      <c r="AR48" s="113"/>
      <c r="AS48" s="113"/>
      <c r="AT48" s="114"/>
      <c r="AU48" s="360"/>
      <c r="AV48" s="360"/>
      <c r="AW48" s="360"/>
      <c r="AX48" s="368"/>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472</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39" t="s">
        <v>12</v>
      </c>
      <c r="Z53" s="556"/>
      <c r="AA53" s="557"/>
      <c r="AB53" s="558"/>
      <c r="AC53" s="558"/>
      <c r="AD53" s="558"/>
      <c r="AE53" s="359"/>
      <c r="AF53" s="360"/>
      <c r="AG53" s="360"/>
      <c r="AH53" s="360"/>
      <c r="AI53" s="359"/>
      <c r="AJ53" s="360"/>
      <c r="AK53" s="360"/>
      <c r="AL53" s="360"/>
      <c r="AM53" s="359"/>
      <c r="AN53" s="360"/>
      <c r="AO53" s="360"/>
      <c r="AP53" s="360"/>
      <c r="AQ53" s="112"/>
      <c r="AR53" s="113"/>
      <c r="AS53" s="113"/>
      <c r="AT53" s="114"/>
      <c r="AU53" s="360"/>
      <c r="AV53" s="360"/>
      <c r="AW53" s="360"/>
      <c r="AX53" s="368"/>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59"/>
      <c r="AF54" s="360"/>
      <c r="AG54" s="360"/>
      <c r="AH54" s="360"/>
      <c r="AI54" s="359"/>
      <c r="AJ54" s="360"/>
      <c r="AK54" s="360"/>
      <c r="AL54" s="360"/>
      <c r="AM54" s="359"/>
      <c r="AN54" s="360"/>
      <c r="AO54" s="360"/>
      <c r="AP54" s="360"/>
      <c r="AQ54" s="112"/>
      <c r="AR54" s="113"/>
      <c r="AS54" s="113"/>
      <c r="AT54" s="114"/>
      <c r="AU54" s="360"/>
      <c r="AV54" s="360"/>
      <c r="AW54" s="360"/>
      <c r="AX54" s="368"/>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59"/>
      <c r="AF55" s="360"/>
      <c r="AG55" s="360"/>
      <c r="AH55" s="360"/>
      <c r="AI55" s="359"/>
      <c r="AJ55" s="360"/>
      <c r="AK55" s="360"/>
      <c r="AL55" s="360"/>
      <c r="AM55" s="359"/>
      <c r="AN55" s="360"/>
      <c r="AO55" s="360"/>
      <c r="AP55" s="360"/>
      <c r="AQ55" s="112"/>
      <c r="AR55" s="113"/>
      <c r="AS55" s="113"/>
      <c r="AT55" s="114"/>
      <c r="AU55" s="360"/>
      <c r="AV55" s="360"/>
      <c r="AW55" s="360"/>
      <c r="AX55" s="368"/>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472</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39" t="s">
        <v>12</v>
      </c>
      <c r="Z60" s="556"/>
      <c r="AA60" s="557"/>
      <c r="AB60" s="558"/>
      <c r="AC60" s="558"/>
      <c r="AD60" s="558"/>
      <c r="AE60" s="359"/>
      <c r="AF60" s="360"/>
      <c r="AG60" s="360"/>
      <c r="AH60" s="360"/>
      <c r="AI60" s="359"/>
      <c r="AJ60" s="360"/>
      <c r="AK60" s="360"/>
      <c r="AL60" s="360"/>
      <c r="AM60" s="359"/>
      <c r="AN60" s="360"/>
      <c r="AO60" s="360"/>
      <c r="AP60" s="360"/>
      <c r="AQ60" s="112"/>
      <c r="AR60" s="113"/>
      <c r="AS60" s="113"/>
      <c r="AT60" s="114"/>
      <c r="AU60" s="360"/>
      <c r="AV60" s="360"/>
      <c r="AW60" s="360"/>
      <c r="AX60" s="368"/>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59"/>
      <c r="AF61" s="360"/>
      <c r="AG61" s="360"/>
      <c r="AH61" s="360"/>
      <c r="AI61" s="359"/>
      <c r="AJ61" s="360"/>
      <c r="AK61" s="360"/>
      <c r="AL61" s="360"/>
      <c r="AM61" s="359"/>
      <c r="AN61" s="360"/>
      <c r="AO61" s="360"/>
      <c r="AP61" s="360"/>
      <c r="AQ61" s="112"/>
      <c r="AR61" s="113"/>
      <c r="AS61" s="113"/>
      <c r="AT61" s="114"/>
      <c r="AU61" s="360"/>
      <c r="AV61" s="360"/>
      <c r="AW61" s="360"/>
      <c r="AX61" s="368"/>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59"/>
      <c r="AF62" s="360"/>
      <c r="AG62" s="360"/>
      <c r="AH62" s="360"/>
      <c r="AI62" s="359"/>
      <c r="AJ62" s="360"/>
      <c r="AK62" s="360"/>
      <c r="AL62" s="360"/>
      <c r="AM62" s="359"/>
      <c r="AN62" s="360"/>
      <c r="AO62" s="360"/>
      <c r="AP62" s="360"/>
      <c r="AQ62" s="112"/>
      <c r="AR62" s="113"/>
      <c r="AS62" s="113"/>
      <c r="AT62" s="114"/>
      <c r="AU62" s="360"/>
      <c r="AV62" s="360"/>
      <c r="AW62" s="360"/>
      <c r="AX62" s="368"/>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9" t="s">
        <v>534</v>
      </c>
      <c r="AF65" s="370"/>
      <c r="AG65" s="370"/>
      <c r="AH65" s="371"/>
      <c r="AI65" s="369" t="s">
        <v>531</v>
      </c>
      <c r="AJ65" s="370"/>
      <c r="AK65" s="370"/>
      <c r="AL65" s="371"/>
      <c r="AM65" s="376" t="s">
        <v>526</v>
      </c>
      <c r="AN65" s="376"/>
      <c r="AO65" s="376"/>
      <c r="AP65" s="369"/>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1"/>
      <c r="AR66" s="272"/>
      <c r="AS66" s="872" t="s">
        <v>355</v>
      </c>
      <c r="AT66" s="873"/>
      <c r="AU66" s="272"/>
      <c r="AV66" s="272"/>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59"/>
      <c r="AF67" s="360"/>
      <c r="AG67" s="360"/>
      <c r="AH67" s="360"/>
      <c r="AI67" s="359"/>
      <c r="AJ67" s="360"/>
      <c r="AK67" s="360"/>
      <c r="AL67" s="360"/>
      <c r="AM67" s="359"/>
      <c r="AN67" s="360"/>
      <c r="AO67" s="360"/>
      <c r="AP67" s="360"/>
      <c r="AQ67" s="359"/>
      <c r="AR67" s="360"/>
      <c r="AS67" s="360"/>
      <c r="AT67" s="367"/>
      <c r="AU67" s="360"/>
      <c r="AV67" s="360"/>
      <c r="AW67" s="360"/>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494</v>
      </c>
      <c r="AC68" s="981"/>
      <c r="AD68" s="981"/>
      <c r="AE68" s="359"/>
      <c r="AF68" s="360"/>
      <c r="AG68" s="360"/>
      <c r="AH68" s="360"/>
      <c r="AI68" s="359"/>
      <c r="AJ68" s="360"/>
      <c r="AK68" s="360"/>
      <c r="AL68" s="360"/>
      <c r="AM68" s="359"/>
      <c r="AN68" s="360"/>
      <c r="AO68" s="360"/>
      <c r="AP68" s="360"/>
      <c r="AQ68" s="359"/>
      <c r="AR68" s="360"/>
      <c r="AS68" s="360"/>
      <c r="AT68" s="367"/>
      <c r="AU68" s="360"/>
      <c r="AV68" s="360"/>
      <c r="AW68" s="360"/>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495</v>
      </c>
      <c r="AC69" s="982"/>
      <c r="AD69" s="982"/>
      <c r="AE69" s="821"/>
      <c r="AF69" s="822"/>
      <c r="AG69" s="822"/>
      <c r="AH69" s="822"/>
      <c r="AI69" s="821"/>
      <c r="AJ69" s="822"/>
      <c r="AK69" s="822"/>
      <c r="AL69" s="822"/>
      <c r="AM69" s="821"/>
      <c r="AN69" s="822"/>
      <c r="AO69" s="822"/>
      <c r="AP69" s="822"/>
      <c r="AQ69" s="359"/>
      <c r="AR69" s="360"/>
      <c r="AS69" s="360"/>
      <c r="AT69" s="367"/>
      <c r="AU69" s="360"/>
      <c r="AV69" s="360"/>
      <c r="AW69" s="360"/>
      <c r="AX69" s="368"/>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59"/>
      <c r="AF70" s="360"/>
      <c r="AG70" s="360"/>
      <c r="AH70" s="360"/>
      <c r="AI70" s="359"/>
      <c r="AJ70" s="360"/>
      <c r="AK70" s="360"/>
      <c r="AL70" s="360"/>
      <c r="AM70" s="359"/>
      <c r="AN70" s="360"/>
      <c r="AO70" s="360"/>
      <c r="AP70" s="360"/>
      <c r="AQ70" s="359"/>
      <c r="AR70" s="360"/>
      <c r="AS70" s="360"/>
      <c r="AT70" s="367"/>
      <c r="AU70" s="360"/>
      <c r="AV70" s="360"/>
      <c r="AW70" s="360"/>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494</v>
      </c>
      <c r="AC71" s="981"/>
      <c r="AD71" s="981"/>
      <c r="AE71" s="359"/>
      <c r="AF71" s="360"/>
      <c r="AG71" s="360"/>
      <c r="AH71" s="360"/>
      <c r="AI71" s="359"/>
      <c r="AJ71" s="360"/>
      <c r="AK71" s="360"/>
      <c r="AL71" s="360"/>
      <c r="AM71" s="359"/>
      <c r="AN71" s="360"/>
      <c r="AO71" s="360"/>
      <c r="AP71" s="360"/>
      <c r="AQ71" s="359"/>
      <c r="AR71" s="360"/>
      <c r="AS71" s="360"/>
      <c r="AT71" s="367"/>
      <c r="AU71" s="360"/>
      <c r="AV71" s="360"/>
      <c r="AW71" s="360"/>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495</v>
      </c>
      <c r="AC72" s="982"/>
      <c r="AD72" s="982"/>
      <c r="AE72" s="359"/>
      <c r="AF72" s="360"/>
      <c r="AG72" s="360"/>
      <c r="AH72" s="360"/>
      <c r="AI72" s="359"/>
      <c r="AJ72" s="360"/>
      <c r="AK72" s="360"/>
      <c r="AL72" s="360"/>
      <c r="AM72" s="359"/>
      <c r="AN72" s="360"/>
      <c r="AO72" s="360"/>
      <c r="AP72" s="367"/>
      <c r="AQ72" s="359"/>
      <c r="AR72" s="360"/>
      <c r="AS72" s="360"/>
      <c r="AT72" s="367"/>
      <c r="AU72" s="360"/>
      <c r="AV72" s="360"/>
      <c r="AW72" s="360"/>
      <c r="AX72" s="368"/>
    </row>
    <row r="73" spans="1:50" ht="18.75" hidden="1" customHeight="1" x14ac:dyDescent="0.15">
      <c r="A73" s="844" t="s">
        <v>473</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0"/>
      <c r="AV75" s="360"/>
      <c r="AW75" s="360"/>
      <c r="AX75" s="368"/>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0"/>
      <c r="AV76" s="360"/>
      <c r="AW76" s="360"/>
      <c r="AX76" s="368"/>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0"/>
      <c r="AV77" s="360"/>
      <c r="AW77" s="360"/>
      <c r="AX77" s="368"/>
    </row>
    <row r="78" spans="1:50" ht="69.75" hidden="1" customHeight="1" x14ac:dyDescent="0.15">
      <c r="A78" s="918" t="s">
        <v>507</v>
      </c>
      <c r="B78" s="919"/>
      <c r="C78" s="919"/>
      <c r="D78" s="919"/>
      <c r="E78" s="916" t="s">
        <v>450</v>
      </c>
      <c r="F78" s="917"/>
      <c r="G78" s="57" t="s">
        <v>357</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467</v>
      </c>
      <c r="AP79" s="150"/>
      <c r="AQ79" s="150"/>
      <c r="AR79" s="81" t="s">
        <v>465</v>
      </c>
      <c r="AS79" s="149"/>
      <c r="AT79" s="150"/>
      <c r="AU79" s="150"/>
      <c r="AV79" s="150"/>
      <c r="AW79" s="150"/>
      <c r="AX79" s="151"/>
    </row>
    <row r="80" spans="1:50" ht="18.75" hidden="1" customHeight="1" x14ac:dyDescent="0.15">
      <c r="A80" s="526"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5" t="s">
        <v>11</v>
      </c>
      <c r="AC85" s="466"/>
      <c r="AD85" s="467"/>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6"/>
      <c r="R87" s="806"/>
      <c r="S87" s="806"/>
      <c r="T87" s="806"/>
      <c r="U87" s="806"/>
      <c r="V87" s="806"/>
      <c r="W87" s="806"/>
      <c r="X87" s="807"/>
      <c r="Y87" s="762" t="s">
        <v>62</v>
      </c>
      <c r="Z87" s="763"/>
      <c r="AA87" s="764"/>
      <c r="AB87" s="558"/>
      <c r="AC87" s="558"/>
      <c r="AD87" s="558"/>
      <c r="AE87" s="359"/>
      <c r="AF87" s="360"/>
      <c r="AG87" s="360"/>
      <c r="AH87" s="360"/>
      <c r="AI87" s="359"/>
      <c r="AJ87" s="360"/>
      <c r="AK87" s="360"/>
      <c r="AL87" s="360"/>
      <c r="AM87" s="359"/>
      <c r="AN87" s="360"/>
      <c r="AO87" s="360"/>
      <c r="AP87" s="360"/>
      <c r="AQ87" s="112"/>
      <c r="AR87" s="113"/>
      <c r="AS87" s="113"/>
      <c r="AT87" s="114"/>
      <c r="AU87" s="360"/>
      <c r="AV87" s="360"/>
      <c r="AW87" s="360"/>
      <c r="AX87" s="368"/>
    </row>
    <row r="88" spans="1:60" ht="23.25" hidden="1" customHeight="1" x14ac:dyDescent="0.15">
      <c r="A88" s="527"/>
      <c r="B88" s="559"/>
      <c r="C88" s="559"/>
      <c r="D88" s="559"/>
      <c r="E88" s="559"/>
      <c r="F88" s="560"/>
      <c r="G88" s="233"/>
      <c r="H88" s="234"/>
      <c r="I88" s="234"/>
      <c r="J88" s="234"/>
      <c r="K88" s="234"/>
      <c r="L88" s="234"/>
      <c r="M88" s="234"/>
      <c r="N88" s="234"/>
      <c r="O88" s="235"/>
      <c r="P88" s="808"/>
      <c r="Q88" s="808"/>
      <c r="R88" s="808"/>
      <c r="S88" s="808"/>
      <c r="T88" s="808"/>
      <c r="U88" s="808"/>
      <c r="V88" s="808"/>
      <c r="W88" s="808"/>
      <c r="X88" s="809"/>
      <c r="Y88" s="736" t="s">
        <v>54</v>
      </c>
      <c r="Z88" s="737"/>
      <c r="AA88" s="738"/>
      <c r="AB88" s="529"/>
      <c r="AC88" s="529"/>
      <c r="AD88" s="529"/>
      <c r="AE88" s="359"/>
      <c r="AF88" s="360"/>
      <c r="AG88" s="360"/>
      <c r="AH88" s="360"/>
      <c r="AI88" s="359"/>
      <c r="AJ88" s="360"/>
      <c r="AK88" s="360"/>
      <c r="AL88" s="360"/>
      <c r="AM88" s="359"/>
      <c r="AN88" s="360"/>
      <c r="AO88" s="360"/>
      <c r="AP88" s="360"/>
      <c r="AQ88" s="112"/>
      <c r="AR88" s="113"/>
      <c r="AS88" s="113"/>
      <c r="AT88" s="114"/>
      <c r="AU88" s="360"/>
      <c r="AV88" s="360"/>
      <c r="AW88" s="360"/>
      <c r="AX88" s="368"/>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0"/>
      <c r="Y89" s="736" t="s">
        <v>13</v>
      </c>
      <c r="Z89" s="737"/>
      <c r="AA89" s="738"/>
      <c r="AB89" s="468" t="s">
        <v>14</v>
      </c>
      <c r="AC89" s="468"/>
      <c r="AD89" s="468"/>
      <c r="AE89" s="359"/>
      <c r="AF89" s="360"/>
      <c r="AG89" s="360"/>
      <c r="AH89" s="360"/>
      <c r="AI89" s="359"/>
      <c r="AJ89" s="360"/>
      <c r="AK89" s="360"/>
      <c r="AL89" s="360"/>
      <c r="AM89" s="359"/>
      <c r="AN89" s="360"/>
      <c r="AO89" s="360"/>
      <c r="AP89" s="360"/>
      <c r="AQ89" s="112"/>
      <c r="AR89" s="113"/>
      <c r="AS89" s="113"/>
      <c r="AT89" s="114"/>
      <c r="AU89" s="360"/>
      <c r="AV89" s="360"/>
      <c r="AW89" s="360"/>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5" t="s">
        <v>11</v>
      </c>
      <c r="AC90" s="466"/>
      <c r="AD90" s="467"/>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6"/>
      <c r="R92" s="806"/>
      <c r="S92" s="806"/>
      <c r="T92" s="806"/>
      <c r="U92" s="806"/>
      <c r="V92" s="806"/>
      <c r="W92" s="806"/>
      <c r="X92" s="807"/>
      <c r="Y92" s="762" t="s">
        <v>62</v>
      </c>
      <c r="Z92" s="763"/>
      <c r="AA92" s="764"/>
      <c r="AB92" s="558"/>
      <c r="AC92" s="558"/>
      <c r="AD92" s="558"/>
      <c r="AE92" s="359"/>
      <c r="AF92" s="360"/>
      <c r="AG92" s="360"/>
      <c r="AH92" s="360"/>
      <c r="AI92" s="359"/>
      <c r="AJ92" s="360"/>
      <c r="AK92" s="360"/>
      <c r="AL92" s="360"/>
      <c r="AM92" s="359"/>
      <c r="AN92" s="360"/>
      <c r="AO92" s="360"/>
      <c r="AP92" s="360"/>
      <c r="AQ92" s="112"/>
      <c r="AR92" s="113"/>
      <c r="AS92" s="113"/>
      <c r="AT92" s="114"/>
      <c r="AU92" s="360"/>
      <c r="AV92" s="360"/>
      <c r="AW92" s="360"/>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8"/>
      <c r="Q93" s="808"/>
      <c r="R93" s="808"/>
      <c r="S93" s="808"/>
      <c r="T93" s="808"/>
      <c r="U93" s="808"/>
      <c r="V93" s="808"/>
      <c r="W93" s="808"/>
      <c r="X93" s="809"/>
      <c r="Y93" s="736" t="s">
        <v>54</v>
      </c>
      <c r="Z93" s="737"/>
      <c r="AA93" s="738"/>
      <c r="AB93" s="529"/>
      <c r="AC93" s="529"/>
      <c r="AD93" s="529"/>
      <c r="AE93" s="359"/>
      <c r="AF93" s="360"/>
      <c r="AG93" s="360"/>
      <c r="AH93" s="360"/>
      <c r="AI93" s="359"/>
      <c r="AJ93" s="360"/>
      <c r="AK93" s="360"/>
      <c r="AL93" s="360"/>
      <c r="AM93" s="359"/>
      <c r="AN93" s="360"/>
      <c r="AO93" s="360"/>
      <c r="AP93" s="360"/>
      <c r="AQ93" s="112"/>
      <c r="AR93" s="113"/>
      <c r="AS93" s="113"/>
      <c r="AT93" s="114"/>
      <c r="AU93" s="360"/>
      <c r="AV93" s="360"/>
      <c r="AW93" s="360"/>
      <c r="AX93" s="368"/>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0"/>
      <c r="Y94" s="736" t="s">
        <v>13</v>
      </c>
      <c r="Z94" s="737"/>
      <c r="AA94" s="738"/>
      <c r="AB94" s="468" t="s">
        <v>14</v>
      </c>
      <c r="AC94" s="468"/>
      <c r="AD94" s="468"/>
      <c r="AE94" s="359"/>
      <c r="AF94" s="360"/>
      <c r="AG94" s="360"/>
      <c r="AH94" s="360"/>
      <c r="AI94" s="359"/>
      <c r="AJ94" s="360"/>
      <c r="AK94" s="360"/>
      <c r="AL94" s="360"/>
      <c r="AM94" s="359"/>
      <c r="AN94" s="360"/>
      <c r="AO94" s="360"/>
      <c r="AP94" s="360"/>
      <c r="AQ94" s="112"/>
      <c r="AR94" s="113"/>
      <c r="AS94" s="113"/>
      <c r="AT94" s="114"/>
      <c r="AU94" s="360"/>
      <c r="AV94" s="360"/>
      <c r="AW94" s="360"/>
      <c r="AX94" s="368"/>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5" t="s">
        <v>11</v>
      </c>
      <c r="AC95" s="466"/>
      <c r="AD95" s="467"/>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7"/>
      <c r="B97" s="559"/>
      <c r="C97" s="559"/>
      <c r="D97" s="559"/>
      <c r="E97" s="559"/>
      <c r="F97" s="560"/>
      <c r="G97" s="231"/>
      <c r="H97" s="162"/>
      <c r="I97" s="162"/>
      <c r="J97" s="162"/>
      <c r="K97" s="162"/>
      <c r="L97" s="162"/>
      <c r="M97" s="162"/>
      <c r="N97" s="162"/>
      <c r="O97" s="232"/>
      <c r="P97" s="162"/>
      <c r="Q97" s="806"/>
      <c r="R97" s="806"/>
      <c r="S97" s="806"/>
      <c r="T97" s="806"/>
      <c r="U97" s="806"/>
      <c r="V97" s="806"/>
      <c r="W97" s="806"/>
      <c r="X97" s="807"/>
      <c r="Y97" s="762" t="s">
        <v>62</v>
      </c>
      <c r="Z97" s="763"/>
      <c r="AA97" s="764"/>
      <c r="AB97" s="407"/>
      <c r="AC97" s="408"/>
      <c r="AD97" s="409"/>
      <c r="AE97" s="359"/>
      <c r="AF97" s="360"/>
      <c r="AG97" s="360"/>
      <c r="AH97" s="367"/>
      <c r="AI97" s="359"/>
      <c r="AJ97" s="360"/>
      <c r="AK97" s="360"/>
      <c r="AL97" s="367"/>
      <c r="AM97" s="359"/>
      <c r="AN97" s="360"/>
      <c r="AO97" s="360"/>
      <c r="AP97" s="360"/>
      <c r="AQ97" s="112"/>
      <c r="AR97" s="113"/>
      <c r="AS97" s="113"/>
      <c r="AT97" s="114"/>
      <c r="AU97" s="360"/>
      <c r="AV97" s="360"/>
      <c r="AW97" s="360"/>
      <c r="AX97" s="368"/>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8"/>
      <c r="Q98" s="808"/>
      <c r="R98" s="808"/>
      <c r="S98" s="808"/>
      <c r="T98" s="808"/>
      <c r="U98" s="808"/>
      <c r="V98" s="808"/>
      <c r="W98" s="808"/>
      <c r="X98" s="809"/>
      <c r="Y98" s="736" t="s">
        <v>54</v>
      </c>
      <c r="Z98" s="737"/>
      <c r="AA98" s="738"/>
      <c r="AB98" s="301"/>
      <c r="AC98" s="302"/>
      <c r="AD98" s="303"/>
      <c r="AE98" s="359"/>
      <c r="AF98" s="360"/>
      <c r="AG98" s="360"/>
      <c r="AH98" s="367"/>
      <c r="AI98" s="359"/>
      <c r="AJ98" s="360"/>
      <c r="AK98" s="360"/>
      <c r="AL98" s="367"/>
      <c r="AM98" s="359"/>
      <c r="AN98" s="360"/>
      <c r="AO98" s="360"/>
      <c r="AP98" s="360"/>
      <c r="AQ98" s="112"/>
      <c r="AR98" s="113"/>
      <c r="AS98" s="113"/>
      <c r="AT98" s="114"/>
      <c r="AU98" s="360"/>
      <c r="AV98" s="360"/>
      <c r="AW98" s="360"/>
      <c r="AX98" s="368"/>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customHeight="1" x14ac:dyDescent="0.15">
      <c r="A101" s="498"/>
      <c r="B101" s="499"/>
      <c r="C101" s="499"/>
      <c r="D101" s="499"/>
      <c r="E101" s="499"/>
      <c r="F101" s="500"/>
      <c r="G101" s="162" t="s">
        <v>588</v>
      </c>
      <c r="H101" s="162"/>
      <c r="I101" s="162"/>
      <c r="J101" s="162"/>
      <c r="K101" s="162"/>
      <c r="L101" s="162"/>
      <c r="M101" s="162"/>
      <c r="N101" s="162"/>
      <c r="O101" s="162"/>
      <c r="P101" s="162"/>
      <c r="Q101" s="162"/>
      <c r="R101" s="162"/>
      <c r="S101" s="162"/>
      <c r="T101" s="162"/>
      <c r="U101" s="162"/>
      <c r="V101" s="162"/>
      <c r="W101" s="162"/>
      <c r="X101" s="232"/>
      <c r="Y101" s="820" t="s">
        <v>55</v>
      </c>
      <c r="Z101" s="722"/>
      <c r="AA101" s="723"/>
      <c r="AB101" s="558" t="s">
        <v>587</v>
      </c>
      <c r="AC101" s="558"/>
      <c r="AD101" s="558"/>
      <c r="AE101" s="359" t="s">
        <v>580</v>
      </c>
      <c r="AF101" s="360"/>
      <c r="AG101" s="360"/>
      <c r="AH101" s="360"/>
      <c r="AI101" s="359">
        <v>1</v>
      </c>
      <c r="AJ101" s="360"/>
      <c r="AK101" s="360"/>
      <c r="AL101" s="367"/>
      <c r="AM101" s="359">
        <v>1</v>
      </c>
      <c r="AN101" s="360"/>
      <c r="AO101" s="360"/>
      <c r="AP101" s="367"/>
      <c r="AQ101" s="359" t="s">
        <v>583</v>
      </c>
      <c r="AR101" s="360"/>
      <c r="AS101" s="360"/>
      <c r="AT101" s="367"/>
      <c r="AU101" s="359"/>
      <c r="AV101" s="360"/>
      <c r="AW101" s="360"/>
      <c r="AX101" s="367"/>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0"/>
      <c r="AA102" s="341"/>
      <c r="AB102" s="558" t="s">
        <v>587</v>
      </c>
      <c r="AC102" s="558"/>
      <c r="AD102" s="558"/>
      <c r="AE102" s="359" t="s">
        <v>580</v>
      </c>
      <c r="AF102" s="360"/>
      <c r="AG102" s="360"/>
      <c r="AH102" s="360"/>
      <c r="AI102" s="361">
        <v>1</v>
      </c>
      <c r="AJ102" s="361"/>
      <c r="AK102" s="361"/>
      <c r="AL102" s="361"/>
      <c r="AM102" s="361">
        <v>1</v>
      </c>
      <c r="AN102" s="361"/>
      <c r="AO102" s="361"/>
      <c r="AP102" s="361"/>
      <c r="AQ102" s="821">
        <v>1</v>
      </c>
      <c r="AR102" s="822"/>
      <c r="AS102" s="822"/>
      <c r="AT102" s="823"/>
      <c r="AU102" s="821"/>
      <c r="AV102" s="822"/>
      <c r="AW102" s="822"/>
      <c r="AX102" s="823"/>
    </row>
    <row r="103" spans="1:60" ht="31.5" hidden="1" customHeight="1" x14ac:dyDescent="0.15">
      <c r="A103" s="495" t="s">
        <v>474</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04" t="s">
        <v>534</v>
      </c>
      <c r="AF103" s="299"/>
      <c r="AG103" s="299"/>
      <c r="AH103" s="300"/>
      <c r="AI103" s="304" t="s">
        <v>531</v>
      </c>
      <c r="AJ103" s="299"/>
      <c r="AK103" s="299"/>
      <c r="AL103" s="300"/>
      <c r="AM103" s="304" t="s">
        <v>527</v>
      </c>
      <c r="AN103" s="299"/>
      <c r="AO103" s="299"/>
      <c r="AP103" s="300"/>
      <c r="AQ103" s="363" t="s">
        <v>520</v>
      </c>
      <c r="AR103" s="364"/>
      <c r="AS103" s="364"/>
      <c r="AT103" s="365"/>
      <c r="AU103" s="363" t="s">
        <v>517</v>
      </c>
      <c r="AV103" s="364"/>
      <c r="AW103" s="364"/>
      <c r="AX103" s="366"/>
    </row>
    <row r="104" spans="1:60" ht="23.25" hidden="1" customHeight="1" x14ac:dyDescent="0.15">
      <c r="A104" s="498"/>
      <c r="B104" s="499"/>
      <c r="C104" s="499"/>
      <c r="D104" s="499"/>
      <c r="E104" s="499"/>
      <c r="F104" s="500"/>
      <c r="G104" s="162"/>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c r="AC104" s="479"/>
      <c r="AD104" s="480"/>
      <c r="AE104" s="359"/>
      <c r="AF104" s="360"/>
      <c r="AG104" s="360"/>
      <c r="AH104" s="367"/>
      <c r="AI104" s="359"/>
      <c r="AJ104" s="360"/>
      <c r="AK104" s="360"/>
      <c r="AL104" s="367"/>
      <c r="AM104" s="359"/>
      <c r="AN104" s="360"/>
      <c r="AO104" s="360"/>
      <c r="AP104" s="367"/>
      <c r="AQ104" s="359"/>
      <c r="AR104" s="360"/>
      <c r="AS104" s="360"/>
      <c r="AT104" s="367"/>
      <c r="AU104" s="359"/>
      <c r="AV104" s="360"/>
      <c r="AW104" s="360"/>
      <c r="AX104" s="367"/>
    </row>
    <row r="105" spans="1:60" ht="23.25" hidden="1"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07"/>
      <c r="AC105" s="408"/>
      <c r="AD105" s="409"/>
      <c r="AE105" s="361"/>
      <c r="AF105" s="361"/>
      <c r="AG105" s="361"/>
      <c r="AH105" s="361"/>
      <c r="AI105" s="361"/>
      <c r="AJ105" s="361"/>
      <c r="AK105" s="361"/>
      <c r="AL105" s="361"/>
      <c r="AM105" s="361"/>
      <c r="AN105" s="361"/>
      <c r="AO105" s="361"/>
      <c r="AP105" s="361"/>
      <c r="AQ105" s="359"/>
      <c r="AR105" s="360"/>
      <c r="AS105" s="360"/>
      <c r="AT105" s="367"/>
      <c r="AU105" s="821"/>
      <c r="AV105" s="822"/>
      <c r="AW105" s="822"/>
      <c r="AX105" s="823"/>
    </row>
    <row r="106" spans="1:60" ht="31.5" hidden="1" customHeight="1" x14ac:dyDescent="0.15">
      <c r="A106" s="495" t="s">
        <v>474</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04" t="s">
        <v>534</v>
      </c>
      <c r="AF106" s="299"/>
      <c r="AG106" s="299"/>
      <c r="AH106" s="300"/>
      <c r="AI106" s="304" t="s">
        <v>531</v>
      </c>
      <c r="AJ106" s="299"/>
      <c r="AK106" s="299"/>
      <c r="AL106" s="300"/>
      <c r="AM106" s="304" t="s">
        <v>526</v>
      </c>
      <c r="AN106" s="299"/>
      <c r="AO106" s="299"/>
      <c r="AP106" s="300"/>
      <c r="AQ106" s="363" t="s">
        <v>520</v>
      </c>
      <c r="AR106" s="364"/>
      <c r="AS106" s="364"/>
      <c r="AT106" s="365"/>
      <c r="AU106" s="363" t="s">
        <v>517</v>
      </c>
      <c r="AV106" s="364"/>
      <c r="AW106" s="364"/>
      <c r="AX106" s="366"/>
    </row>
    <row r="107" spans="1:60" ht="23.25" hidden="1" customHeight="1" x14ac:dyDescent="0.15">
      <c r="A107" s="498"/>
      <c r="B107" s="499"/>
      <c r="C107" s="499"/>
      <c r="D107" s="499"/>
      <c r="E107" s="499"/>
      <c r="F107" s="500"/>
      <c r="G107" s="162"/>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c r="AC107" s="479"/>
      <c r="AD107" s="480"/>
      <c r="AE107" s="361"/>
      <c r="AF107" s="361"/>
      <c r="AG107" s="361"/>
      <c r="AH107" s="361"/>
      <c r="AI107" s="361"/>
      <c r="AJ107" s="361"/>
      <c r="AK107" s="361"/>
      <c r="AL107" s="361"/>
      <c r="AM107" s="361"/>
      <c r="AN107" s="361"/>
      <c r="AO107" s="361"/>
      <c r="AP107" s="361"/>
      <c r="AQ107" s="359"/>
      <c r="AR107" s="360"/>
      <c r="AS107" s="360"/>
      <c r="AT107" s="367"/>
      <c r="AU107" s="359"/>
      <c r="AV107" s="360"/>
      <c r="AW107" s="360"/>
      <c r="AX107" s="367"/>
    </row>
    <row r="108" spans="1:60" ht="23.25" hidden="1"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07"/>
      <c r="AC108" s="408"/>
      <c r="AD108" s="409"/>
      <c r="AE108" s="361"/>
      <c r="AF108" s="361"/>
      <c r="AG108" s="361"/>
      <c r="AH108" s="361"/>
      <c r="AI108" s="361"/>
      <c r="AJ108" s="361"/>
      <c r="AK108" s="361"/>
      <c r="AL108" s="361"/>
      <c r="AM108" s="361"/>
      <c r="AN108" s="361"/>
      <c r="AO108" s="361"/>
      <c r="AP108" s="361"/>
      <c r="AQ108" s="359"/>
      <c r="AR108" s="360"/>
      <c r="AS108" s="360"/>
      <c r="AT108" s="367"/>
      <c r="AU108" s="821"/>
      <c r="AV108" s="822"/>
      <c r="AW108" s="822"/>
      <c r="AX108" s="823"/>
    </row>
    <row r="109" spans="1:60" ht="31.5" hidden="1" customHeight="1" x14ac:dyDescent="0.15">
      <c r="A109" s="495" t="s">
        <v>474</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04" t="s">
        <v>534</v>
      </c>
      <c r="AF109" s="299"/>
      <c r="AG109" s="299"/>
      <c r="AH109" s="300"/>
      <c r="AI109" s="304" t="s">
        <v>531</v>
      </c>
      <c r="AJ109" s="299"/>
      <c r="AK109" s="299"/>
      <c r="AL109" s="300"/>
      <c r="AM109" s="304" t="s">
        <v>527</v>
      </c>
      <c r="AN109" s="299"/>
      <c r="AO109" s="299"/>
      <c r="AP109" s="300"/>
      <c r="AQ109" s="363" t="s">
        <v>520</v>
      </c>
      <c r="AR109" s="364"/>
      <c r="AS109" s="364"/>
      <c r="AT109" s="365"/>
      <c r="AU109" s="363" t="s">
        <v>517</v>
      </c>
      <c r="AV109" s="364"/>
      <c r="AW109" s="364"/>
      <c r="AX109" s="366"/>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1"/>
      <c r="AF110" s="361"/>
      <c r="AG110" s="361"/>
      <c r="AH110" s="361"/>
      <c r="AI110" s="361"/>
      <c r="AJ110" s="361"/>
      <c r="AK110" s="361"/>
      <c r="AL110" s="361"/>
      <c r="AM110" s="361"/>
      <c r="AN110" s="361"/>
      <c r="AO110" s="361"/>
      <c r="AP110" s="361"/>
      <c r="AQ110" s="359"/>
      <c r="AR110" s="360"/>
      <c r="AS110" s="360"/>
      <c r="AT110" s="367"/>
      <c r="AU110" s="359"/>
      <c r="AV110" s="360"/>
      <c r="AW110" s="360"/>
      <c r="AX110" s="367"/>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07"/>
      <c r="AC111" s="408"/>
      <c r="AD111" s="409"/>
      <c r="AE111" s="361"/>
      <c r="AF111" s="361"/>
      <c r="AG111" s="361"/>
      <c r="AH111" s="361"/>
      <c r="AI111" s="361"/>
      <c r="AJ111" s="361"/>
      <c r="AK111" s="361"/>
      <c r="AL111" s="361"/>
      <c r="AM111" s="361"/>
      <c r="AN111" s="361"/>
      <c r="AO111" s="361"/>
      <c r="AP111" s="361"/>
      <c r="AQ111" s="359"/>
      <c r="AR111" s="360"/>
      <c r="AS111" s="360"/>
      <c r="AT111" s="367"/>
      <c r="AU111" s="821"/>
      <c r="AV111" s="822"/>
      <c r="AW111" s="822"/>
      <c r="AX111" s="823"/>
    </row>
    <row r="112" spans="1:60" ht="31.5" hidden="1" customHeight="1" x14ac:dyDescent="0.15">
      <c r="A112" s="495" t="s">
        <v>474</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04" t="s">
        <v>534</v>
      </c>
      <c r="AF112" s="299"/>
      <c r="AG112" s="299"/>
      <c r="AH112" s="300"/>
      <c r="AI112" s="304" t="s">
        <v>531</v>
      </c>
      <c r="AJ112" s="299"/>
      <c r="AK112" s="299"/>
      <c r="AL112" s="300"/>
      <c r="AM112" s="304" t="s">
        <v>526</v>
      </c>
      <c r="AN112" s="299"/>
      <c r="AO112" s="299"/>
      <c r="AP112" s="300"/>
      <c r="AQ112" s="363" t="s">
        <v>520</v>
      </c>
      <c r="AR112" s="364"/>
      <c r="AS112" s="364"/>
      <c r="AT112" s="365"/>
      <c r="AU112" s="363" t="s">
        <v>517</v>
      </c>
      <c r="AV112" s="364"/>
      <c r="AW112" s="364"/>
      <c r="AX112" s="366"/>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1"/>
      <c r="AF113" s="361"/>
      <c r="AG113" s="361"/>
      <c r="AH113" s="361"/>
      <c r="AI113" s="361"/>
      <c r="AJ113" s="361"/>
      <c r="AK113" s="361"/>
      <c r="AL113" s="361"/>
      <c r="AM113" s="361"/>
      <c r="AN113" s="361"/>
      <c r="AO113" s="361"/>
      <c r="AP113" s="361"/>
      <c r="AQ113" s="359"/>
      <c r="AR113" s="360"/>
      <c r="AS113" s="360"/>
      <c r="AT113" s="367"/>
      <c r="AU113" s="359"/>
      <c r="AV113" s="360"/>
      <c r="AW113" s="360"/>
      <c r="AX113" s="367"/>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07"/>
      <c r="AC114" s="408"/>
      <c r="AD114" s="409"/>
      <c r="AE114" s="361"/>
      <c r="AF114" s="361"/>
      <c r="AG114" s="361"/>
      <c r="AH114" s="361"/>
      <c r="AI114" s="361"/>
      <c r="AJ114" s="361"/>
      <c r="AK114" s="361"/>
      <c r="AL114" s="361"/>
      <c r="AM114" s="361"/>
      <c r="AN114" s="361"/>
      <c r="AO114" s="361"/>
      <c r="AP114" s="361"/>
      <c r="AQ114" s="359"/>
      <c r="AR114" s="360"/>
      <c r="AS114" s="360"/>
      <c r="AT114" s="367"/>
      <c r="AU114" s="359"/>
      <c r="AV114" s="360"/>
      <c r="AW114" s="360"/>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hidden="1" customHeight="1" x14ac:dyDescent="0.15">
      <c r="A116" s="293"/>
      <c r="B116" s="294"/>
      <c r="C116" s="294"/>
      <c r="D116" s="294"/>
      <c r="E116" s="294"/>
      <c r="F116" s="295"/>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61"/>
      <c r="AF116" s="361"/>
      <c r="AG116" s="361"/>
      <c r="AH116" s="361"/>
      <c r="AI116" s="361"/>
      <c r="AJ116" s="361"/>
      <c r="AK116" s="361"/>
      <c r="AL116" s="361"/>
      <c r="AM116" s="361"/>
      <c r="AN116" s="361"/>
      <c r="AO116" s="361"/>
      <c r="AP116" s="361"/>
      <c r="AQ116" s="359"/>
      <c r="AR116" s="360"/>
      <c r="AS116" s="360"/>
      <c r="AT116" s="360"/>
      <c r="AU116" s="360"/>
      <c r="AV116" s="360"/>
      <c r="AW116" s="360"/>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customHeight="1" x14ac:dyDescent="0.15">
      <c r="A128" s="293"/>
      <c r="B128" s="294"/>
      <c r="C128" s="294"/>
      <c r="D128" s="294"/>
      <c r="E128" s="294"/>
      <c r="F128" s="295"/>
      <c r="G128" s="352" t="s">
        <v>589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590</v>
      </c>
      <c r="AC128" s="302"/>
      <c r="AD128" s="303"/>
      <c r="AE128" s="359" t="s">
        <v>580</v>
      </c>
      <c r="AF128" s="360"/>
      <c r="AG128" s="360"/>
      <c r="AH128" s="360"/>
      <c r="AI128" s="361">
        <v>17</v>
      </c>
      <c r="AJ128" s="361"/>
      <c r="AK128" s="361"/>
      <c r="AL128" s="361"/>
      <c r="AM128" s="361">
        <v>19</v>
      </c>
      <c r="AN128" s="361"/>
      <c r="AO128" s="361"/>
      <c r="AP128" s="361"/>
      <c r="AQ128" s="361">
        <v>18</v>
      </c>
      <c r="AR128" s="361"/>
      <c r="AS128" s="361"/>
      <c r="AT128" s="361"/>
      <c r="AU128" s="361"/>
      <c r="AV128" s="361"/>
      <c r="AW128" s="361"/>
      <c r="AX128" s="362"/>
    </row>
    <row r="129" spans="1:50" ht="34.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591</v>
      </c>
      <c r="AC129" s="343"/>
      <c r="AD129" s="344"/>
      <c r="AE129" s="359" t="s">
        <v>580</v>
      </c>
      <c r="AF129" s="360"/>
      <c r="AG129" s="360"/>
      <c r="AH129" s="360"/>
      <c r="AI129" s="307" t="s">
        <v>592</v>
      </c>
      <c r="AJ129" s="307"/>
      <c r="AK129" s="307"/>
      <c r="AL129" s="307"/>
      <c r="AM129" s="307" t="s">
        <v>699</v>
      </c>
      <c r="AN129" s="307"/>
      <c r="AO129" s="307"/>
      <c r="AP129" s="307"/>
      <c r="AQ129" s="307" t="s">
        <v>657</v>
      </c>
      <c r="AR129" s="307"/>
      <c r="AS129" s="307"/>
      <c r="AT129" s="307"/>
      <c r="AU129" s="307"/>
      <c r="AV129" s="307"/>
      <c r="AW129" s="307"/>
      <c r="AX129" s="308"/>
    </row>
    <row r="130" spans="1:50" ht="39.75" customHeight="1" x14ac:dyDescent="0.15">
      <c r="A130" s="1000" t="s">
        <v>564</v>
      </c>
      <c r="B130" s="998"/>
      <c r="C130" s="997" t="s">
        <v>358</v>
      </c>
      <c r="D130" s="998"/>
      <c r="E130" s="309" t="s">
        <v>387</v>
      </c>
      <c r="F130" s="310"/>
      <c r="G130" s="311" t="s">
        <v>593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6.75" customHeight="1" x14ac:dyDescent="0.15">
      <c r="A131" s="1001"/>
      <c r="B131" s="253"/>
      <c r="C131" s="252"/>
      <c r="D131" s="253"/>
      <c r="E131" s="239" t="s">
        <v>386</v>
      </c>
      <c r="F131" s="240"/>
      <c r="G131" s="236" t="s">
        <v>594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1.5" customHeight="1" x14ac:dyDescent="0.15">
      <c r="A134" s="1001"/>
      <c r="B134" s="253"/>
      <c r="C134" s="252"/>
      <c r="D134" s="253"/>
      <c r="E134" s="252"/>
      <c r="F134" s="315"/>
      <c r="G134" s="231" t="s">
        <v>595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586</v>
      </c>
      <c r="AC134" s="222"/>
      <c r="AD134" s="222"/>
      <c r="AE134" s="267">
        <v>4.3</v>
      </c>
      <c r="AF134" s="113"/>
      <c r="AG134" s="113"/>
      <c r="AH134" s="113"/>
      <c r="AI134" s="267">
        <v>4.4000000000000004</v>
      </c>
      <c r="AJ134" s="113"/>
      <c r="AK134" s="113"/>
      <c r="AL134" s="113"/>
      <c r="AM134" s="267">
        <v>4.3</v>
      </c>
      <c r="AN134" s="113"/>
      <c r="AO134" s="113"/>
      <c r="AP134" s="113"/>
      <c r="AQ134" s="267" t="s">
        <v>583</v>
      </c>
      <c r="AR134" s="113"/>
      <c r="AS134" s="113"/>
      <c r="AT134" s="113"/>
      <c r="AU134" s="267" t="s">
        <v>583</v>
      </c>
      <c r="AV134" s="113"/>
      <c r="AW134" s="113"/>
      <c r="AX134" s="223"/>
    </row>
    <row r="135" spans="1:50" ht="27.7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586</v>
      </c>
      <c r="AC135" s="134"/>
      <c r="AD135" s="134"/>
      <c r="AE135" s="267">
        <v>3.5</v>
      </c>
      <c r="AF135" s="113"/>
      <c r="AG135" s="113"/>
      <c r="AH135" s="113"/>
      <c r="AI135" s="267">
        <v>3.5</v>
      </c>
      <c r="AJ135" s="113"/>
      <c r="AK135" s="113"/>
      <c r="AL135" s="113"/>
      <c r="AM135" s="267">
        <v>3.5</v>
      </c>
      <c r="AN135" s="113"/>
      <c r="AO135" s="113"/>
      <c r="AP135" s="113"/>
      <c r="AQ135" s="267" t="s">
        <v>583</v>
      </c>
      <c r="AR135" s="113"/>
      <c r="AS135" s="113"/>
      <c r="AT135" s="113"/>
      <c r="AU135" s="267">
        <v>3.5</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01"/>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01"/>
      <c r="B248" s="253"/>
      <c r="C248" s="252"/>
      <c r="D248" s="253"/>
      <c r="E248" s="161" t="s">
        <v>656</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01"/>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560</v>
      </c>
      <c r="D430" s="251"/>
      <c r="E430" s="239" t="s">
        <v>544</v>
      </c>
      <c r="F430" s="455"/>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702</v>
      </c>
      <c r="AF432" s="137"/>
      <c r="AG432" s="138" t="s">
        <v>355</v>
      </c>
      <c r="AH432" s="173"/>
      <c r="AI432" s="183"/>
      <c r="AJ432" s="183"/>
      <c r="AK432" s="183"/>
      <c r="AL432" s="178"/>
      <c r="AM432" s="183"/>
      <c r="AN432" s="183"/>
      <c r="AO432" s="183"/>
      <c r="AP432" s="178"/>
      <c r="AQ432" s="218" t="s">
        <v>702</v>
      </c>
      <c r="AR432" s="137"/>
      <c r="AS432" s="138" t="s">
        <v>355</v>
      </c>
      <c r="AT432" s="173"/>
      <c r="AU432" s="137" t="s">
        <v>702</v>
      </c>
      <c r="AV432" s="137"/>
      <c r="AW432" s="138" t="s">
        <v>300</v>
      </c>
      <c r="AX432" s="139"/>
    </row>
    <row r="433" spans="1:50" ht="23.25" customHeight="1" x14ac:dyDescent="0.15">
      <c r="A433" s="1001"/>
      <c r="B433" s="253"/>
      <c r="C433" s="252"/>
      <c r="D433" s="253"/>
      <c r="E433" s="167"/>
      <c r="F433" s="168"/>
      <c r="G433" s="231" t="s">
        <v>673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675</v>
      </c>
      <c r="AC433" s="134"/>
      <c r="AD433" s="134"/>
      <c r="AE433" s="112" t="s">
        <v>674</v>
      </c>
      <c r="AF433" s="113"/>
      <c r="AG433" s="113"/>
      <c r="AH433" s="113"/>
      <c r="AI433" s="112" t="s">
        <v>673</v>
      </c>
      <c r="AJ433" s="113"/>
      <c r="AK433" s="113"/>
      <c r="AL433" s="114"/>
      <c r="AM433" s="112" t="s">
        <v>673</v>
      </c>
      <c r="AN433" s="113"/>
      <c r="AO433" s="113"/>
      <c r="AP433" s="114"/>
      <c r="AQ433" s="112" t="s">
        <v>673</v>
      </c>
      <c r="AR433" s="113"/>
      <c r="AS433" s="113"/>
      <c r="AT433" s="114"/>
      <c r="AU433" s="113" t="s">
        <v>674</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676</v>
      </c>
      <c r="AC434" s="222"/>
      <c r="AD434" s="222"/>
      <c r="AE434" s="112" t="s">
        <v>677</v>
      </c>
      <c r="AF434" s="113"/>
      <c r="AG434" s="113"/>
      <c r="AH434" s="114"/>
      <c r="AI434" s="112" t="s">
        <v>673</v>
      </c>
      <c r="AJ434" s="113"/>
      <c r="AK434" s="113"/>
      <c r="AL434" s="114"/>
      <c r="AM434" s="112" t="s">
        <v>673</v>
      </c>
      <c r="AN434" s="113"/>
      <c r="AO434" s="113"/>
      <c r="AP434" s="114"/>
      <c r="AQ434" s="112" t="s">
        <v>673</v>
      </c>
      <c r="AR434" s="113"/>
      <c r="AS434" s="113"/>
      <c r="AT434" s="114"/>
      <c r="AU434" s="113" t="s">
        <v>673</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673</v>
      </c>
      <c r="AF435" s="113"/>
      <c r="AG435" s="113"/>
      <c r="AH435" s="114"/>
      <c r="AI435" s="112" t="s">
        <v>673</v>
      </c>
      <c r="AJ435" s="113"/>
      <c r="AK435" s="113"/>
      <c r="AL435" s="114"/>
      <c r="AM435" s="112" t="s">
        <v>673</v>
      </c>
      <c r="AN435" s="113"/>
      <c r="AO435" s="113"/>
      <c r="AP435" s="114"/>
      <c r="AQ435" s="112" t="s">
        <v>673</v>
      </c>
      <c r="AR435" s="113"/>
      <c r="AS435" s="113"/>
      <c r="AT435" s="114"/>
      <c r="AU435" s="113" t="s">
        <v>673</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703</v>
      </c>
      <c r="AF437" s="137"/>
      <c r="AG437" s="138" t="s">
        <v>355</v>
      </c>
      <c r="AH437" s="173"/>
      <c r="AI437" s="183"/>
      <c r="AJ437" s="183"/>
      <c r="AK437" s="183"/>
      <c r="AL437" s="178"/>
      <c r="AM437" s="183"/>
      <c r="AN437" s="183"/>
      <c r="AO437" s="183"/>
      <c r="AP437" s="178"/>
      <c r="AQ437" s="218" t="s">
        <v>702</v>
      </c>
      <c r="AR437" s="137"/>
      <c r="AS437" s="138" t="s">
        <v>355</v>
      </c>
      <c r="AT437" s="173"/>
      <c r="AU437" s="137" t="s">
        <v>702</v>
      </c>
      <c r="AV437" s="137"/>
      <c r="AW437" s="138" t="s">
        <v>300</v>
      </c>
      <c r="AX437" s="139"/>
    </row>
    <row r="438" spans="1:50" ht="23.25" hidden="1" customHeight="1" x14ac:dyDescent="0.15">
      <c r="A438" s="1001"/>
      <c r="B438" s="253"/>
      <c r="C438" s="252"/>
      <c r="D438" s="253"/>
      <c r="E438" s="167"/>
      <c r="F438" s="168"/>
      <c r="G438" s="231" t="s">
        <v>674</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673</v>
      </c>
      <c r="AC438" s="134"/>
      <c r="AD438" s="134"/>
      <c r="AE438" s="112" t="s">
        <v>673</v>
      </c>
      <c r="AF438" s="113"/>
      <c r="AG438" s="113"/>
      <c r="AH438" s="113"/>
      <c r="AI438" s="112" t="s">
        <v>674</v>
      </c>
      <c r="AJ438" s="113"/>
      <c r="AK438" s="113"/>
      <c r="AL438" s="113"/>
      <c r="AM438" s="112" t="s">
        <v>674</v>
      </c>
      <c r="AN438" s="113"/>
      <c r="AO438" s="113"/>
      <c r="AP438" s="113"/>
      <c r="AQ438" s="112" t="s">
        <v>674</v>
      </c>
      <c r="AR438" s="113"/>
      <c r="AS438" s="113"/>
      <c r="AT438" s="113"/>
      <c r="AU438" s="112" t="s">
        <v>674</v>
      </c>
      <c r="AV438" s="113"/>
      <c r="AW438" s="113"/>
      <c r="AX438" s="11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678</v>
      </c>
      <c r="AC439" s="222"/>
      <c r="AD439" s="222"/>
      <c r="AE439" s="112" t="s">
        <v>678</v>
      </c>
      <c r="AF439" s="113"/>
      <c r="AG439" s="113"/>
      <c r="AH439" s="114"/>
      <c r="AI439" s="112" t="s">
        <v>673</v>
      </c>
      <c r="AJ439" s="113"/>
      <c r="AK439" s="113"/>
      <c r="AL439" s="113"/>
      <c r="AM439" s="112" t="s">
        <v>673</v>
      </c>
      <c r="AN439" s="113"/>
      <c r="AO439" s="113"/>
      <c r="AP439" s="113"/>
      <c r="AQ439" s="112" t="s">
        <v>673</v>
      </c>
      <c r="AR439" s="113"/>
      <c r="AS439" s="113"/>
      <c r="AT439" s="113"/>
      <c r="AU439" s="112" t="s">
        <v>673</v>
      </c>
      <c r="AV439" s="113"/>
      <c r="AW439" s="113"/>
      <c r="AX439" s="11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673</v>
      </c>
      <c r="AF440" s="113"/>
      <c r="AG440" s="113"/>
      <c r="AH440" s="114"/>
      <c r="AI440" s="112" t="s">
        <v>673</v>
      </c>
      <c r="AJ440" s="113"/>
      <c r="AK440" s="113"/>
      <c r="AL440" s="113"/>
      <c r="AM440" s="112" t="s">
        <v>673</v>
      </c>
      <c r="AN440" s="113"/>
      <c r="AO440" s="113"/>
      <c r="AP440" s="113"/>
      <c r="AQ440" s="112" t="s">
        <v>673</v>
      </c>
      <c r="AR440" s="113"/>
      <c r="AS440" s="113"/>
      <c r="AT440" s="113"/>
      <c r="AU440" s="112" t="s">
        <v>673</v>
      </c>
      <c r="AV440" s="113"/>
      <c r="AW440" s="113"/>
      <c r="AX440" s="11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1"/>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1001"/>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01"/>
      <c r="B698" s="253"/>
      <c r="C698" s="252"/>
      <c r="D698" s="253"/>
      <c r="E698" s="161" t="s">
        <v>702</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16.5"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3.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574</v>
      </c>
      <c r="AE702" s="903"/>
      <c r="AF702" s="903"/>
      <c r="AG702" s="892" t="s">
        <v>644</v>
      </c>
      <c r="AH702" s="893"/>
      <c r="AI702" s="893"/>
      <c r="AJ702" s="893"/>
      <c r="AK702" s="893"/>
      <c r="AL702" s="893"/>
      <c r="AM702" s="893"/>
      <c r="AN702" s="893"/>
      <c r="AO702" s="893"/>
      <c r="AP702" s="893"/>
      <c r="AQ702" s="893"/>
      <c r="AR702" s="893"/>
      <c r="AS702" s="893"/>
      <c r="AT702" s="893"/>
      <c r="AU702" s="893"/>
      <c r="AV702" s="893"/>
      <c r="AW702" s="893"/>
      <c r="AX702" s="894"/>
    </row>
    <row r="703" spans="1:50" ht="45.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574</v>
      </c>
      <c r="AE703" s="156"/>
      <c r="AF703" s="156"/>
      <c r="AG703" s="671" t="s">
        <v>645</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574</v>
      </c>
      <c r="AE704" s="593"/>
      <c r="AF704" s="593"/>
      <c r="AG704" s="435" t="s">
        <v>646</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574</v>
      </c>
      <c r="AE705" s="740"/>
      <c r="AF705" s="740"/>
      <c r="AG705" s="161" t="s">
        <v>701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7"/>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643</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643</v>
      </c>
      <c r="AE707" s="591"/>
      <c r="AF707" s="591"/>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647</v>
      </c>
      <c r="AE708" s="675"/>
      <c r="AF708" s="675"/>
      <c r="AG708" s="533" t="s">
        <v>573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574</v>
      </c>
      <c r="AE709" s="156"/>
      <c r="AF709" s="156"/>
      <c r="AG709" s="671" t="s">
        <v>648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647</v>
      </c>
      <c r="AE710" s="156"/>
      <c r="AF710" s="156"/>
      <c r="AG710" s="671" t="s">
        <v>573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574</v>
      </c>
      <c r="AE711" s="156"/>
      <c r="AF711" s="156"/>
      <c r="AG711" s="671" t="s">
        <v>649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647</v>
      </c>
      <c r="AE712" s="593"/>
      <c r="AF712" s="593"/>
      <c r="AG712" s="601" t="s">
        <v>671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647</v>
      </c>
      <c r="AE713" s="156"/>
      <c r="AF713" s="157"/>
      <c r="AG713" s="671" t="s">
        <v>573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647</v>
      </c>
      <c r="AE714" s="599"/>
      <c r="AF714" s="600"/>
      <c r="AG714" s="696" t="s">
        <v>573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574</v>
      </c>
      <c r="AE715" s="675"/>
      <c r="AF715" s="784"/>
      <c r="AG715" s="533" t="s">
        <v>650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574</v>
      </c>
      <c r="AE716" s="766"/>
      <c r="AF716" s="766"/>
      <c r="AG716" s="671" t="s">
        <v>651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574</v>
      </c>
      <c r="AE717" s="156"/>
      <c r="AF717" s="156"/>
      <c r="AG717" s="671" t="s">
        <v>652</v>
      </c>
      <c r="AH717" s="672"/>
      <c r="AI717" s="672"/>
      <c r="AJ717" s="672"/>
      <c r="AK717" s="672"/>
      <c r="AL717" s="672"/>
      <c r="AM717" s="672"/>
      <c r="AN717" s="672"/>
      <c r="AO717" s="672"/>
      <c r="AP717" s="672"/>
      <c r="AQ717" s="672"/>
      <c r="AR717" s="672"/>
      <c r="AS717" s="672"/>
      <c r="AT717" s="672"/>
      <c r="AU717" s="672"/>
      <c r="AV717" s="672"/>
      <c r="AW717" s="672"/>
      <c r="AX717" s="673"/>
    </row>
    <row r="718" spans="1:50" ht="36"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574</v>
      </c>
      <c r="AE718" s="156"/>
      <c r="AF718" s="156"/>
      <c r="AG718" s="164" t="s">
        <v>653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647</v>
      </c>
      <c r="AE719" s="675"/>
      <c r="AF719" s="675"/>
      <c r="AG719" s="161" t="s">
        <v>662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35"/>
      <c r="AH720" s="234"/>
      <c r="AI720" s="234"/>
      <c r="AJ720" s="234"/>
      <c r="AK720" s="234"/>
      <c r="AL720" s="234"/>
      <c r="AM720" s="234"/>
      <c r="AN720" s="234"/>
      <c r="AO720" s="234"/>
      <c r="AP720" s="234"/>
      <c r="AQ720" s="234"/>
      <c r="AR720" s="234"/>
      <c r="AS720" s="234"/>
      <c r="AT720" s="234"/>
      <c r="AU720" s="234"/>
      <c r="AV720" s="234"/>
      <c r="AW720" s="234"/>
      <c r="AX720" s="436"/>
    </row>
    <row r="721" spans="1:50" ht="24.75" customHeight="1" x14ac:dyDescent="0.15">
      <c r="A721" s="657"/>
      <c r="B721" s="658"/>
      <c r="C721" s="924" t="s">
        <v>571</v>
      </c>
      <c r="D721" s="925"/>
      <c r="E721" s="925"/>
      <c r="F721" s="926"/>
      <c r="G721" s="944"/>
      <c r="H721" s="945"/>
      <c r="I721" s="83" t="str">
        <f>IF(OR(G721="　", G721=""), "", "-")</f>
        <v/>
      </c>
      <c r="J721" s="923">
        <v>868</v>
      </c>
      <c r="K721" s="923"/>
      <c r="L721" s="83" t="str">
        <f>IF(M721="","","-")</f>
        <v/>
      </c>
      <c r="M721" s="84"/>
      <c r="N721" s="920" t="s">
        <v>663</v>
      </c>
      <c r="O721" s="921"/>
      <c r="P721" s="921"/>
      <c r="Q721" s="921"/>
      <c r="R721" s="921"/>
      <c r="S721" s="921"/>
      <c r="T721" s="921"/>
      <c r="U721" s="921"/>
      <c r="V721" s="921"/>
      <c r="W721" s="921"/>
      <c r="X721" s="921"/>
      <c r="Y721" s="921"/>
      <c r="Z721" s="921"/>
      <c r="AA721" s="921"/>
      <c r="AB721" s="921"/>
      <c r="AC721" s="921"/>
      <c r="AD721" s="921"/>
      <c r="AE721" s="921"/>
      <c r="AF721" s="922"/>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hidden="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hidden="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hidden="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4"/>
      <c r="AI724" s="234"/>
      <c r="AJ724" s="234"/>
      <c r="AK724" s="234"/>
      <c r="AL724" s="234"/>
      <c r="AM724" s="234"/>
      <c r="AN724" s="234"/>
      <c r="AO724" s="234"/>
      <c r="AP724" s="234"/>
      <c r="AQ724" s="234"/>
      <c r="AR724" s="234"/>
      <c r="AS724" s="234"/>
      <c r="AT724" s="234"/>
      <c r="AU724" s="234"/>
      <c r="AV724" s="234"/>
      <c r="AW724" s="234"/>
      <c r="AX724" s="436"/>
    </row>
    <row r="725" spans="1:50" ht="24.75" hidden="1"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59.25" customHeight="1" x14ac:dyDescent="0.15">
      <c r="A726" s="628" t="s">
        <v>48</v>
      </c>
      <c r="B726" s="629"/>
      <c r="C726" s="450" t="s">
        <v>53</v>
      </c>
      <c r="D726" s="588"/>
      <c r="E726" s="588"/>
      <c r="F726" s="589"/>
      <c r="G726" s="804" t="s">
        <v>664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1.75" customHeight="1" thickBot="1" x14ac:dyDescent="0.2">
      <c r="A727" s="630"/>
      <c r="B727" s="631"/>
      <c r="C727" s="702" t="s">
        <v>57</v>
      </c>
      <c r="D727" s="703"/>
      <c r="E727" s="703"/>
      <c r="F727" s="704"/>
      <c r="G727" s="802" t="s">
        <v>655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5.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1.2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0"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3.25" customHeight="1" thickBot="1" x14ac:dyDescent="0.2">
      <c r="A735" s="618" t="s">
        <v>705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548</v>
      </c>
      <c r="B737" s="125"/>
      <c r="C737" s="125"/>
      <c r="D737" s="126"/>
      <c r="E737" s="123"/>
      <c r="F737" s="123"/>
      <c r="G737" s="123"/>
      <c r="H737" s="123"/>
      <c r="I737" s="123"/>
      <c r="J737" s="123"/>
      <c r="K737" s="123"/>
      <c r="L737" s="123"/>
      <c r="M737" s="123"/>
      <c r="N737" s="102" t="s">
        <v>541</v>
      </c>
      <c r="O737" s="102"/>
      <c r="P737" s="102"/>
      <c r="Q737" s="102"/>
      <c r="R737" s="123"/>
      <c r="S737" s="123"/>
      <c r="T737" s="123"/>
      <c r="U737" s="123"/>
      <c r="V737" s="123"/>
      <c r="W737" s="123"/>
      <c r="X737" s="123"/>
      <c r="Y737" s="123"/>
      <c r="Z737" s="123"/>
      <c r="AA737" s="102" t="s">
        <v>540</v>
      </c>
      <c r="AB737" s="102"/>
      <c r="AC737" s="102"/>
      <c r="AD737" s="102"/>
      <c r="AE737" s="123"/>
      <c r="AF737" s="123"/>
      <c r="AG737" s="123"/>
      <c r="AH737" s="123"/>
      <c r="AI737" s="123"/>
      <c r="AJ737" s="123"/>
      <c r="AK737" s="123"/>
      <c r="AL737" s="123"/>
      <c r="AM737" s="123"/>
      <c r="AN737" s="102" t="s">
        <v>539</v>
      </c>
      <c r="AO737" s="102"/>
      <c r="AP737" s="102"/>
      <c r="AQ737" s="102"/>
      <c r="AR737" s="103"/>
      <c r="AS737" s="104"/>
      <c r="AT737" s="104"/>
      <c r="AU737" s="104"/>
      <c r="AV737" s="104"/>
      <c r="AW737" s="104"/>
      <c r="AX737" s="105"/>
      <c r="AY737" s="89"/>
      <c r="AZ737" s="89"/>
    </row>
    <row r="738" spans="1:52" ht="24.75" customHeight="1" x14ac:dyDescent="0.15">
      <c r="A738" s="124" t="s">
        <v>538</v>
      </c>
      <c r="B738" s="125"/>
      <c r="C738" s="125"/>
      <c r="D738" s="126"/>
      <c r="E738" s="123"/>
      <c r="F738" s="123"/>
      <c r="G738" s="123"/>
      <c r="H738" s="123"/>
      <c r="I738" s="123"/>
      <c r="J738" s="123"/>
      <c r="K738" s="123"/>
      <c r="L738" s="123"/>
      <c r="M738" s="123"/>
      <c r="N738" s="102" t="s">
        <v>537</v>
      </c>
      <c r="O738" s="102"/>
      <c r="P738" s="102"/>
      <c r="Q738" s="102"/>
      <c r="R738" s="123"/>
      <c r="S738" s="123"/>
      <c r="T738" s="123"/>
      <c r="U738" s="123"/>
      <c r="V738" s="123"/>
      <c r="W738" s="123"/>
      <c r="X738" s="123"/>
      <c r="Y738" s="123"/>
      <c r="Z738" s="123"/>
      <c r="AA738" s="102" t="s">
        <v>536</v>
      </c>
      <c r="AB738" s="102"/>
      <c r="AC738" s="102"/>
      <c r="AD738" s="102"/>
      <c r="AE738" s="123"/>
      <c r="AF738" s="123"/>
      <c r="AG738" s="123"/>
      <c r="AH738" s="123"/>
      <c r="AI738" s="123"/>
      <c r="AJ738" s="123"/>
      <c r="AK738" s="123"/>
      <c r="AL738" s="123"/>
      <c r="AM738" s="123"/>
      <c r="AN738" s="102" t="s">
        <v>532</v>
      </c>
      <c r="AO738" s="102"/>
      <c r="AP738" s="102"/>
      <c r="AQ738" s="102"/>
      <c r="AR738" s="103" t="s">
        <v>596</v>
      </c>
      <c r="AS738" s="104"/>
      <c r="AT738" s="104"/>
      <c r="AU738" s="104"/>
      <c r="AV738" s="104"/>
      <c r="AW738" s="104"/>
      <c r="AX738" s="105"/>
    </row>
    <row r="739" spans="1:52" ht="24.75" customHeight="1" thickBot="1" x14ac:dyDescent="0.2">
      <c r="A739" s="127" t="s">
        <v>528</v>
      </c>
      <c r="B739" s="128"/>
      <c r="C739" s="128"/>
      <c r="D739" s="129"/>
      <c r="E739" s="130" t="s">
        <v>571</v>
      </c>
      <c r="F739" s="118"/>
      <c r="G739" s="118"/>
      <c r="H739" s="93" t="str">
        <f>IF(E739="", "", "(")</f>
        <v>(</v>
      </c>
      <c r="I739" s="118" t="s">
        <v>465</v>
      </c>
      <c r="J739" s="118"/>
      <c r="K739" s="93" t="str">
        <f>IF(OR(I739="　", I739=""), "", "-")</f>
        <v/>
      </c>
      <c r="L739" s="119">
        <v>878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597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698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598</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704</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600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610</v>
      </c>
      <c r="AK747" s="47" t="s">
        <v>611</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312</v>
      </c>
      <c r="O748" s="47" t="s">
        <v>696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602</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602</v>
      </c>
      <c r="Q749" s="47"/>
      <c r="R749" s="47"/>
      <c r="S749" s="47"/>
      <c r="T749" s="47"/>
      <c r="U749" s="47"/>
      <c r="V749" s="47"/>
      <c r="W749" s="47"/>
      <c r="X749" s="47"/>
      <c r="Y749" s="47"/>
      <c r="Z749" s="47"/>
      <c r="AA749" s="47"/>
      <c r="AB749" s="47"/>
      <c r="AC749" s="47"/>
      <c r="AD749" s="47"/>
      <c r="AE749" s="47"/>
      <c r="AF749" s="47"/>
      <c r="AG749" s="47"/>
      <c r="AH749" s="47"/>
      <c r="AI749" s="47" t="s">
        <v>612</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609</v>
      </c>
      <c r="O750" s="47" t="s">
        <v>604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605</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599</v>
      </c>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639</v>
      </c>
      <c r="O752" s="47" t="s">
        <v>641</v>
      </c>
      <c r="P752" s="47"/>
      <c r="Q752" s="47"/>
      <c r="R752" s="47"/>
      <c r="S752" s="47"/>
      <c r="T752" s="47"/>
      <c r="U752" s="47"/>
      <c r="V752" s="47"/>
      <c r="W752" s="47"/>
      <c r="X752" s="47"/>
      <c r="Y752" s="47"/>
      <c r="Z752" s="47"/>
      <c r="AA752" s="47"/>
      <c r="AB752" s="47"/>
      <c r="AC752" s="47"/>
      <c r="AD752" s="47"/>
      <c r="AE752" s="47"/>
      <c r="AF752" s="47"/>
      <c r="AG752" s="47"/>
      <c r="AH752" s="47"/>
      <c r="AI752" s="47"/>
      <c r="AJ752" s="47" t="s">
        <v>640</v>
      </c>
      <c r="AK752" s="47" t="s">
        <v>601</v>
      </c>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672</v>
      </c>
      <c r="Q753" s="47"/>
      <c r="R753" s="47"/>
      <c r="S753" s="47"/>
      <c r="T753" s="47"/>
      <c r="U753" s="47"/>
      <c r="V753" s="47"/>
      <c r="W753" s="47"/>
      <c r="X753" s="47"/>
      <c r="Y753" s="47"/>
      <c r="Z753" s="47"/>
      <c r="AA753" s="47"/>
      <c r="AB753" s="47"/>
      <c r="AC753" s="47"/>
      <c r="AD753" s="47"/>
      <c r="AE753" s="47"/>
      <c r="AF753" s="47"/>
      <c r="AG753" s="47"/>
      <c r="AH753" s="47"/>
      <c r="AI753" s="47"/>
      <c r="AJ753" s="47"/>
      <c r="AK753" s="47" t="s">
        <v>697</v>
      </c>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607</v>
      </c>
      <c r="P754" s="47"/>
      <c r="Q754" s="47"/>
      <c r="R754" s="47"/>
      <c r="S754" s="47"/>
      <c r="T754" s="47"/>
      <c r="U754" s="47"/>
      <c r="V754" s="47"/>
      <c r="W754" s="47"/>
      <c r="X754" s="47"/>
      <c r="Y754" s="47"/>
      <c r="Z754" s="47"/>
      <c r="AA754" s="47"/>
      <c r="AB754" s="47"/>
      <c r="AC754" s="47"/>
      <c r="AD754" s="47"/>
      <c r="AE754" s="47"/>
      <c r="AF754" s="47"/>
      <c r="AG754" s="47"/>
      <c r="AH754" s="47"/>
      <c r="AI754" s="47" t="s">
        <v>603</v>
      </c>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605</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313</v>
      </c>
      <c r="O756" s="47" t="s">
        <v>669</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143"/>
      <c r="B757" s="144"/>
      <c r="C757" s="144"/>
      <c r="D757" s="144"/>
      <c r="E757" s="144"/>
      <c r="F757" s="145"/>
      <c r="G757" s="46"/>
      <c r="H757" s="47"/>
      <c r="I757" s="47"/>
      <c r="J757" s="47"/>
      <c r="K757" s="47"/>
      <c r="L757" s="47"/>
      <c r="M757" s="47"/>
      <c r="N757" s="47"/>
      <c r="O757" s="47"/>
      <c r="P757" s="47" t="s">
        <v>606</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75" customHeight="1" thickBot="1" x14ac:dyDescent="0.2">
      <c r="A758" s="143"/>
      <c r="B758" s="144"/>
      <c r="C758" s="144"/>
      <c r="D758" s="144"/>
      <c r="E758" s="144"/>
      <c r="F758" s="145"/>
      <c r="G758" s="46"/>
      <c r="H758" s="47"/>
      <c r="I758" s="47"/>
      <c r="J758" s="47"/>
      <c r="K758" s="47"/>
      <c r="L758" s="47"/>
      <c r="M758" s="101"/>
      <c r="N758" s="47"/>
      <c r="O758" s="47" t="s">
        <v>608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46" t="s">
        <v>661</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681</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613</v>
      </c>
      <c r="H781" s="457"/>
      <c r="I781" s="457"/>
      <c r="J781" s="457"/>
      <c r="K781" s="458"/>
      <c r="L781" s="459" t="s">
        <v>614</v>
      </c>
      <c r="M781" s="460"/>
      <c r="N781" s="460"/>
      <c r="O781" s="460"/>
      <c r="P781" s="460"/>
      <c r="Q781" s="460"/>
      <c r="R781" s="460"/>
      <c r="S781" s="460"/>
      <c r="T781" s="460"/>
      <c r="U781" s="460"/>
      <c r="V781" s="460"/>
      <c r="W781" s="460"/>
      <c r="X781" s="461"/>
      <c r="Y781" s="462">
        <v>5</v>
      </c>
      <c r="Z781" s="463"/>
      <c r="AA781" s="463"/>
      <c r="AB781" s="564"/>
      <c r="AC781" s="456" t="s">
        <v>682</v>
      </c>
      <c r="AD781" s="457"/>
      <c r="AE781" s="457"/>
      <c r="AF781" s="457"/>
      <c r="AG781" s="458"/>
      <c r="AH781" s="459" t="s">
        <v>632</v>
      </c>
      <c r="AI781" s="460"/>
      <c r="AJ781" s="460"/>
      <c r="AK781" s="460"/>
      <c r="AL781" s="460"/>
      <c r="AM781" s="460"/>
      <c r="AN781" s="460"/>
      <c r="AO781" s="460"/>
      <c r="AP781" s="460"/>
      <c r="AQ781" s="460"/>
      <c r="AR781" s="460"/>
      <c r="AS781" s="460"/>
      <c r="AT781" s="461"/>
      <c r="AU781" s="462">
        <v>1</v>
      </c>
      <c r="AV781" s="463"/>
      <c r="AW781" s="463"/>
      <c r="AX781" s="464"/>
    </row>
    <row r="782" spans="1:50" ht="24.75" hidden="1" customHeight="1" x14ac:dyDescent="0.15">
      <c r="A782" s="563"/>
      <c r="B782" s="770"/>
      <c r="C782" s="770"/>
      <c r="D782" s="770"/>
      <c r="E782" s="770"/>
      <c r="F782" s="77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3"/>
      <c r="B783" s="770"/>
      <c r="C783" s="770"/>
      <c r="D783" s="770"/>
      <c r="E783" s="770"/>
      <c r="F783" s="77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3"/>
      <c r="B784" s="770"/>
      <c r="C784" s="770"/>
      <c r="D784" s="770"/>
      <c r="E784" s="770"/>
      <c r="F784" s="77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3"/>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3"/>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3"/>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3"/>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3"/>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3"/>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63"/>
      <c r="B792" s="770"/>
      <c r="C792" s="770"/>
      <c r="D792" s="770"/>
      <c r="E792" s="770"/>
      <c r="F792" s="771"/>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0"/>
      <c r="C794" s="770"/>
      <c r="D794" s="770"/>
      <c r="E794" s="770"/>
      <c r="F794" s="771"/>
      <c r="G794" s="456" t="s">
        <v>625</v>
      </c>
      <c r="H794" s="457"/>
      <c r="I794" s="457"/>
      <c r="J794" s="457"/>
      <c r="K794" s="458"/>
      <c r="L794" s="459" t="s">
        <v>625</v>
      </c>
      <c r="M794" s="460"/>
      <c r="N794" s="460"/>
      <c r="O794" s="460"/>
      <c r="P794" s="460"/>
      <c r="Q794" s="460"/>
      <c r="R794" s="460"/>
      <c r="S794" s="460"/>
      <c r="T794" s="460"/>
      <c r="U794" s="460"/>
      <c r="V794" s="460"/>
      <c r="W794" s="460"/>
      <c r="X794" s="461"/>
      <c r="Y794" s="462" t="s">
        <v>625</v>
      </c>
      <c r="Z794" s="463"/>
      <c r="AA794" s="463"/>
      <c r="AB794" s="564"/>
      <c r="AC794" s="456" t="s">
        <v>694</v>
      </c>
      <c r="AD794" s="457"/>
      <c r="AE794" s="457"/>
      <c r="AF794" s="457"/>
      <c r="AG794" s="458"/>
      <c r="AH794" s="459" t="s">
        <v>625</v>
      </c>
      <c r="AI794" s="460"/>
      <c r="AJ794" s="460"/>
      <c r="AK794" s="460"/>
      <c r="AL794" s="460"/>
      <c r="AM794" s="460"/>
      <c r="AN794" s="460"/>
      <c r="AO794" s="460"/>
      <c r="AP794" s="460"/>
      <c r="AQ794" s="460"/>
      <c r="AR794" s="460"/>
      <c r="AS794" s="460"/>
      <c r="AT794" s="461"/>
      <c r="AU794" s="462" t="s">
        <v>695</v>
      </c>
      <c r="AV794" s="463"/>
      <c r="AW794" s="463"/>
      <c r="AX794" s="464"/>
    </row>
    <row r="795" spans="1:50"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customHeight="1" x14ac:dyDescent="0.15">
      <c r="A805" s="563"/>
      <c r="B805" s="770"/>
      <c r="C805" s="770"/>
      <c r="D805" s="770"/>
      <c r="E805" s="770"/>
      <c r="F805" s="771"/>
      <c r="G805" s="446" t="s">
        <v>660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3"/>
      <c r="B807" s="770"/>
      <c r="C807" s="770"/>
      <c r="D807" s="770"/>
      <c r="E807" s="770"/>
      <c r="F807" s="771"/>
      <c r="G807" s="456" t="s">
        <v>631</v>
      </c>
      <c r="H807" s="457"/>
      <c r="I807" s="457"/>
      <c r="J807" s="457"/>
      <c r="K807" s="458"/>
      <c r="L807" s="459" t="s">
        <v>621</v>
      </c>
      <c r="M807" s="460"/>
      <c r="N807" s="460"/>
      <c r="O807" s="460"/>
      <c r="P807" s="460"/>
      <c r="Q807" s="460"/>
      <c r="R807" s="460"/>
      <c r="S807" s="460"/>
      <c r="T807" s="460"/>
      <c r="U807" s="460"/>
      <c r="V807" s="460"/>
      <c r="W807" s="460"/>
      <c r="X807" s="461"/>
      <c r="Y807" s="462">
        <v>6</v>
      </c>
      <c r="Z807" s="463"/>
      <c r="AA807" s="463"/>
      <c r="AB807" s="564"/>
      <c r="AC807" s="456" t="s">
        <v>625</v>
      </c>
      <c r="AD807" s="457"/>
      <c r="AE807" s="457"/>
      <c r="AF807" s="457"/>
      <c r="AG807" s="458"/>
      <c r="AH807" s="459" t="s">
        <v>625</v>
      </c>
      <c r="AI807" s="460"/>
      <c r="AJ807" s="460"/>
      <c r="AK807" s="460"/>
      <c r="AL807" s="460"/>
      <c r="AM807" s="460"/>
      <c r="AN807" s="460"/>
      <c r="AO807" s="460"/>
      <c r="AP807" s="460"/>
      <c r="AQ807" s="460"/>
      <c r="AR807" s="460"/>
      <c r="AS807" s="460"/>
      <c r="AT807" s="461"/>
      <c r="AU807" s="462" t="s">
        <v>625</v>
      </c>
      <c r="AV807" s="463"/>
      <c r="AW807" s="463"/>
      <c r="AX807" s="464"/>
    </row>
    <row r="808" spans="1:50"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658</v>
      </c>
      <c r="D837" s="419"/>
      <c r="E837" s="419"/>
      <c r="F837" s="419"/>
      <c r="G837" s="419"/>
      <c r="H837" s="419"/>
      <c r="I837" s="419"/>
      <c r="J837" s="420">
        <v>5010401023057</v>
      </c>
      <c r="K837" s="421"/>
      <c r="L837" s="421"/>
      <c r="M837" s="421"/>
      <c r="N837" s="421"/>
      <c r="O837" s="421"/>
      <c r="P837" s="426" t="s">
        <v>614</v>
      </c>
      <c r="Q837" s="318"/>
      <c r="R837" s="318"/>
      <c r="S837" s="318"/>
      <c r="T837" s="318"/>
      <c r="U837" s="318"/>
      <c r="V837" s="318"/>
      <c r="W837" s="318"/>
      <c r="X837" s="318"/>
      <c r="Y837" s="319">
        <v>5</v>
      </c>
      <c r="Z837" s="320"/>
      <c r="AA837" s="320"/>
      <c r="AB837" s="321"/>
      <c r="AC837" s="329" t="s">
        <v>496</v>
      </c>
      <c r="AD837" s="424"/>
      <c r="AE837" s="424"/>
      <c r="AF837" s="424"/>
      <c r="AG837" s="424"/>
      <c r="AH837" s="422">
        <v>3</v>
      </c>
      <c r="AI837" s="423"/>
      <c r="AJ837" s="423"/>
      <c r="AK837" s="423"/>
      <c r="AL837" s="326">
        <v>99.5</v>
      </c>
      <c r="AM837" s="327"/>
      <c r="AN837" s="327"/>
      <c r="AO837" s="328"/>
      <c r="AP837" s="322" t="s">
        <v>625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9" t="s">
        <v>680</v>
      </c>
      <c r="D870" s="433"/>
      <c r="E870" s="433"/>
      <c r="F870" s="433"/>
      <c r="G870" s="433"/>
      <c r="H870" s="433"/>
      <c r="I870" s="434"/>
      <c r="J870" s="420">
        <v>6011101000700</v>
      </c>
      <c r="K870" s="421"/>
      <c r="L870" s="421"/>
      <c r="M870" s="421"/>
      <c r="N870" s="421"/>
      <c r="O870" s="421"/>
      <c r="P870" s="426" t="s">
        <v>632</v>
      </c>
      <c r="Q870" s="318"/>
      <c r="R870" s="318"/>
      <c r="S870" s="318"/>
      <c r="T870" s="318"/>
      <c r="U870" s="318"/>
      <c r="V870" s="318"/>
      <c r="W870" s="318"/>
      <c r="X870" s="318"/>
      <c r="Y870" s="319">
        <v>1</v>
      </c>
      <c r="Z870" s="320"/>
      <c r="AA870" s="320"/>
      <c r="AB870" s="321"/>
      <c r="AC870" s="329" t="s">
        <v>502</v>
      </c>
      <c r="AD870" s="424"/>
      <c r="AE870" s="424"/>
      <c r="AF870" s="424"/>
      <c r="AG870" s="424"/>
      <c r="AH870" s="422" t="s">
        <v>583</v>
      </c>
      <c r="AI870" s="423"/>
      <c r="AJ870" s="423"/>
      <c r="AK870" s="423"/>
      <c r="AL870" s="326">
        <v>100</v>
      </c>
      <c r="AM870" s="327"/>
      <c r="AN870" s="327"/>
      <c r="AO870" s="328"/>
      <c r="AP870" s="322" t="s">
        <v>625</v>
      </c>
      <c r="AQ870" s="322"/>
      <c r="AR870" s="322"/>
      <c r="AS870" s="322"/>
      <c r="AT870" s="322"/>
      <c r="AU870" s="322"/>
      <c r="AV870" s="322"/>
      <c r="AW870" s="322"/>
      <c r="AX870" s="322"/>
    </row>
    <row r="871" spans="1:50" ht="30" customHeight="1" x14ac:dyDescent="0.15">
      <c r="A871" s="405">
        <v>2</v>
      </c>
      <c r="B871" s="405">
        <v>1</v>
      </c>
      <c r="C871" s="429" t="s">
        <v>619</v>
      </c>
      <c r="D871" s="433"/>
      <c r="E871" s="433"/>
      <c r="F871" s="433"/>
      <c r="G871" s="433"/>
      <c r="H871" s="433"/>
      <c r="I871" s="434"/>
      <c r="J871" s="420">
        <v>6011101000700</v>
      </c>
      <c r="K871" s="421"/>
      <c r="L871" s="421"/>
      <c r="M871" s="421"/>
      <c r="N871" s="421"/>
      <c r="O871" s="421"/>
      <c r="P871" s="426" t="s">
        <v>632</v>
      </c>
      <c r="Q871" s="318"/>
      <c r="R871" s="318"/>
      <c r="S871" s="318"/>
      <c r="T871" s="318"/>
      <c r="U871" s="318"/>
      <c r="V871" s="318"/>
      <c r="W871" s="318"/>
      <c r="X871" s="318"/>
      <c r="Y871" s="319">
        <v>0.1</v>
      </c>
      <c r="Z871" s="320"/>
      <c r="AA871" s="320"/>
      <c r="AB871" s="321"/>
      <c r="AC871" s="329" t="s">
        <v>502</v>
      </c>
      <c r="AD871" s="424"/>
      <c r="AE871" s="424"/>
      <c r="AF871" s="424"/>
      <c r="AG871" s="424"/>
      <c r="AH871" s="422" t="s">
        <v>583</v>
      </c>
      <c r="AI871" s="423"/>
      <c r="AJ871" s="423"/>
      <c r="AK871" s="423"/>
      <c r="AL871" s="326">
        <v>100</v>
      </c>
      <c r="AM871" s="327"/>
      <c r="AN871" s="327"/>
      <c r="AO871" s="328"/>
      <c r="AP871" s="322" t="s">
        <v>625</v>
      </c>
      <c r="AQ871" s="322"/>
      <c r="AR871" s="322"/>
      <c r="AS871" s="322"/>
      <c r="AT871" s="322"/>
      <c r="AU871" s="322"/>
      <c r="AV871" s="322"/>
      <c r="AW871" s="322"/>
      <c r="AX871" s="322"/>
    </row>
    <row r="872" spans="1:50" ht="30" customHeight="1" x14ac:dyDescent="0.15">
      <c r="A872" s="405">
        <v>3</v>
      </c>
      <c r="B872" s="405">
        <v>1</v>
      </c>
      <c r="C872" s="429" t="s">
        <v>679</v>
      </c>
      <c r="D872" s="430"/>
      <c r="E872" s="430"/>
      <c r="F872" s="430"/>
      <c r="G872" s="430"/>
      <c r="H872" s="430"/>
      <c r="I872" s="431"/>
      <c r="J872" s="420">
        <v>2010401083715</v>
      </c>
      <c r="K872" s="421"/>
      <c r="L872" s="421"/>
      <c r="M872" s="421"/>
      <c r="N872" s="421"/>
      <c r="O872" s="421"/>
      <c r="P872" s="426" t="s">
        <v>632</v>
      </c>
      <c r="Q872" s="318"/>
      <c r="R872" s="318"/>
      <c r="S872" s="318"/>
      <c r="T872" s="318"/>
      <c r="U872" s="318"/>
      <c r="V872" s="318"/>
      <c r="W872" s="318"/>
      <c r="X872" s="318"/>
      <c r="Y872" s="319">
        <v>1</v>
      </c>
      <c r="Z872" s="320"/>
      <c r="AA872" s="320"/>
      <c r="AB872" s="321"/>
      <c r="AC872" s="329" t="s">
        <v>502</v>
      </c>
      <c r="AD872" s="424"/>
      <c r="AE872" s="424"/>
      <c r="AF872" s="424"/>
      <c r="AG872" s="424"/>
      <c r="AH872" s="422" t="s">
        <v>583</v>
      </c>
      <c r="AI872" s="423"/>
      <c r="AJ872" s="423"/>
      <c r="AK872" s="423"/>
      <c r="AL872" s="326">
        <v>100</v>
      </c>
      <c r="AM872" s="327"/>
      <c r="AN872" s="327"/>
      <c r="AO872" s="328"/>
      <c r="AP872" s="322" t="s">
        <v>625</v>
      </c>
      <c r="AQ872" s="322"/>
      <c r="AR872" s="322"/>
      <c r="AS872" s="322"/>
      <c r="AT872" s="322"/>
      <c r="AU872" s="322"/>
      <c r="AV872" s="322"/>
      <c r="AW872" s="322"/>
      <c r="AX872" s="322"/>
    </row>
    <row r="873" spans="1:50" ht="30" customHeight="1" x14ac:dyDescent="0.15">
      <c r="A873" s="405">
        <v>4</v>
      </c>
      <c r="B873" s="405">
        <v>1</v>
      </c>
      <c r="C873" s="429" t="s">
        <v>617</v>
      </c>
      <c r="D873" s="430"/>
      <c r="E873" s="430"/>
      <c r="F873" s="430"/>
      <c r="G873" s="430"/>
      <c r="H873" s="430"/>
      <c r="I873" s="431"/>
      <c r="J873" s="420">
        <v>5010601032155</v>
      </c>
      <c r="K873" s="421"/>
      <c r="L873" s="421"/>
      <c r="M873" s="421"/>
      <c r="N873" s="421"/>
      <c r="O873" s="421"/>
      <c r="P873" s="426" t="s">
        <v>632</v>
      </c>
      <c r="Q873" s="318"/>
      <c r="R873" s="318"/>
      <c r="S873" s="318"/>
      <c r="T873" s="318"/>
      <c r="U873" s="318"/>
      <c r="V873" s="318"/>
      <c r="W873" s="318"/>
      <c r="X873" s="318"/>
      <c r="Y873" s="319">
        <v>0.6</v>
      </c>
      <c r="Z873" s="320"/>
      <c r="AA873" s="320"/>
      <c r="AB873" s="321"/>
      <c r="AC873" s="329" t="s">
        <v>502</v>
      </c>
      <c r="AD873" s="424"/>
      <c r="AE873" s="424"/>
      <c r="AF873" s="424"/>
      <c r="AG873" s="424"/>
      <c r="AH873" s="422" t="s">
        <v>583</v>
      </c>
      <c r="AI873" s="423"/>
      <c r="AJ873" s="423"/>
      <c r="AK873" s="423"/>
      <c r="AL873" s="326">
        <v>100</v>
      </c>
      <c r="AM873" s="327"/>
      <c r="AN873" s="327"/>
      <c r="AO873" s="328"/>
      <c r="AP873" s="322" t="s">
        <v>625</v>
      </c>
      <c r="AQ873" s="322"/>
      <c r="AR873" s="322"/>
      <c r="AS873" s="322"/>
      <c r="AT873" s="322"/>
      <c r="AU873" s="322"/>
      <c r="AV873" s="322"/>
      <c r="AW873" s="322"/>
      <c r="AX873" s="322"/>
    </row>
    <row r="874" spans="1:50" ht="30" customHeight="1" x14ac:dyDescent="0.15">
      <c r="A874" s="405">
        <v>5</v>
      </c>
      <c r="B874" s="405">
        <v>1</v>
      </c>
      <c r="C874" s="432" t="s">
        <v>617</v>
      </c>
      <c r="D874" s="433"/>
      <c r="E874" s="433"/>
      <c r="F874" s="433"/>
      <c r="G874" s="433"/>
      <c r="H874" s="433"/>
      <c r="I874" s="434"/>
      <c r="J874" s="420">
        <v>5010601032155</v>
      </c>
      <c r="K874" s="421"/>
      <c r="L874" s="421"/>
      <c r="M874" s="421"/>
      <c r="N874" s="421"/>
      <c r="O874" s="421"/>
      <c r="P874" s="426" t="s">
        <v>632</v>
      </c>
      <c r="Q874" s="318"/>
      <c r="R874" s="318"/>
      <c r="S874" s="318"/>
      <c r="T874" s="318"/>
      <c r="U874" s="318"/>
      <c r="V874" s="318"/>
      <c r="W874" s="318"/>
      <c r="X874" s="318"/>
      <c r="Y874" s="319">
        <v>0.2</v>
      </c>
      <c r="Z874" s="320"/>
      <c r="AA874" s="320"/>
      <c r="AB874" s="321"/>
      <c r="AC874" s="329" t="s">
        <v>502</v>
      </c>
      <c r="AD874" s="424"/>
      <c r="AE874" s="424"/>
      <c r="AF874" s="424"/>
      <c r="AG874" s="424"/>
      <c r="AH874" s="422" t="s">
        <v>583</v>
      </c>
      <c r="AI874" s="423"/>
      <c r="AJ874" s="423"/>
      <c r="AK874" s="423"/>
      <c r="AL874" s="326">
        <v>100</v>
      </c>
      <c r="AM874" s="327"/>
      <c r="AN874" s="327"/>
      <c r="AO874" s="328"/>
      <c r="AP874" s="322" t="s">
        <v>625</v>
      </c>
      <c r="AQ874" s="322"/>
      <c r="AR874" s="322"/>
      <c r="AS874" s="322"/>
      <c r="AT874" s="322"/>
      <c r="AU874" s="322"/>
      <c r="AV874" s="322"/>
      <c r="AW874" s="322"/>
      <c r="AX874" s="322"/>
    </row>
    <row r="875" spans="1:50" ht="30" customHeight="1" x14ac:dyDescent="0.15">
      <c r="A875" s="405">
        <v>6</v>
      </c>
      <c r="B875" s="405">
        <v>1</v>
      </c>
      <c r="C875" s="432" t="s">
        <v>615</v>
      </c>
      <c r="D875" s="433"/>
      <c r="E875" s="433"/>
      <c r="F875" s="433"/>
      <c r="G875" s="433"/>
      <c r="H875" s="433"/>
      <c r="I875" s="434"/>
      <c r="J875" s="420">
        <v>6010001167344</v>
      </c>
      <c r="K875" s="421"/>
      <c r="L875" s="421"/>
      <c r="M875" s="421"/>
      <c r="N875" s="421"/>
      <c r="O875" s="421"/>
      <c r="P875" s="426" t="s">
        <v>632</v>
      </c>
      <c r="Q875" s="318"/>
      <c r="R875" s="318"/>
      <c r="S875" s="318"/>
      <c r="T875" s="318"/>
      <c r="U875" s="318"/>
      <c r="V875" s="318"/>
      <c r="W875" s="318"/>
      <c r="X875" s="318"/>
      <c r="Y875" s="319">
        <v>0.8</v>
      </c>
      <c r="Z875" s="320"/>
      <c r="AA875" s="320"/>
      <c r="AB875" s="321"/>
      <c r="AC875" s="329" t="s">
        <v>502</v>
      </c>
      <c r="AD875" s="424"/>
      <c r="AE875" s="424"/>
      <c r="AF875" s="424"/>
      <c r="AG875" s="424"/>
      <c r="AH875" s="422" t="s">
        <v>583</v>
      </c>
      <c r="AI875" s="423"/>
      <c r="AJ875" s="423"/>
      <c r="AK875" s="423"/>
      <c r="AL875" s="326">
        <v>100</v>
      </c>
      <c r="AM875" s="327"/>
      <c r="AN875" s="327"/>
      <c r="AO875" s="328"/>
      <c r="AP875" s="322" t="s">
        <v>625</v>
      </c>
      <c r="AQ875" s="322"/>
      <c r="AR875" s="322"/>
      <c r="AS875" s="322"/>
      <c r="AT875" s="322"/>
      <c r="AU875" s="322"/>
      <c r="AV875" s="322"/>
      <c r="AW875" s="322"/>
      <c r="AX875" s="322"/>
    </row>
    <row r="876" spans="1:50" ht="30" customHeight="1" x14ac:dyDescent="0.15">
      <c r="A876" s="405">
        <v>7</v>
      </c>
      <c r="B876" s="405">
        <v>1</v>
      </c>
      <c r="C876" s="432" t="s">
        <v>616</v>
      </c>
      <c r="D876" s="433"/>
      <c r="E876" s="433"/>
      <c r="F876" s="433"/>
      <c r="G876" s="433"/>
      <c r="H876" s="433"/>
      <c r="I876" s="434"/>
      <c r="J876" s="420">
        <v>7010605001071</v>
      </c>
      <c r="K876" s="421"/>
      <c r="L876" s="421"/>
      <c r="M876" s="421"/>
      <c r="N876" s="421"/>
      <c r="O876" s="421"/>
      <c r="P876" s="426" t="s">
        <v>632</v>
      </c>
      <c r="Q876" s="318"/>
      <c r="R876" s="318"/>
      <c r="S876" s="318"/>
      <c r="T876" s="318"/>
      <c r="U876" s="318"/>
      <c r="V876" s="318"/>
      <c r="W876" s="318"/>
      <c r="X876" s="318"/>
      <c r="Y876" s="319">
        <v>0.7</v>
      </c>
      <c r="Z876" s="320"/>
      <c r="AA876" s="320"/>
      <c r="AB876" s="321"/>
      <c r="AC876" s="329" t="s">
        <v>502</v>
      </c>
      <c r="AD876" s="424"/>
      <c r="AE876" s="424"/>
      <c r="AF876" s="424"/>
      <c r="AG876" s="424"/>
      <c r="AH876" s="422" t="s">
        <v>583</v>
      </c>
      <c r="AI876" s="423"/>
      <c r="AJ876" s="423"/>
      <c r="AK876" s="423"/>
      <c r="AL876" s="326">
        <v>100</v>
      </c>
      <c r="AM876" s="327"/>
      <c r="AN876" s="327"/>
      <c r="AO876" s="328"/>
      <c r="AP876" s="322" t="s">
        <v>625</v>
      </c>
      <c r="AQ876" s="322"/>
      <c r="AR876" s="322"/>
      <c r="AS876" s="322"/>
      <c r="AT876" s="322"/>
      <c r="AU876" s="322"/>
      <c r="AV876" s="322"/>
      <c r="AW876" s="322"/>
      <c r="AX876" s="322"/>
    </row>
    <row r="877" spans="1:50" ht="30" customHeight="1" x14ac:dyDescent="0.15">
      <c r="A877" s="405">
        <v>8</v>
      </c>
      <c r="B877" s="405">
        <v>1</v>
      </c>
      <c r="C877" s="432" t="s">
        <v>618</v>
      </c>
      <c r="D877" s="433"/>
      <c r="E877" s="433"/>
      <c r="F877" s="433"/>
      <c r="G877" s="433"/>
      <c r="H877" s="433"/>
      <c r="I877" s="434"/>
      <c r="J877" s="420">
        <v>9010001008669</v>
      </c>
      <c r="K877" s="421"/>
      <c r="L877" s="421"/>
      <c r="M877" s="421"/>
      <c r="N877" s="421"/>
      <c r="O877" s="421"/>
      <c r="P877" s="426" t="s">
        <v>632</v>
      </c>
      <c r="Q877" s="318"/>
      <c r="R877" s="318"/>
      <c r="S877" s="318"/>
      <c r="T877" s="318"/>
      <c r="U877" s="318"/>
      <c r="V877" s="318"/>
      <c r="W877" s="318"/>
      <c r="X877" s="318"/>
      <c r="Y877" s="319">
        <v>0.6</v>
      </c>
      <c r="Z877" s="320"/>
      <c r="AA877" s="320"/>
      <c r="AB877" s="321"/>
      <c r="AC877" s="329" t="s">
        <v>502</v>
      </c>
      <c r="AD877" s="424"/>
      <c r="AE877" s="424"/>
      <c r="AF877" s="424"/>
      <c r="AG877" s="424"/>
      <c r="AH877" s="422" t="s">
        <v>583</v>
      </c>
      <c r="AI877" s="423"/>
      <c r="AJ877" s="423"/>
      <c r="AK877" s="423"/>
      <c r="AL877" s="326">
        <v>100</v>
      </c>
      <c r="AM877" s="327"/>
      <c r="AN877" s="327"/>
      <c r="AO877" s="328"/>
      <c r="AP877" s="322" t="s">
        <v>625</v>
      </c>
      <c r="AQ877" s="322"/>
      <c r="AR877" s="322"/>
      <c r="AS877" s="322"/>
      <c r="AT877" s="322"/>
      <c r="AU877" s="322"/>
      <c r="AV877" s="322"/>
      <c r="AW877" s="322"/>
      <c r="AX877" s="322"/>
    </row>
    <row r="878" spans="1:50" ht="30" customHeight="1" x14ac:dyDescent="0.15">
      <c r="A878" s="405">
        <v>9</v>
      </c>
      <c r="B878" s="405">
        <v>1</v>
      </c>
      <c r="C878" s="419" t="s">
        <v>683</v>
      </c>
      <c r="D878" s="419"/>
      <c r="E878" s="419"/>
      <c r="F878" s="419"/>
      <c r="G878" s="419"/>
      <c r="H878" s="419"/>
      <c r="I878" s="419"/>
      <c r="J878" s="420">
        <v>4070001011201</v>
      </c>
      <c r="K878" s="421"/>
      <c r="L878" s="421"/>
      <c r="M878" s="421"/>
      <c r="N878" s="421"/>
      <c r="O878" s="421"/>
      <c r="P878" s="426" t="s">
        <v>632</v>
      </c>
      <c r="Q878" s="318"/>
      <c r="R878" s="318"/>
      <c r="S878" s="318"/>
      <c r="T878" s="318"/>
      <c r="U878" s="318"/>
      <c r="V878" s="318"/>
      <c r="W878" s="318"/>
      <c r="X878" s="318"/>
      <c r="Y878" s="319">
        <v>0</v>
      </c>
      <c r="Z878" s="320"/>
      <c r="AA878" s="320"/>
      <c r="AB878" s="321"/>
      <c r="AC878" s="329" t="s">
        <v>502</v>
      </c>
      <c r="AD878" s="424"/>
      <c r="AE878" s="424"/>
      <c r="AF878" s="424"/>
      <c r="AG878" s="424"/>
      <c r="AH878" s="422" t="s">
        <v>583</v>
      </c>
      <c r="AI878" s="423"/>
      <c r="AJ878" s="423"/>
      <c r="AK878" s="423"/>
      <c r="AL878" s="326">
        <v>101</v>
      </c>
      <c r="AM878" s="327"/>
      <c r="AN878" s="327"/>
      <c r="AO878" s="328"/>
      <c r="AP878" s="322" t="s">
        <v>625</v>
      </c>
      <c r="AQ878" s="322"/>
      <c r="AR878" s="322"/>
      <c r="AS878" s="322"/>
      <c r="AT878" s="322"/>
      <c r="AU878" s="322"/>
      <c r="AV878" s="322"/>
      <c r="AW878" s="322"/>
      <c r="AX878" s="322"/>
    </row>
    <row r="879" spans="1:50" ht="30" customHeight="1" x14ac:dyDescent="0.15">
      <c r="A879" s="405">
        <v>10</v>
      </c>
      <c r="B879" s="405">
        <v>1</v>
      </c>
      <c r="C879" s="419" t="s">
        <v>684</v>
      </c>
      <c r="D879" s="419"/>
      <c r="E879" s="419"/>
      <c r="F879" s="419"/>
      <c r="G879" s="419"/>
      <c r="H879" s="419"/>
      <c r="I879" s="419"/>
      <c r="J879" s="420">
        <v>2060001001667</v>
      </c>
      <c r="K879" s="421"/>
      <c r="L879" s="421"/>
      <c r="M879" s="421"/>
      <c r="N879" s="421"/>
      <c r="O879" s="421"/>
      <c r="P879" s="426" t="s">
        <v>632</v>
      </c>
      <c r="Q879" s="318"/>
      <c r="R879" s="318"/>
      <c r="S879" s="318"/>
      <c r="T879" s="318"/>
      <c r="U879" s="318"/>
      <c r="V879" s="318"/>
      <c r="W879" s="318"/>
      <c r="X879" s="318"/>
      <c r="Y879" s="319">
        <v>0</v>
      </c>
      <c r="Z879" s="320"/>
      <c r="AA879" s="320"/>
      <c r="AB879" s="321"/>
      <c r="AC879" s="329" t="s">
        <v>502</v>
      </c>
      <c r="AD879" s="424"/>
      <c r="AE879" s="424"/>
      <c r="AF879" s="424"/>
      <c r="AG879" s="424"/>
      <c r="AH879" s="422" t="s">
        <v>583</v>
      </c>
      <c r="AI879" s="423"/>
      <c r="AJ879" s="423"/>
      <c r="AK879" s="423"/>
      <c r="AL879" s="326">
        <v>102</v>
      </c>
      <c r="AM879" s="327"/>
      <c r="AN879" s="327"/>
      <c r="AO879" s="328"/>
      <c r="AP879" s="322" t="s">
        <v>625</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426"/>
      <c r="Q880" s="318"/>
      <c r="R880" s="318"/>
      <c r="S880" s="318"/>
      <c r="T880" s="318"/>
      <c r="U880" s="318"/>
      <c r="V880" s="318"/>
      <c r="W880" s="318"/>
      <c r="X880" s="318"/>
      <c r="Y880" s="319"/>
      <c r="Z880" s="320"/>
      <c r="AA880" s="320"/>
      <c r="AB880" s="321"/>
      <c r="AC880" s="323"/>
      <c r="AD880" s="323"/>
      <c r="AE880" s="323"/>
      <c r="AF880" s="323"/>
      <c r="AG880" s="323"/>
      <c r="AH880" s="422" t="s">
        <v>583</v>
      </c>
      <c r="AI880" s="423"/>
      <c r="AJ880" s="423"/>
      <c r="AK880" s="423"/>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426"/>
      <c r="Q881" s="318"/>
      <c r="R881" s="318"/>
      <c r="S881" s="318"/>
      <c r="T881" s="318"/>
      <c r="U881" s="318"/>
      <c r="V881" s="318"/>
      <c r="W881" s="318"/>
      <c r="X881" s="318"/>
      <c r="Y881" s="319"/>
      <c r="Z881" s="320"/>
      <c r="AA881" s="320"/>
      <c r="AB881" s="321"/>
      <c r="AC881" s="323"/>
      <c r="AD881" s="323"/>
      <c r="AE881" s="323"/>
      <c r="AF881" s="323"/>
      <c r="AG881" s="323"/>
      <c r="AH881" s="422" t="s">
        <v>583</v>
      </c>
      <c r="AI881" s="423"/>
      <c r="AJ881" s="423"/>
      <c r="AK881" s="423"/>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426"/>
      <c r="Q882" s="318"/>
      <c r="R882" s="318"/>
      <c r="S882" s="318"/>
      <c r="T882" s="318"/>
      <c r="U882" s="318"/>
      <c r="V882" s="318"/>
      <c r="W882" s="318"/>
      <c r="X882" s="318"/>
      <c r="Y882" s="319"/>
      <c r="Z882" s="320"/>
      <c r="AA882" s="320"/>
      <c r="AB882" s="321"/>
      <c r="AC882" s="323"/>
      <c r="AD882" s="323"/>
      <c r="AE882" s="323"/>
      <c r="AF882" s="323"/>
      <c r="AG882" s="323"/>
      <c r="AH882" s="422" t="s">
        <v>583</v>
      </c>
      <c r="AI882" s="423"/>
      <c r="AJ882" s="423"/>
      <c r="AK882" s="423"/>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426"/>
      <c r="Q883" s="318"/>
      <c r="R883" s="318"/>
      <c r="S883" s="318"/>
      <c r="T883" s="318"/>
      <c r="U883" s="318"/>
      <c r="V883" s="318"/>
      <c r="W883" s="318"/>
      <c r="X883" s="318"/>
      <c r="Y883" s="319"/>
      <c r="Z883" s="320"/>
      <c r="AA883" s="320"/>
      <c r="AB883" s="321"/>
      <c r="AC883" s="323"/>
      <c r="AD883" s="323"/>
      <c r="AE883" s="323"/>
      <c r="AF883" s="323"/>
      <c r="AG883" s="323"/>
      <c r="AH883" s="422" t="s">
        <v>583</v>
      </c>
      <c r="AI883" s="423"/>
      <c r="AJ883" s="423"/>
      <c r="AK883" s="423"/>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426"/>
      <c r="Q884" s="318"/>
      <c r="R884" s="318"/>
      <c r="S884" s="318"/>
      <c r="T884" s="318"/>
      <c r="U884" s="318"/>
      <c r="V884" s="318"/>
      <c r="W884" s="318"/>
      <c r="X884" s="318"/>
      <c r="Y884" s="319"/>
      <c r="Z884" s="320"/>
      <c r="AA884" s="320"/>
      <c r="AB884" s="321"/>
      <c r="AC884" s="323"/>
      <c r="AD884" s="323"/>
      <c r="AE884" s="323"/>
      <c r="AF884" s="323"/>
      <c r="AG884" s="323"/>
      <c r="AH884" s="422" t="s">
        <v>583</v>
      </c>
      <c r="AI884" s="423"/>
      <c r="AJ884" s="423"/>
      <c r="AK884" s="423"/>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426"/>
      <c r="Q885" s="318"/>
      <c r="R885" s="318"/>
      <c r="S885" s="318"/>
      <c r="T885" s="318"/>
      <c r="U885" s="318"/>
      <c r="V885" s="318"/>
      <c r="W885" s="318"/>
      <c r="X885" s="318"/>
      <c r="Y885" s="319"/>
      <c r="Z885" s="320"/>
      <c r="AA885" s="320"/>
      <c r="AB885" s="321"/>
      <c r="AC885" s="323"/>
      <c r="AD885" s="323"/>
      <c r="AE885" s="323"/>
      <c r="AF885" s="323"/>
      <c r="AG885" s="323"/>
      <c r="AH885" s="422" t="s">
        <v>583</v>
      </c>
      <c r="AI885" s="423"/>
      <c r="AJ885" s="423"/>
      <c r="AK885" s="423"/>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426"/>
      <c r="Q886" s="318"/>
      <c r="R886" s="318"/>
      <c r="S886" s="318"/>
      <c r="T886" s="318"/>
      <c r="U886" s="318"/>
      <c r="V886" s="318"/>
      <c r="W886" s="318"/>
      <c r="X886" s="318"/>
      <c r="Y886" s="319"/>
      <c r="Z886" s="320"/>
      <c r="AA886" s="320"/>
      <c r="AB886" s="321"/>
      <c r="AC886" s="323"/>
      <c r="AD886" s="323"/>
      <c r="AE886" s="323"/>
      <c r="AF886" s="323"/>
      <c r="AG886" s="323"/>
      <c r="AH886" s="422" t="s">
        <v>583</v>
      </c>
      <c r="AI886" s="423"/>
      <c r="AJ886" s="423"/>
      <c r="AK886" s="423"/>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426"/>
      <c r="Q887" s="318"/>
      <c r="R887" s="318"/>
      <c r="S887" s="318"/>
      <c r="T887" s="318"/>
      <c r="U887" s="318"/>
      <c r="V887" s="318"/>
      <c r="W887" s="318"/>
      <c r="X887" s="318"/>
      <c r="Y887" s="319"/>
      <c r="Z887" s="320"/>
      <c r="AA887" s="320"/>
      <c r="AB887" s="321"/>
      <c r="AC887" s="323"/>
      <c r="AD887" s="323"/>
      <c r="AE887" s="323"/>
      <c r="AF887" s="323"/>
      <c r="AG887" s="323"/>
      <c r="AH887" s="422" t="s">
        <v>583</v>
      </c>
      <c r="AI887" s="423"/>
      <c r="AJ887" s="423"/>
      <c r="AK887" s="423"/>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426"/>
      <c r="Q888" s="318"/>
      <c r="R888" s="318"/>
      <c r="S888" s="318"/>
      <c r="T888" s="318"/>
      <c r="U888" s="318"/>
      <c r="V888" s="318"/>
      <c r="W888" s="318"/>
      <c r="X888" s="318"/>
      <c r="Y888" s="319"/>
      <c r="Z888" s="320"/>
      <c r="AA888" s="320"/>
      <c r="AB888" s="321"/>
      <c r="AC888" s="323"/>
      <c r="AD888" s="323"/>
      <c r="AE888" s="323"/>
      <c r="AF888" s="323"/>
      <c r="AG888" s="323"/>
      <c r="AH888" s="422" t="s">
        <v>583</v>
      </c>
      <c r="AI888" s="423"/>
      <c r="AJ888" s="423"/>
      <c r="AK888" s="423"/>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426"/>
      <c r="Q889" s="318"/>
      <c r="R889" s="318"/>
      <c r="S889" s="318"/>
      <c r="T889" s="318"/>
      <c r="U889" s="318"/>
      <c r="V889" s="318"/>
      <c r="W889" s="318"/>
      <c r="X889" s="318"/>
      <c r="Y889" s="319"/>
      <c r="Z889" s="320"/>
      <c r="AA889" s="320"/>
      <c r="AB889" s="321"/>
      <c r="AC889" s="323"/>
      <c r="AD889" s="323"/>
      <c r="AE889" s="323"/>
      <c r="AF889" s="323"/>
      <c r="AG889" s="323"/>
      <c r="AH889" s="422" t="s">
        <v>583</v>
      </c>
      <c r="AI889" s="423"/>
      <c r="AJ889" s="423"/>
      <c r="AK889" s="423"/>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426"/>
      <c r="Q890" s="318"/>
      <c r="R890" s="318"/>
      <c r="S890" s="318"/>
      <c r="T890" s="318"/>
      <c r="U890" s="318"/>
      <c r="V890" s="318"/>
      <c r="W890" s="318"/>
      <c r="X890" s="318"/>
      <c r="Y890" s="319"/>
      <c r="Z890" s="320"/>
      <c r="AA890" s="320"/>
      <c r="AB890" s="321"/>
      <c r="AC890" s="323"/>
      <c r="AD890" s="323"/>
      <c r="AE890" s="323"/>
      <c r="AF890" s="323"/>
      <c r="AG890" s="323"/>
      <c r="AH890" s="422" t="s">
        <v>583</v>
      </c>
      <c r="AI890" s="423"/>
      <c r="AJ890" s="423"/>
      <c r="AK890" s="423"/>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426"/>
      <c r="Q891" s="318"/>
      <c r="R891" s="318"/>
      <c r="S891" s="318"/>
      <c r="T891" s="318"/>
      <c r="U891" s="318"/>
      <c r="V891" s="318"/>
      <c r="W891" s="318"/>
      <c r="X891" s="318"/>
      <c r="Y891" s="319"/>
      <c r="Z891" s="320"/>
      <c r="AA891" s="320"/>
      <c r="AB891" s="321"/>
      <c r="AC891" s="323"/>
      <c r="AD891" s="323"/>
      <c r="AE891" s="323"/>
      <c r="AF891" s="323"/>
      <c r="AG891" s="323"/>
      <c r="AH891" s="422" t="s">
        <v>583</v>
      </c>
      <c r="AI891" s="423"/>
      <c r="AJ891" s="423"/>
      <c r="AK891" s="423"/>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426"/>
      <c r="Q892" s="318"/>
      <c r="R892" s="318"/>
      <c r="S892" s="318"/>
      <c r="T892" s="318"/>
      <c r="U892" s="318"/>
      <c r="V892" s="318"/>
      <c r="W892" s="318"/>
      <c r="X892" s="318"/>
      <c r="Y892" s="319"/>
      <c r="Z892" s="320"/>
      <c r="AA892" s="320"/>
      <c r="AB892" s="321"/>
      <c r="AC892" s="323"/>
      <c r="AD892" s="323"/>
      <c r="AE892" s="323"/>
      <c r="AF892" s="323"/>
      <c r="AG892" s="323"/>
      <c r="AH892" s="422" t="s">
        <v>583</v>
      </c>
      <c r="AI892" s="423"/>
      <c r="AJ892" s="423"/>
      <c r="AK892" s="423"/>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426"/>
      <c r="Q893" s="318"/>
      <c r="R893" s="318"/>
      <c r="S893" s="318"/>
      <c r="T893" s="318"/>
      <c r="U893" s="318"/>
      <c r="V893" s="318"/>
      <c r="W893" s="318"/>
      <c r="X893" s="318"/>
      <c r="Y893" s="319"/>
      <c r="Z893" s="320"/>
      <c r="AA893" s="320"/>
      <c r="AB893" s="321"/>
      <c r="AC893" s="323"/>
      <c r="AD893" s="323"/>
      <c r="AE893" s="323"/>
      <c r="AF893" s="323"/>
      <c r="AG893" s="323"/>
      <c r="AH893" s="422" t="s">
        <v>583</v>
      </c>
      <c r="AI893" s="423"/>
      <c r="AJ893" s="423"/>
      <c r="AK893" s="423"/>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426"/>
      <c r="Q894" s="318"/>
      <c r="R894" s="318"/>
      <c r="S894" s="318"/>
      <c r="T894" s="318"/>
      <c r="U894" s="318"/>
      <c r="V894" s="318"/>
      <c r="W894" s="318"/>
      <c r="X894" s="318"/>
      <c r="Y894" s="319"/>
      <c r="Z894" s="320"/>
      <c r="AA894" s="320"/>
      <c r="AB894" s="321"/>
      <c r="AC894" s="323"/>
      <c r="AD894" s="323"/>
      <c r="AE894" s="323"/>
      <c r="AF894" s="323"/>
      <c r="AG894" s="323"/>
      <c r="AH894" s="422" t="s">
        <v>583</v>
      </c>
      <c r="AI894" s="423"/>
      <c r="AJ894" s="423"/>
      <c r="AK894" s="423"/>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426"/>
      <c r="Q895" s="318"/>
      <c r="R895" s="318"/>
      <c r="S895" s="318"/>
      <c r="T895" s="318"/>
      <c r="U895" s="318"/>
      <c r="V895" s="318"/>
      <c r="W895" s="318"/>
      <c r="X895" s="318"/>
      <c r="Y895" s="319"/>
      <c r="Z895" s="320"/>
      <c r="AA895" s="320"/>
      <c r="AB895" s="321"/>
      <c r="AC895" s="323"/>
      <c r="AD895" s="323"/>
      <c r="AE895" s="323"/>
      <c r="AF895" s="323"/>
      <c r="AG895" s="323"/>
      <c r="AH895" s="422" t="s">
        <v>583</v>
      </c>
      <c r="AI895" s="423"/>
      <c r="AJ895" s="423"/>
      <c r="AK895" s="423"/>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426"/>
      <c r="Q896" s="318"/>
      <c r="R896" s="318"/>
      <c r="S896" s="318"/>
      <c r="T896" s="318"/>
      <c r="U896" s="318"/>
      <c r="V896" s="318"/>
      <c r="W896" s="318"/>
      <c r="X896" s="318"/>
      <c r="Y896" s="319"/>
      <c r="Z896" s="320"/>
      <c r="AA896" s="320"/>
      <c r="AB896" s="321"/>
      <c r="AC896" s="323"/>
      <c r="AD896" s="323"/>
      <c r="AE896" s="323"/>
      <c r="AF896" s="323"/>
      <c r="AG896" s="323"/>
      <c r="AH896" s="422" t="s">
        <v>583</v>
      </c>
      <c r="AI896" s="423"/>
      <c r="AJ896" s="423"/>
      <c r="AK896" s="423"/>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426"/>
      <c r="Q897" s="318"/>
      <c r="R897" s="318"/>
      <c r="S897" s="318"/>
      <c r="T897" s="318"/>
      <c r="U897" s="318"/>
      <c r="V897" s="318"/>
      <c r="W897" s="318"/>
      <c r="X897" s="318"/>
      <c r="Y897" s="319"/>
      <c r="Z897" s="320"/>
      <c r="AA897" s="320"/>
      <c r="AB897" s="321"/>
      <c r="AC897" s="323"/>
      <c r="AD897" s="323"/>
      <c r="AE897" s="323"/>
      <c r="AF897" s="323"/>
      <c r="AG897" s="323"/>
      <c r="AH897" s="422" t="s">
        <v>583</v>
      </c>
      <c r="AI897" s="423"/>
      <c r="AJ897" s="423"/>
      <c r="AK897" s="423"/>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426"/>
      <c r="Q898" s="318"/>
      <c r="R898" s="318"/>
      <c r="S898" s="318"/>
      <c r="T898" s="318"/>
      <c r="U898" s="318"/>
      <c r="V898" s="318"/>
      <c r="W898" s="318"/>
      <c r="X898" s="318"/>
      <c r="Y898" s="319"/>
      <c r="Z898" s="320"/>
      <c r="AA898" s="320"/>
      <c r="AB898" s="321"/>
      <c r="AC898" s="323"/>
      <c r="AD898" s="323"/>
      <c r="AE898" s="323"/>
      <c r="AF898" s="323"/>
      <c r="AG898" s="323"/>
      <c r="AH898" s="422" t="s">
        <v>583</v>
      </c>
      <c r="AI898" s="423"/>
      <c r="AJ898" s="423"/>
      <c r="AK898" s="423"/>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426"/>
      <c r="Q899" s="318"/>
      <c r="R899" s="318"/>
      <c r="S899" s="318"/>
      <c r="T899" s="318"/>
      <c r="U899" s="318"/>
      <c r="V899" s="318"/>
      <c r="W899" s="318"/>
      <c r="X899" s="318"/>
      <c r="Y899" s="319"/>
      <c r="Z899" s="320"/>
      <c r="AA899" s="320"/>
      <c r="AB899" s="321"/>
      <c r="AC899" s="323"/>
      <c r="AD899" s="323"/>
      <c r="AE899" s="323"/>
      <c r="AF899" s="323"/>
      <c r="AG899" s="323"/>
      <c r="AH899" s="422" t="s">
        <v>583</v>
      </c>
      <c r="AI899" s="423"/>
      <c r="AJ899" s="423"/>
      <c r="AK899" s="423"/>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633</v>
      </c>
      <c r="D903" s="419"/>
      <c r="E903" s="419"/>
      <c r="F903" s="419"/>
      <c r="G903" s="419"/>
      <c r="H903" s="419"/>
      <c r="I903" s="419"/>
      <c r="J903" s="420" t="s">
        <v>583</v>
      </c>
      <c r="K903" s="421"/>
      <c r="L903" s="421"/>
      <c r="M903" s="421"/>
      <c r="N903" s="421"/>
      <c r="O903" s="421"/>
      <c r="P903" s="426" t="s">
        <v>638</v>
      </c>
      <c r="Q903" s="318"/>
      <c r="R903" s="318"/>
      <c r="S903" s="318"/>
      <c r="T903" s="318"/>
      <c r="U903" s="318"/>
      <c r="V903" s="318"/>
      <c r="W903" s="318"/>
      <c r="X903" s="318"/>
      <c r="Y903" s="319">
        <v>0</v>
      </c>
      <c r="Z903" s="320"/>
      <c r="AA903" s="320"/>
      <c r="AB903" s="321"/>
      <c r="AC903" s="329" t="s">
        <v>196</v>
      </c>
      <c r="AD903" s="424"/>
      <c r="AE903" s="424"/>
      <c r="AF903" s="424"/>
      <c r="AG903" s="424"/>
      <c r="AH903" s="422" t="s">
        <v>583</v>
      </c>
      <c r="AI903" s="423"/>
      <c r="AJ903" s="423"/>
      <c r="AK903" s="423"/>
      <c r="AL903" s="326" t="s">
        <v>622</v>
      </c>
      <c r="AM903" s="327"/>
      <c r="AN903" s="327"/>
      <c r="AO903" s="328"/>
      <c r="AP903" s="322" t="s">
        <v>625</v>
      </c>
      <c r="AQ903" s="322"/>
      <c r="AR903" s="322"/>
      <c r="AS903" s="322"/>
      <c r="AT903" s="322"/>
      <c r="AU903" s="322"/>
      <c r="AV903" s="322"/>
      <c r="AW903" s="322"/>
      <c r="AX903" s="322"/>
    </row>
    <row r="904" spans="1:50" ht="30" customHeight="1" x14ac:dyDescent="0.15">
      <c r="A904" s="405">
        <v>2</v>
      </c>
      <c r="B904" s="405">
        <v>1</v>
      </c>
      <c r="C904" s="425" t="s">
        <v>633</v>
      </c>
      <c r="D904" s="419"/>
      <c r="E904" s="419"/>
      <c r="F904" s="419"/>
      <c r="G904" s="419"/>
      <c r="H904" s="419"/>
      <c r="I904" s="419"/>
      <c r="J904" s="420" t="s">
        <v>583</v>
      </c>
      <c r="K904" s="421"/>
      <c r="L904" s="421"/>
      <c r="M904" s="421"/>
      <c r="N904" s="421"/>
      <c r="O904" s="421"/>
      <c r="P904" s="426" t="s">
        <v>638</v>
      </c>
      <c r="Q904" s="318"/>
      <c r="R904" s="318"/>
      <c r="S904" s="318"/>
      <c r="T904" s="318"/>
      <c r="U904" s="318"/>
      <c r="V904" s="318"/>
      <c r="W904" s="318"/>
      <c r="X904" s="318"/>
      <c r="Y904" s="319">
        <v>0</v>
      </c>
      <c r="Z904" s="320"/>
      <c r="AA904" s="320"/>
      <c r="AB904" s="321"/>
      <c r="AC904" s="329" t="s">
        <v>196</v>
      </c>
      <c r="AD904" s="424"/>
      <c r="AE904" s="424"/>
      <c r="AF904" s="424"/>
      <c r="AG904" s="424"/>
      <c r="AH904" s="422" t="s">
        <v>583</v>
      </c>
      <c r="AI904" s="423"/>
      <c r="AJ904" s="423"/>
      <c r="AK904" s="423"/>
      <c r="AL904" s="326" t="s">
        <v>622</v>
      </c>
      <c r="AM904" s="327"/>
      <c r="AN904" s="327"/>
      <c r="AO904" s="328"/>
      <c r="AP904" s="322" t="s">
        <v>625</v>
      </c>
      <c r="AQ904" s="322"/>
      <c r="AR904" s="322"/>
      <c r="AS904" s="322"/>
      <c r="AT904" s="322"/>
      <c r="AU904" s="322"/>
      <c r="AV904" s="322"/>
      <c r="AW904" s="322"/>
      <c r="AX904" s="322"/>
    </row>
    <row r="905" spans="1:50" ht="30" customHeight="1" x14ac:dyDescent="0.15">
      <c r="A905" s="405">
        <v>3</v>
      </c>
      <c r="B905" s="405">
        <v>1</v>
      </c>
      <c r="C905" s="429" t="s">
        <v>635</v>
      </c>
      <c r="D905" s="430"/>
      <c r="E905" s="430"/>
      <c r="F905" s="430"/>
      <c r="G905" s="430"/>
      <c r="H905" s="430"/>
      <c r="I905" s="431"/>
      <c r="J905" s="420" t="s">
        <v>583</v>
      </c>
      <c r="K905" s="421"/>
      <c r="L905" s="421"/>
      <c r="M905" s="421"/>
      <c r="N905" s="421"/>
      <c r="O905" s="421"/>
      <c r="P905" s="426" t="s">
        <v>638</v>
      </c>
      <c r="Q905" s="318"/>
      <c r="R905" s="318"/>
      <c r="S905" s="318"/>
      <c r="T905" s="318"/>
      <c r="U905" s="318"/>
      <c r="V905" s="318"/>
      <c r="W905" s="318"/>
      <c r="X905" s="318"/>
      <c r="Y905" s="319">
        <v>0</v>
      </c>
      <c r="Z905" s="320"/>
      <c r="AA905" s="320"/>
      <c r="AB905" s="321"/>
      <c r="AC905" s="329" t="s">
        <v>196</v>
      </c>
      <c r="AD905" s="424"/>
      <c r="AE905" s="424"/>
      <c r="AF905" s="424"/>
      <c r="AG905" s="424"/>
      <c r="AH905" s="422" t="s">
        <v>583</v>
      </c>
      <c r="AI905" s="423"/>
      <c r="AJ905" s="423"/>
      <c r="AK905" s="423"/>
      <c r="AL905" s="326" t="s">
        <v>622</v>
      </c>
      <c r="AM905" s="327"/>
      <c r="AN905" s="327"/>
      <c r="AO905" s="328"/>
      <c r="AP905" s="322" t="s">
        <v>625</v>
      </c>
      <c r="AQ905" s="322"/>
      <c r="AR905" s="322"/>
      <c r="AS905" s="322"/>
      <c r="AT905" s="322"/>
      <c r="AU905" s="322"/>
      <c r="AV905" s="322"/>
      <c r="AW905" s="322"/>
      <c r="AX905" s="322"/>
    </row>
    <row r="906" spans="1:50" ht="30" customHeight="1" x14ac:dyDescent="0.15">
      <c r="A906" s="405">
        <v>4</v>
      </c>
      <c r="B906" s="405">
        <v>1</v>
      </c>
      <c r="C906" s="429" t="s">
        <v>634</v>
      </c>
      <c r="D906" s="430"/>
      <c r="E906" s="430"/>
      <c r="F906" s="430"/>
      <c r="G906" s="430"/>
      <c r="H906" s="430"/>
      <c r="I906" s="431"/>
      <c r="J906" s="420" t="s">
        <v>583</v>
      </c>
      <c r="K906" s="421"/>
      <c r="L906" s="421"/>
      <c r="M906" s="421"/>
      <c r="N906" s="421"/>
      <c r="O906" s="421"/>
      <c r="P906" s="426" t="s">
        <v>638</v>
      </c>
      <c r="Q906" s="318"/>
      <c r="R906" s="318"/>
      <c r="S906" s="318"/>
      <c r="T906" s="318"/>
      <c r="U906" s="318"/>
      <c r="V906" s="318"/>
      <c r="W906" s="318"/>
      <c r="X906" s="318"/>
      <c r="Y906" s="319">
        <v>0</v>
      </c>
      <c r="Z906" s="320"/>
      <c r="AA906" s="320"/>
      <c r="AB906" s="321"/>
      <c r="AC906" s="329" t="s">
        <v>196</v>
      </c>
      <c r="AD906" s="424"/>
      <c r="AE906" s="424"/>
      <c r="AF906" s="424"/>
      <c r="AG906" s="424"/>
      <c r="AH906" s="422" t="s">
        <v>583</v>
      </c>
      <c r="AI906" s="423"/>
      <c r="AJ906" s="423"/>
      <c r="AK906" s="423"/>
      <c r="AL906" s="326" t="s">
        <v>622</v>
      </c>
      <c r="AM906" s="327"/>
      <c r="AN906" s="327"/>
      <c r="AO906" s="328"/>
      <c r="AP906" s="322" t="s">
        <v>625</v>
      </c>
      <c r="AQ906" s="322"/>
      <c r="AR906" s="322"/>
      <c r="AS906" s="322"/>
      <c r="AT906" s="322"/>
      <c r="AU906" s="322"/>
      <c r="AV906" s="322"/>
      <c r="AW906" s="322"/>
      <c r="AX906" s="322"/>
    </row>
    <row r="907" spans="1:50" ht="30" customHeight="1" x14ac:dyDescent="0.15">
      <c r="A907" s="405">
        <v>5</v>
      </c>
      <c r="B907" s="405">
        <v>1</v>
      </c>
      <c r="C907" s="429" t="s">
        <v>626</v>
      </c>
      <c r="D907" s="430"/>
      <c r="E907" s="430"/>
      <c r="F907" s="430"/>
      <c r="G907" s="430"/>
      <c r="H907" s="430"/>
      <c r="I907" s="431"/>
      <c r="J907" s="420" t="s">
        <v>583</v>
      </c>
      <c r="K907" s="421"/>
      <c r="L907" s="421"/>
      <c r="M907" s="421"/>
      <c r="N907" s="421"/>
      <c r="O907" s="421"/>
      <c r="P907" s="426" t="s">
        <v>638</v>
      </c>
      <c r="Q907" s="318"/>
      <c r="R907" s="318"/>
      <c r="S907" s="318"/>
      <c r="T907" s="318"/>
      <c r="U907" s="318"/>
      <c r="V907" s="318"/>
      <c r="W907" s="318"/>
      <c r="X907" s="318"/>
      <c r="Y907" s="319">
        <v>0</v>
      </c>
      <c r="Z907" s="320"/>
      <c r="AA907" s="320"/>
      <c r="AB907" s="321"/>
      <c r="AC907" s="329" t="s">
        <v>196</v>
      </c>
      <c r="AD907" s="424"/>
      <c r="AE907" s="424"/>
      <c r="AF907" s="424"/>
      <c r="AG907" s="424"/>
      <c r="AH907" s="422" t="s">
        <v>583</v>
      </c>
      <c r="AI907" s="423"/>
      <c r="AJ907" s="423"/>
      <c r="AK907" s="423"/>
      <c r="AL907" s="326" t="s">
        <v>622</v>
      </c>
      <c r="AM907" s="327"/>
      <c r="AN907" s="327"/>
      <c r="AO907" s="328"/>
      <c r="AP907" s="322" t="s">
        <v>625</v>
      </c>
      <c r="AQ907" s="322"/>
      <c r="AR907" s="322"/>
      <c r="AS907" s="322"/>
      <c r="AT907" s="322"/>
      <c r="AU907" s="322"/>
      <c r="AV907" s="322"/>
      <c r="AW907" s="322"/>
      <c r="AX907" s="322"/>
    </row>
    <row r="908" spans="1:50" ht="30" customHeight="1" x14ac:dyDescent="0.15">
      <c r="A908" s="405">
        <v>6</v>
      </c>
      <c r="B908" s="405">
        <v>1</v>
      </c>
      <c r="C908" s="429" t="s">
        <v>624</v>
      </c>
      <c r="D908" s="430"/>
      <c r="E908" s="430"/>
      <c r="F908" s="430"/>
      <c r="G908" s="430"/>
      <c r="H908" s="430"/>
      <c r="I908" s="431"/>
      <c r="J908" s="420" t="s">
        <v>583</v>
      </c>
      <c r="K908" s="421"/>
      <c r="L908" s="421"/>
      <c r="M908" s="421"/>
      <c r="N908" s="421"/>
      <c r="O908" s="421"/>
      <c r="P908" s="426" t="s">
        <v>638</v>
      </c>
      <c r="Q908" s="318"/>
      <c r="R908" s="318"/>
      <c r="S908" s="318"/>
      <c r="T908" s="318"/>
      <c r="U908" s="318"/>
      <c r="V908" s="318"/>
      <c r="W908" s="318"/>
      <c r="X908" s="318"/>
      <c r="Y908" s="319">
        <v>0</v>
      </c>
      <c r="Z908" s="320"/>
      <c r="AA908" s="320"/>
      <c r="AB908" s="321"/>
      <c r="AC908" s="329" t="s">
        <v>196</v>
      </c>
      <c r="AD908" s="424"/>
      <c r="AE908" s="424"/>
      <c r="AF908" s="424"/>
      <c r="AG908" s="424"/>
      <c r="AH908" s="422" t="s">
        <v>583</v>
      </c>
      <c r="AI908" s="423"/>
      <c r="AJ908" s="423"/>
      <c r="AK908" s="423"/>
      <c r="AL908" s="326" t="s">
        <v>622</v>
      </c>
      <c r="AM908" s="327"/>
      <c r="AN908" s="327"/>
      <c r="AO908" s="328"/>
      <c r="AP908" s="322" t="s">
        <v>625</v>
      </c>
      <c r="AQ908" s="322"/>
      <c r="AR908" s="322"/>
      <c r="AS908" s="322"/>
      <c r="AT908" s="322"/>
      <c r="AU908" s="322"/>
      <c r="AV908" s="322"/>
      <c r="AW908" s="322"/>
      <c r="AX908" s="322"/>
    </row>
    <row r="909" spans="1:50" ht="30" customHeight="1" x14ac:dyDescent="0.15">
      <c r="A909" s="405">
        <v>7</v>
      </c>
      <c r="B909" s="405">
        <v>1</v>
      </c>
      <c r="C909" s="432" t="s">
        <v>636</v>
      </c>
      <c r="D909" s="433"/>
      <c r="E909" s="433"/>
      <c r="F909" s="433"/>
      <c r="G909" s="433"/>
      <c r="H909" s="433"/>
      <c r="I909" s="434"/>
      <c r="J909" s="420" t="s">
        <v>583</v>
      </c>
      <c r="K909" s="421"/>
      <c r="L909" s="421"/>
      <c r="M909" s="421"/>
      <c r="N909" s="421"/>
      <c r="O909" s="421"/>
      <c r="P909" s="426" t="s">
        <v>638</v>
      </c>
      <c r="Q909" s="318"/>
      <c r="R909" s="318"/>
      <c r="S909" s="318"/>
      <c r="T909" s="318"/>
      <c r="U909" s="318"/>
      <c r="V909" s="318"/>
      <c r="W909" s="318"/>
      <c r="X909" s="318"/>
      <c r="Y909" s="319">
        <v>0</v>
      </c>
      <c r="Z909" s="320"/>
      <c r="AA909" s="320"/>
      <c r="AB909" s="321"/>
      <c r="AC909" s="329" t="s">
        <v>196</v>
      </c>
      <c r="AD909" s="424"/>
      <c r="AE909" s="424"/>
      <c r="AF909" s="424"/>
      <c r="AG909" s="424"/>
      <c r="AH909" s="422" t="s">
        <v>583</v>
      </c>
      <c r="AI909" s="423"/>
      <c r="AJ909" s="423"/>
      <c r="AK909" s="423"/>
      <c r="AL909" s="326" t="s">
        <v>622</v>
      </c>
      <c r="AM909" s="327"/>
      <c r="AN909" s="327"/>
      <c r="AO909" s="328"/>
      <c r="AP909" s="322" t="s">
        <v>625</v>
      </c>
      <c r="AQ909" s="322"/>
      <c r="AR909" s="322"/>
      <c r="AS909" s="322"/>
      <c r="AT909" s="322"/>
      <c r="AU909" s="322"/>
      <c r="AV909" s="322"/>
      <c r="AW909" s="322"/>
      <c r="AX909" s="322"/>
    </row>
    <row r="910" spans="1:50" ht="30" customHeight="1" x14ac:dyDescent="0.15">
      <c r="A910" s="405">
        <v>8</v>
      </c>
      <c r="B910" s="405">
        <v>1</v>
      </c>
      <c r="C910" s="425" t="s">
        <v>627</v>
      </c>
      <c r="D910" s="419"/>
      <c r="E910" s="419"/>
      <c r="F910" s="419"/>
      <c r="G910" s="419"/>
      <c r="H910" s="419"/>
      <c r="I910" s="419"/>
      <c r="J910" s="420" t="s">
        <v>583</v>
      </c>
      <c r="K910" s="421"/>
      <c r="L910" s="421"/>
      <c r="M910" s="421"/>
      <c r="N910" s="421"/>
      <c r="O910" s="421"/>
      <c r="P910" s="426" t="s">
        <v>638</v>
      </c>
      <c r="Q910" s="318"/>
      <c r="R910" s="318"/>
      <c r="S910" s="318"/>
      <c r="T910" s="318"/>
      <c r="U910" s="318"/>
      <c r="V910" s="318"/>
      <c r="W910" s="318"/>
      <c r="X910" s="318"/>
      <c r="Y910" s="319">
        <v>0</v>
      </c>
      <c r="Z910" s="320"/>
      <c r="AA910" s="320"/>
      <c r="AB910" s="321"/>
      <c r="AC910" s="329" t="s">
        <v>196</v>
      </c>
      <c r="AD910" s="424"/>
      <c r="AE910" s="424"/>
      <c r="AF910" s="424"/>
      <c r="AG910" s="424"/>
      <c r="AH910" s="422" t="s">
        <v>583</v>
      </c>
      <c r="AI910" s="423"/>
      <c r="AJ910" s="423"/>
      <c r="AK910" s="423"/>
      <c r="AL910" s="326" t="s">
        <v>622</v>
      </c>
      <c r="AM910" s="327"/>
      <c r="AN910" s="327"/>
      <c r="AO910" s="328"/>
      <c r="AP910" s="322" t="s">
        <v>625</v>
      </c>
      <c r="AQ910" s="322"/>
      <c r="AR910" s="322"/>
      <c r="AS910" s="322"/>
      <c r="AT910" s="322"/>
      <c r="AU910" s="322"/>
      <c r="AV910" s="322"/>
      <c r="AW910" s="322"/>
      <c r="AX910" s="322"/>
    </row>
    <row r="911" spans="1:50" ht="30" customHeight="1" x14ac:dyDescent="0.15">
      <c r="A911" s="405">
        <v>9</v>
      </c>
      <c r="B911" s="405">
        <v>1</v>
      </c>
      <c r="C911" s="425" t="s">
        <v>637</v>
      </c>
      <c r="D911" s="419"/>
      <c r="E911" s="419"/>
      <c r="F911" s="419"/>
      <c r="G911" s="419"/>
      <c r="H911" s="419"/>
      <c r="I911" s="419"/>
      <c r="J911" s="420" t="s">
        <v>583</v>
      </c>
      <c r="K911" s="421"/>
      <c r="L911" s="421"/>
      <c r="M911" s="421"/>
      <c r="N911" s="421"/>
      <c r="O911" s="421"/>
      <c r="P911" s="426" t="s">
        <v>638</v>
      </c>
      <c r="Q911" s="318"/>
      <c r="R911" s="318"/>
      <c r="S911" s="318"/>
      <c r="T911" s="318"/>
      <c r="U911" s="318"/>
      <c r="V911" s="318"/>
      <c r="W911" s="318"/>
      <c r="X911" s="318"/>
      <c r="Y911" s="319">
        <v>0</v>
      </c>
      <c r="Z911" s="320"/>
      <c r="AA911" s="320"/>
      <c r="AB911" s="321"/>
      <c r="AC911" s="329" t="s">
        <v>196</v>
      </c>
      <c r="AD911" s="424"/>
      <c r="AE911" s="424"/>
      <c r="AF911" s="424"/>
      <c r="AG911" s="424"/>
      <c r="AH911" s="422" t="s">
        <v>583</v>
      </c>
      <c r="AI911" s="423"/>
      <c r="AJ911" s="423"/>
      <c r="AK911" s="423"/>
      <c r="AL911" s="326" t="s">
        <v>622</v>
      </c>
      <c r="AM911" s="327"/>
      <c r="AN911" s="327"/>
      <c r="AO911" s="328"/>
      <c r="AP911" s="322" t="s">
        <v>625</v>
      </c>
      <c r="AQ911" s="322"/>
      <c r="AR911" s="322"/>
      <c r="AS911" s="322"/>
      <c r="AT911" s="322"/>
      <c r="AU911" s="322"/>
      <c r="AV911" s="322"/>
      <c r="AW911" s="322"/>
      <c r="AX911" s="322"/>
    </row>
    <row r="912" spans="1:50" ht="30" hidden="1" customHeight="1" x14ac:dyDescent="0.15">
      <c r="A912" s="405">
        <v>10</v>
      </c>
      <c r="B912" s="405">
        <v>1</v>
      </c>
      <c r="C912" s="425"/>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v>0</v>
      </c>
      <c r="Z912" s="320"/>
      <c r="AA912" s="320"/>
      <c r="AB912" s="321"/>
      <c r="AC912" s="323"/>
      <c r="AD912" s="323"/>
      <c r="AE912" s="323"/>
      <c r="AF912" s="323"/>
      <c r="AG912" s="323"/>
      <c r="AH912" s="324"/>
      <c r="AI912" s="325"/>
      <c r="AJ912" s="325"/>
      <c r="AK912" s="325"/>
      <c r="AL912" s="326"/>
      <c r="AM912" s="327"/>
      <c r="AN912" s="327"/>
      <c r="AO912" s="328"/>
      <c r="AP912" s="322" t="s">
        <v>630</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v>0</v>
      </c>
      <c r="Z913" s="320"/>
      <c r="AA913" s="320"/>
      <c r="AB913" s="321"/>
      <c r="AC913" s="323"/>
      <c r="AD913" s="323"/>
      <c r="AE913" s="323"/>
      <c r="AF913" s="323"/>
      <c r="AG913" s="323"/>
      <c r="AH913" s="324"/>
      <c r="AI913" s="325"/>
      <c r="AJ913" s="325"/>
      <c r="AK913" s="325"/>
      <c r="AL913" s="326"/>
      <c r="AM913" s="327"/>
      <c r="AN913" s="327"/>
      <c r="AO913" s="328"/>
      <c r="AP913" s="322" t="s">
        <v>630</v>
      </c>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v>0</v>
      </c>
      <c r="Z914" s="320"/>
      <c r="AA914" s="320"/>
      <c r="AB914" s="321"/>
      <c r="AC914" s="323"/>
      <c r="AD914" s="323"/>
      <c r="AE914" s="323"/>
      <c r="AF914" s="323"/>
      <c r="AG914" s="323"/>
      <c r="AH914" s="324"/>
      <c r="AI914" s="325"/>
      <c r="AJ914" s="325"/>
      <c r="AK914" s="325"/>
      <c r="AL914" s="326"/>
      <c r="AM914" s="327"/>
      <c r="AN914" s="327"/>
      <c r="AO914" s="328"/>
      <c r="AP914" s="322" t="s">
        <v>630</v>
      </c>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v>0</v>
      </c>
      <c r="Z915" s="320"/>
      <c r="AA915" s="320"/>
      <c r="AB915" s="321"/>
      <c r="AC915" s="323"/>
      <c r="AD915" s="323"/>
      <c r="AE915" s="323"/>
      <c r="AF915" s="323"/>
      <c r="AG915" s="323"/>
      <c r="AH915" s="324"/>
      <c r="AI915" s="325"/>
      <c r="AJ915" s="325"/>
      <c r="AK915" s="325"/>
      <c r="AL915" s="326"/>
      <c r="AM915" s="327"/>
      <c r="AN915" s="327"/>
      <c r="AO915" s="328"/>
      <c r="AP915" s="322" t="s">
        <v>630</v>
      </c>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v>0</v>
      </c>
      <c r="Z916" s="320"/>
      <c r="AA916" s="320"/>
      <c r="AB916" s="321"/>
      <c r="AC916" s="323"/>
      <c r="AD916" s="323"/>
      <c r="AE916" s="323"/>
      <c r="AF916" s="323"/>
      <c r="AG916" s="323"/>
      <c r="AH916" s="324"/>
      <c r="AI916" s="325"/>
      <c r="AJ916" s="325"/>
      <c r="AK916" s="325"/>
      <c r="AL916" s="326"/>
      <c r="AM916" s="327"/>
      <c r="AN916" s="327"/>
      <c r="AO916" s="328"/>
      <c r="AP916" s="322" t="s">
        <v>630</v>
      </c>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v>0</v>
      </c>
      <c r="Z917" s="320"/>
      <c r="AA917" s="320"/>
      <c r="AB917" s="321"/>
      <c r="AC917" s="323"/>
      <c r="AD917" s="323"/>
      <c r="AE917" s="323"/>
      <c r="AF917" s="323"/>
      <c r="AG917" s="323"/>
      <c r="AH917" s="324"/>
      <c r="AI917" s="325"/>
      <c r="AJ917" s="325"/>
      <c r="AK917" s="325"/>
      <c r="AL917" s="326"/>
      <c r="AM917" s="327"/>
      <c r="AN917" s="327"/>
      <c r="AO917" s="328"/>
      <c r="AP917" s="322" t="s">
        <v>630</v>
      </c>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v>0</v>
      </c>
      <c r="Z918" s="320"/>
      <c r="AA918" s="320"/>
      <c r="AB918" s="321"/>
      <c r="AC918" s="323"/>
      <c r="AD918" s="323"/>
      <c r="AE918" s="323"/>
      <c r="AF918" s="323"/>
      <c r="AG918" s="323"/>
      <c r="AH918" s="324"/>
      <c r="AI918" s="325"/>
      <c r="AJ918" s="325"/>
      <c r="AK918" s="325"/>
      <c r="AL918" s="326"/>
      <c r="AM918" s="327"/>
      <c r="AN918" s="327"/>
      <c r="AO918" s="328"/>
      <c r="AP918" s="322" t="s">
        <v>630</v>
      </c>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v>0</v>
      </c>
      <c r="Z919" s="320"/>
      <c r="AA919" s="320"/>
      <c r="AB919" s="321"/>
      <c r="AC919" s="323"/>
      <c r="AD919" s="323"/>
      <c r="AE919" s="323"/>
      <c r="AF919" s="323"/>
      <c r="AG919" s="323"/>
      <c r="AH919" s="324"/>
      <c r="AI919" s="325"/>
      <c r="AJ919" s="325"/>
      <c r="AK919" s="325"/>
      <c r="AL919" s="326"/>
      <c r="AM919" s="327"/>
      <c r="AN919" s="327"/>
      <c r="AO919" s="328"/>
      <c r="AP919" s="322" t="s">
        <v>630</v>
      </c>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v>0</v>
      </c>
      <c r="Z920" s="320"/>
      <c r="AA920" s="320"/>
      <c r="AB920" s="321"/>
      <c r="AC920" s="323"/>
      <c r="AD920" s="323"/>
      <c r="AE920" s="323"/>
      <c r="AF920" s="323"/>
      <c r="AG920" s="323"/>
      <c r="AH920" s="324"/>
      <c r="AI920" s="325"/>
      <c r="AJ920" s="325"/>
      <c r="AK920" s="325"/>
      <c r="AL920" s="326"/>
      <c r="AM920" s="327"/>
      <c r="AN920" s="327"/>
      <c r="AO920" s="328"/>
      <c r="AP920" s="322" t="s">
        <v>630</v>
      </c>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v>0</v>
      </c>
      <c r="Z921" s="320"/>
      <c r="AA921" s="320"/>
      <c r="AB921" s="321"/>
      <c r="AC921" s="323"/>
      <c r="AD921" s="323"/>
      <c r="AE921" s="323"/>
      <c r="AF921" s="323"/>
      <c r="AG921" s="323"/>
      <c r="AH921" s="324"/>
      <c r="AI921" s="325"/>
      <c r="AJ921" s="325"/>
      <c r="AK921" s="325"/>
      <c r="AL921" s="326"/>
      <c r="AM921" s="327"/>
      <c r="AN921" s="327"/>
      <c r="AO921" s="328"/>
      <c r="AP921" s="322" t="s">
        <v>630</v>
      </c>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v>0</v>
      </c>
      <c r="Z922" s="320"/>
      <c r="AA922" s="320"/>
      <c r="AB922" s="321"/>
      <c r="AC922" s="323"/>
      <c r="AD922" s="323"/>
      <c r="AE922" s="323"/>
      <c r="AF922" s="323"/>
      <c r="AG922" s="323"/>
      <c r="AH922" s="324"/>
      <c r="AI922" s="325"/>
      <c r="AJ922" s="325"/>
      <c r="AK922" s="325"/>
      <c r="AL922" s="326"/>
      <c r="AM922" s="327"/>
      <c r="AN922" s="327"/>
      <c r="AO922" s="328"/>
      <c r="AP922" s="322" t="s">
        <v>630</v>
      </c>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v>0</v>
      </c>
      <c r="Z923" s="320"/>
      <c r="AA923" s="320"/>
      <c r="AB923" s="321"/>
      <c r="AC923" s="323"/>
      <c r="AD923" s="323"/>
      <c r="AE923" s="323"/>
      <c r="AF923" s="323"/>
      <c r="AG923" s="323"/>
      <c r="AH923" s="324"/>
      <c r="AI923" s="325"/>
      <c r="AJ923" s="325"/>
      <c r="AK923" s="325"/>
      <c r="AL923" s="326"/>
      <c r="AM923" s="327"/>
      <c r="AN923" s="327"/>
      <c r="AO923" s="328"/>
      <c r="AP923" s="322" t="s">
        <v>630</v>
      </c>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v>0</v>
      </c>
      <c r="Z924" s="320"/>
      <c r="AA924" s="320"/>
      <c r="AB924" s="321"/>
      <c r="AC924" s="323"/>
      <c r="AD924" s="323"/>
      <c r="AE924" s="323"/>
      <c r="AF924" s="323"/>
      <c r="AG924" s="323"/>
      <c r="AH924" s="324"/>
      <c r="AI924" s="325"/>
      <c r="AJ924" s="325"/>
      <c r="AK924" s="325"/>
      <c r="AL924" s="326"/>
      <c r="AM924" s="327"/>
      <c r="AN924" s="327"/>
      <c r="AO924" s="328"/>
      <c r="AP924" s="322" t="s">
        <v>630</v>
      </c>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v>0</v>
      </c>
      <c r="Z925" s="320"/>
      <c r="AA925" s="320"/>
      <c r="AB925" s="321"/>
      <c r="AC925" s="323"/>
      <c r="AD925" s="323"/>
      <c r="AE925" s="323"/>
      <c r="AF925" s="323"/>
      <c r="AG925" s="323"/>
      <c r="AH925" s="324"/>
      <c r="AI925" s="325"/>
      <c r="AJ925" s="325"/>
      <c r="AK925" s="325"/>
      <c r="AL925" s="326"/>
      <c r="AM925" s="327"/>
      <c r="AN925" s="327"/>
      <c r="AO925" s="328"/>
      <c r="AP925" s="322" t="s">
        <v>630</v>
      </c>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v>0</v>
      </c>
      <c r="Z926" s="320"/>
      <c r="AA926" s="320"/>
      <c r="AB926" s="321"/>
      <c r="AC926" s="323"/>
      <c r="AD926" s="323"/>
      <c r="AE926" s="323"/>
      <c r="AF926" s="323"/>
      <c r="AG926" s="323"/>
      <c r="AH926" s="324"/>
      <c r="AI926" s="325"/>
      <c r="AJ926" s="325"/>
      <c r="AK926" s="325"/>
      <c r="AL926" s="326"/>
      <c r="AM926" s="327"/>
      <c r="AN926" s="327"/>
      <c r="AO926" s="328"/>
      <c r="AP926" s="322" t="s">
        <v>630</v>
      </c>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v>0</v>
      </c>
      <c r="Z927" s="320"/>
      <c r="AA927" s="320"/>
      <c r="AB927" s="321"/>
      <c r="AC927" s="323"/>
      <c r="AD927" s="323"/>
      <c r="AE927" s="323"/>
      <c r="AF927" s="323"/>
      <c r="AG927" s="323"/>
      <c r="AH927" s="324"/>
      <c r="AI927" s="325"/>
      <c r="AJ927" s="325"/>
      <c r="AK927" s="325"/>
      <c r="AL927" s="326"/>
      <c r="AM927" s="327"/>
      <c r="AN927" s="327"/>
      <c r="AO927" s="328"/>
      <c r="AP927" s="322" t="s">
        <v>630</v>
      </c>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v>0</v>
      </c>
      <c r="Z928" s="320"/>
      <c r="AA928" s="320"/>
      <c r="AB928" s="321"/>
      <c r="AC928" s="323"/>
      <c r="AD928" s="323"/>
      <c r="AE928" s="323"/>
      <c r="AF928" s="323"/>
      <c r="AG928" s="323"/>
      <c r="AH928" s="324"/>
      <c r="AI928" s="325"/>
      <c r="AJ928" s="325"/>
      <c r="AK928" s="325"/>
      <c r="AL928" s="326"/>
      <c r="AM928" s="327"/>
      <c r="AN928" s="327"/>
      <c r="AO928" s="328"/>
      <c r="AP928" s="322" t="s">
        <v>630</v>
      </c>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v>0</v>
      </c>
      <c r="Z929" s="320"/>
      <c r="AA929" s="320"/>
      <c r="AB929" s="321"/>
      <c r="AC929" s="323"/>
      <c r="AD929" s="323"/>
      <c r="AE929" s="323"/>
      <c r="AF929" s="323"/>
      <c r="AG929" s="323"/>
      <c r="AH929" s="324"/>
      <c r="AI929" s="325"/>
      <c r="AJ929" s="325"/>
      <c r="AK929" s="325"/>
      <c r="AL929" s="326"/>
      <c r="AM929" s="327"/>
      <c r="AN929" s="327"/>
      <c r="AO929" s="328"/>
      <c r="AP929" s="322" t="s">
        <v>630</v>
      </c>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v>0</v>
      </c>
      <c r="Z930" s="320"/>
      <c r="AA930" s="320"/>
      <c r="AB930" s="321"/>
      <c r="AC930" s="323"/>
      <c r="AD930" s="323"/>
      <c r="AE930" s="323"/>
      <c r="AF930" s="323"/>
      <c r="AG930" s="323"/>
      <c r="AH930" s="324"/>
      <c r="AI930" s="325"/>
      <c r="AJ930" s="325"/>
      <c r="AK930" s="325"/>
      <c r="AL930" s="326"/>
      <c r="AM930" s="327"/>
      <c r="AN930" s="327"/>
      <c r="AO930" s="328"/>
      <c r="AP930" s="322" t="s">
        <v>630</v>
      </c>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v>0</v>
      </c>
      <c r="Z931" s="320"/>
      <c r="AA931" s="320"/>
      <c r="AB931" s="321"/>
      <c r="AC931" s="323"/>
      <c r="AD931" s="323"/>
      <c r="AE931" s="323"/>
      <c r="AF931" s="323"/>
      <c r="AG931" s="323"/>
      <c r="AH931" s="324"/>
      <c r="AI931" s="325"/>
      <c r="AJ931" s="325"/>
      <c r="AK931" s="325"/>
      <c r="AL931" s="326"/>
      <c r="AM931" s="327"/>
      <c r="AN931" s="327"/>
      <c r="AO931" s="328"/>
      <c r="AP931" s="322" t="s">
        <v>630</v>
      </c>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v>0</v>
      </c>
      <c r="Z932" s="320"/>
      <c r="AA932" s="320"/>
      <c r="AB932" s="321"/>
      <c r="AC932" s="323"/>
      <c r="AD932" s="323"/>
      <c r="AE932" s="323"/>
      <c r="AF932" s="323"/>
      <c r="AG932" s="323"/>
      <c r="AH932" s="324"/>
      <c r="AI932" s="325"/>
      <c r="AJ932" s="325"/>
      <c r="AK932" s="325"/>
      <c r="AL932" s="326"/>
      <c r="AM932" s="327"/>
      <c r="AN932" s="327"/>
      <c r="AO932" s="328"/>
      <c r="AP932" s="322" t="s">
        <v>630</v>
      </c>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15">
      <c r="A936" s="405">
        <v>1</v>
      </c>
      <c r="B936" s="405">
        <v>1</v>
      </c>
      <c r="C936" s="425" t="s">
        <v>627</v>
      </c>
      <c r="D936" s="419"/>
      <c r="E936" s="419"/>
      <c r="F936" s="419"/>
      <c r="G936" s="419"/>
      <c r="H936" s="419"/>
      <c r="I936" s="419"/>
      <c r="J936" s="420" t="s">
        <v>583</v>
      </c>
      <c r="K936" s="421"/>
      <c r="L936" s="421"/>
      <c r="M936" s="421"/>
      <c r="N936" s="421"/>
      <c r="O936" s="421"/>
      <c r="P936" s="426" t="s">
        <v>642</v>
      </c>
      <c r="Q936" s="318"/>
      <c r="R936" s="318"/>
      <c r="S936" s="318"/>
      <c r="T936" s="318"/>
      <c r="U936" s="318"/>
      <c r="V936" s="318"/>
      <c r="W936" s="318"/>
      <c r="X936" s="318"/>
      <c r="Y936" s="319">
        <v>0.1</v>
      </c>
      <c r="Z936" s="320"/>
      <c r="AA936" s="320"/>
      <c r="AB936" s="321"/>
      <c r="AC936" s="329" t="s">
        <v>196</v>
      </c>
      <c r="AD936" s="424"/>
      <c r="AE936" s="424"/>
      <c r="AF936" s="424"/>
      <c r="AG936" s="424"/>
      <c r="AH936" s="422" t="s">
        <v>583</v>
      </c>
      <c r="AI936" s="423"/>
      <c r="AJ936" s="423"/>
      <c r="AK936" s="423"/>
      <c r="AL936" s="326" t="s">
        <v>622</v>
      </c>
      <c r="AM936" s="327"/>
      <c r="AN936" s="327"/>
      <c r="AO936" s="328"/>
      <c r="AP936" s="322" t="s">
        <v>625</v>
      </c>
      <c r="AQ936" s="322"/>
      <c r="AR936" s="322"/>
      <c r="AS936" s="322"/>
      <c r="AT936" s="322"/>
      <c r="AU936" s="322"/>
      <c r="AV936" s="322"/>
      <c r="AW936" s="322"/>
      <c r="AX936" s="322"/>
    </row>
    <row r="937" spans="1:50" ht="30" customHeight="1" x14ac:dyDescent="0.15">
      <c r="A937" s="405">
        <v>2</v>
      </c>
      <c r="B937" s="405">
        <v>1</v>
      </c>
      <c r="C937" s="425" t="s">
        <v>635</v>
      </c>
      <c r="D937" s="419"/>
      <c r="E937" s="419"/>
      <c r="F937" s="419"/>
      <c r="G937" s="419"/>
      <c r="H937" s="419"/>
      <c r="I937" s="419"/>
      <c r="J937" s="420" t="s">
        <v>583</v>
      </c>
      <c r="K937" s="421"/>
      <c r="L937" s="421"/>
      <c r="M937" s="421"/>
      <c r="N937" s="421"/>
      <c r="O937" s="421"/>
      <c r="P937" s="426" t="s">
        <v>642</v>
      </c>
      <c r="Q937" s="318"/>
      <c r="R937" s="318"/>
      <c r="S937" s="318"/>
      <c r="T937" s="318"/>
      <c r="U937" s="318"/>
      <c r="V937" s="318"/>
      <c r="W937" s="318"/>
      <c r="X937" s="318"/>
      <c r="Y937" s="319">
        <v>0</v>
      </c>
      <c r="Z937" s="320"/>
      <c r="AA937" s="320"/>
      <c r="AB937" s="321"/>
      <c r="AC937" s="329" t="s">
        <v>196</v>
      </c>
      <c r="AD937" s="424"/>
      <c r="AE937" s="424"/>
      <c r="AF937" s="424"/>
      <c r="AG937" s="424"/>
      <c r="AH937" s="422" t="s">
        <v>583</v>
      </c>
      <c r="AI937" s="423"/>
      <c r="AJ937" s="423"/>
      <c r="AK937" s="423"/>
      <c r="AL937" s="326" t="s">
        <v>622</v>
      </c>
      <c r="AM937" s="327"/>
      <c r="AN937" s="327"/>
      <c r="AO937" s="328"/>
      <c r="AP937" s="322" t="s">
        <v>625</v>
      </c>
      <c r="AQ937" s="322"/>
      <c r="AR937" s="322"/>
      <c r="AS937" s="322"/>
      <c r="AT937" s="322"/>
      <c r="AU937" s="322"/>
      <c r="AV937" s="322"/>
      <c r="AW937" s="322"/>
      <c r="AX937" s="322"/>
    </row>
    <row r="938" spans="1:50" ht="30" customHeight="1" x14ac:dyDescent="0.15">
      <c r="A938" s="405">
        <v>3</v>
      </c>
      <c r="B938" s="405">
        <v>1</v>
      </c>
      <c r="C938" s="425" t="s">
        <v>636</v>
      </c>
      <c r="D938" s="419"/>
      <c r="E938" s="419"/>
      <c r="F938" s="419"/>
      <c r="G938" s="419"/>
      <c r="H938" s="419"/>
      <c r="I938" s="419"/>
      <c r="J938" s="420" t="s">
        <v>583</v>
      </c>
      <c r="K938" s="421"/>
      <c r="L938" s="421"/>
      <c r="M938" s="421"/>
      <c r="N938" s="421"/>
      <c r="O938" s="421"/>
      <c r="P938" s="426" t="s">
        <v>642</v>
      </c>
      <c r="Q938" s="318"/>
      <c r="R938" s="318"/>
      <c r="S938" s="318"/>
      <c r="T938" s="318"/>
      <c r="U938" s="318"/>
      <c r="V938" s="318"/>
      <c r="W938" s="318"/>
      <c r="X938" s="318"/>
      <c r="Y938" s="319">
        <v>0</v>
      </c>
      <c r="Z938" s="320"/>
      <c r="AA938" s="320"/>
      <c r="AB938" s="321"/>
      <c r="AC938" s="329" t="s">
        <v>196</v>
      </c>
      <c r="AD938" s="424"/>
      <c r="AE938" s="424"/>
      <c r="AF938" s="424"/>
      <c r="AG938" s="424"/>
      <c r="AH938" s="422" t="s">
        <v>583</v>
      </c>
      <c r="AI938" s="423"/>
      <c r="AJ938" s="423"/>
      <c r="AK938" s="423"/>
      <c r="AL938" s="326" t="s">
        <v>622</v>
      </c>
      <c r="AM938" s="327"/>
      <c r="AN938" s="327"/>
      <c r="AO938" s="328"/>
      <c r="AP938" s="322" t="s">
        <v>625</v>
      </c>
      <c r="AQ938" s="322"/>
      <c r="AR938" s="322"/>
      <c r="AS938" s="322"/>
      <c r="AT938" s="322"/>
      <c r="AU938" s="322"/>
      <c r="AV938" s="322"/>
      <c r="AW938" s="322"/>
      <c r="AX938" s="322"/>
    </row>
    <row r="939" spans="1:50" ht="30" customHeight="1" x14ac:dyDescent="0.15">
      <c r="A939" s="405">
        <v>4</v>
      </c>
      <c r="B939" s="405">
        <v>1</v>
      </c>
      <c r="C939" s="425" t="s">
        <v>634</v>
      </c>
      <c r="D939" s="419"/>
      <c r="E939" s="419"/>
      <c r="F939" s="419"/>
      <c r="G939" s="419"/>
      <c r="H939" s="419"/>
      <c r="I939" s="419"/>
      <c r="J939" s="420" t="s">
        <v>583</v>
      </c>
      <c r="K939" s="421"/>
      <c r="L939" s="421"/>
      <c r="M939" s="421"/>
      <c r="N939" s="421"/>
      <c r="O939" s="421"/>
      <c r="P939" s="426" t="s">
        <v>642</v>
      </c>
      <c r="Q939" s="318"/>
      <c r="R939" s="318"/>
      <c r="S939" s="318"/>
      <c r="T939" s="318"/>
      <c r="U939" s="318"/>
      <c r="V939" s="318"/>
      <c r="W939" s="318"/>
      <c r="X939" s="318"/>
      <c r="Y939" s="319">
        <v>0</v>
      </c>
      <c r="Z939" s="320"/>
      <c r="AA939" s="320"/>
      <c r="AB939" s="321"/>
      <c r="AC939" s="329" t="s">
        <v>196</v>
      </c>
      <c r="AD939" s="424"/>
      <c r="AE939" s="424"/>
      <c r="AF939" s="424"/>
      <c r="AG939" s="424"/>
      <c r="AH939" s="422" t="s">
        <v>583</v>
      </c>
      <c r="AI939" s="423"/>
      <c r="AJ939" s="423"/>
      <c r="AK939" s="423"/>
      <c r="AL939" s="326" t="s">
        <v>622</v>
      </c>
      <c r="AM939" s="327"/>
      <c r="AN939" s="327"/>
      <c r="AO939" s="328"/>
      <c r="AP939" s="322" t="s">
        <v>625</v>
      </c>
      <c r="AQ939" s="322"/>
      <c r="AR939" s="322"/>
      <c r="AS939" s="322"/>
      <c r="AT939" s="322"/>
      <c r="AU939" s="322"/>
      <c r="AV939" s="322"/>
      <c r="AW939" s="322"/>
      <c r="AX939" s="322"/>
    </row>
    <row r="940" spans="1:50" ht="30" customHeight="1" x14ac:dyDescent="0.15">
      <c r="A940" s="405">
        <v>5</v>
      </c>
      <c r="B940" s="405">
        <v>1</v>
      </c>
      <c r="C940" s="429" t="s">
        <v>670</v>
      </c>
      <c r="D940" s="433"/>
      <c r="E940" s="433"/>
      <c r="F940" s="433"/>
      <c r="G940" s="433"/>
      <c r="H940" s="433"/>
      <c r="I940" s="434"/>
      <c r="J940" s="420" t="s">
        <v>565</v>
      </c>
      <c r="K940" s="421"/>
      <c r="L940" s="421"/>
      <c r="M940" s="421"/>
      <c r="N940" s="421"/>
      <c r="O940" s="421"/>
      <c r="P940" s="426" t="s">
        <v>642</v>
      </c>
      <c r="Q940" s="318"/>
      <c r="R940" s="318"/>
      <c r="S940" s="318"/>
      <c r="T940" s="318"/>
      <c r="U940" s="318"/>
      <c r="V940" s="318"/>
      <c r="W940" s="318"/>
      <c r="X940" s="318"/>
      <c r="Y940" s="319">
        <v>0</v>
      </c>
      <c r="Z940" s="320"/>
      <c r="AA940" s="320"/>
      <c r="AB940" s="321"/>
      <c r="AC940" s="329" t="s">
        <v>196</v>
      </c>
      <c r="AD940" s="424"/>
      <c r="AE940" s="424"/>
      <c r="AF940" s="424"/>
      <c r="AG940" s="424"/>
      <c r="AH940" s="422" t="s">
        <v>565</v>
      </c>
      <c r="AI940" s="423"/>
      <c r="AJ940" s="423"/>
      <c r="AK940" s="423"/>
      <c r="AL940" s="326" t="s">
        <v>622</v>
      </c>
      <c r="AM940" s="327"/>
      <c r="AN940" s="327"/>
      <c r="AO940" s="328"/>
      <c r="AP940" s="322" t="s">
        <v>625</v>
      </c>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426" t="s">
        <v>642</v>
      </c>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t="s">
        <v>622</v>
      </c>
      <c r="AM941" s="327"/>
      <c r="AN941" s="327"/>
      <c r="AO941" s="328"/>
      <c r="AP941" s="322" t="s">
        <v>625</v>
      </c>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426" t="s">
        <v>642</v>
      </c>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t="s">
        <v>622</v>
      </c>
      <c r="AM942" s="327"/>
      <c r="AN942" s="327"/>
      <c r="AO942" s="328"/>
      <c r="AP942" s="322" t="s">
        <v>625</v>
      </c>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426" t="s">
        <v>642</v>
      </c>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t="s">
        <v>622</v>
      </c>
      <c r="AM943" s="327"/>
      <c r="AN943" s="327"/>
      <c r="AO943" s="328"/>
      <c r="AP943" s="322" t="s">
        <v>625</v>
      </c>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426" t="s">
        <v>642</v>
      </c>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t="s">
        <v>622</v>
      </c>
      <c r="AM944" s="327"/>
      <c r="AN944" s="327"/>
      <c r="AO944" s="328"/>
      <c r="AP944" s="322" t="s">
        <v>625</v>
      </c>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426" t="s">
        <v>642</v>
      </c>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t="s">
        <v>622</v>
      </c>
      <c r="AM945" s="327"/>
      <c r="AN945" s="327"/>
      <c r="AO945" s="328"/>
      <c r="AP945" s="322" t="s">
        <v>625</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426" t="s">
        <v>642</v>
      </c>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t="s">
        <v>622</v>
      </c>
      <c r="AM946" s="327"/>
      <c r="AN946" s="327"/>
      <c r="AO946" s="328"/>
      <c r="AP946" s="322" t="s">
        <v>625</v>
      </c>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426" t="s">
        <v>642</v>
      </c>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t="s">
        <v>622</v>
      </c>
      <c r="AM947" s="327"/>
      <c r="AN947" s="327"/>
      <c r="AO947" s="328"/>
      <c r="AP947" s="322" t="s">
        <v>625</v>
      </c>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426" t="s">
        <v>642</v>
      </c>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t="s">
        <v>622</v>
      </c>
      <c r="AM948" s="327"/>
      <c r="AN948" s="327"/>
      <c r="AO948" s="328"/>
      <c r="AP948" s="322" t="s">
        <v>625</v>
      </c>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426" t="s">
        <v>642</v>
      </c>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t="s">
        <v>622</v>
      </c>
      <c r="AM949" s="327"/>
      <c r="AN949" s="327"/>
      <c r="AO949" s="328"/>
      <c r="AP949" s="322" t="s">
        <v>625</v>
      </c>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426" t="s">
        <v>642</v>
      </c>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t="s">
        <v>622</v>
      </c>
      <c r="AM950" s="327"/>
      <c r="AN950" s="327"/>
      <c r="AO950" s="328"/>
      <c r="AP950" s="322" t="s">
        <v>625</v>
      </c>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426" t="s">
        <v>642</v>
      </c>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t="s">
        <v>622</v>
      </c>
      <c r="AM951" s="327"/>
      <c r="AN951" s="327"/>
      <c r="AO951" s="328"/>
      <c r="AP951" s="322" t="s">
        <v>625</v>
      </c>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426" t="s">
        <v>642</v>
      </c>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t="s">
        <v>622</v>
      </c>
      <c r="AM952" s="327"/>
      <c r="AN952" s="327"/>
      <c r="AO952" s="328"/>
      <c r="AP952" s="322" t="s">
        <v>625</v>
      </c>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426" t="s">
        <v>642</v>
      </c>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t="s">
        <v>622</v>
      </c>
      <c r="AM953" s="327"/>
      <c r="AN953" s="327"/>
      <c r="AO953" s="328"/>
      <c r="AP953" s="322" t="s">
        <v>625</v>
      </c>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426" t="s">
        <v>642</v>
      </c>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t="s">
        <v>622</v>
      </c>
      <c r="AM954" s="327"/>
      <c r="AN954" s="327"/>
      <c r="AO954" s="328"/>
      <c r="AP954" s="322" t="s">
        <v>625</v>
      </c>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426" t="s">
        <v>642</v>
      </c>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t="s">
        <v>622</v>
      </c>
      <c r="AM955" s="327"/>
      <c r="AN955" s="327"/>
      <c r="AO955" s="328"/>
      <c r="AP955" s="322" t="s">
        <v>625</v>
      </c>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426" t="s">
        <v>642</v>
      </c>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t="s">
        <v>622</v>
      </c>
      <c r="AM956" s="327"/>
      <c r="AN956" s="327"/>
      <c r="AO956" s="328"/>
      <c r="AP956" s="322" t="s">
        <v>625</v>
      </c>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426" t="s">
        <v>642</v>
      </c>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t="s">
        <v>622</v>
      </c>
      <c r="AM957" s="327"/>
      <c r="AN957" s="327"/>
      <c r="AO957" s="328"/>
      <c r="AP957" s="322" t="s">
        <v>625</v>
      </c>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426" t="s">
        <v>642</v>
      </c>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t="s">
        <v>622</v>
      </c>
      <c r="AM958" s="327"/>
      <c r="AN958" s="327"/>
      <c r="AO958" s="328"/>
      <c r="AP958" s="322" t="s">
        <v>625</v>
      </c>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426" t="s">
        <v>642</v>
      </c>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t="s">
        <v>622</v>
      </c>
      <c r="AM959" s="327"/>
      <c r="AN959" s="327"/>
      <c r="AO959" s="328"/>
      <c r="AP959" s="322" t="s">
        <v>625</v>
      </c>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426" t="s">
        <v>642</v>
      </c>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t="s">
        <v>622</v>
      </c>
      <c r="AM960" s="327"/>
      <c r="AN960" s="327"/>
      <c r="AO960" s="328"/>
      <c r="AP960" s="322" t="s">
        <v>625</v>
      </c>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426" t="s">
        <v>642</v>
      </c>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t="s">
        <v>622</v>
      </c>
      <c r="AM961" s="327"/>
      <c r="AN961" s="327"/>
      <c r="AO961" s="328"/>
      <c r="AP961" s="322" t="s">
        <v>625</v>
      </c>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426" t="s">
        <v>642</v>
      </c>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t="s">
        <v>622</v>
      </c>
      <c r="AM962" s="327"/>
      <c r="AN962" s="327"/>
      <c r="AO962" s="328"/>
      <c r="AP962" s="322" t="s">
        <v>625</v>
      </c>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426" t="s">
        <v>642</v>
      </c>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t="s">
        <v>622</v>
      </c>
      <c r="AM963" s="327"/>
      <c r="AN963" s="327"/>
      <c r="AO963" s="328"/>
      <c r="AP963" s="322" t="s">
        <v>625</v>
      </c>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426" t="s">
        <v>642</v>
      </c>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t="s">
        <v>622</v>
      </c>
      <c r="AM964" s="327"/>
      <c r="AN964" s="327"/>
      <c r="AO964" s="328"/>
      <c r="AP964" s="322" t="s">
        <v>625</v>
      </c>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426" t="s">
        <v>642</v>
      </c>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t="s">
        <v>622</v>
      </c>
      <c r="AM965" s="327"/>
      <c r="AN965" s="327"/>
      <c r="AO965" s="328"/>
      <c r="AP965" s="322" t="s">
        <v>625</v>
      </c>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customHeight="1" x14ac:dyDescent="0.15">
      <c r="A969" s="405">
        <v>1</v>
      </c>
      <c r="B969" s="405">
        <v>1</v>
      </c>
      <c r="C969" s="425" t="s">
        <v>620</v>
      </c>
      <c r="D969" s="419"/>
      <c r="E969" s="419"/>
      <c r="F969" s="419"/>
      <c r="G969" s="419"/>
      <c r="H969" s="419"/>
      <c r="I969" s="419"/>
      <c r="J969" s="420" t="s">
        <v>583</v>
      </c>
      <c r="K969" s="421"/>
      <c r="L969" s="421"/>
      <c r="M969" s="421"/>
      <c r="N969" s="421"/>
      <c r="O969" s="421"/>
      <c r="P969" s="426" t="s">
        <v>621</v>
      </c>
      <c r="Q969" s="318"/>
      <c r="R969" s="318"/>
      <c r="S969" s="318"/>
      <c r="T969" s="318"/>
      <c r="U969" s="318"/>
      <c r="V969" s="318"/>
      <c r="W969" s="318"/>
      <c r="X969" s="318"/>
      <c r="Y969" s="319">
        <v>6</v>
      </c>
      <c r="Z969" s="320"/>
      <c r="AA969" s="320"/>
      <c r="AB969" s="321"/>
      <c r="AC969" s="329" t="s">
        <v>196</v>
      </c>
      <c r="AD969" s="424"/>
      <c r="AE969" s="424"/>
      <c r="AF969" s="424"/>
      <c r="AG969" s="424"/>
      <c r="AH969" s="422" t="s">
        <v>622</v>
      </c>
      <c r="AI969" s="423"/>
      <c r="AJ969" s="423"/>
      <c r="AK969" s="423"/>
      <c r="AL969" s="326" t="s">
        <v>583</v>
      </c>
      <c r="AM969" s="327"/>
      <c r="AN969" s="327"/>
      <c r="AO969" s="328"/>
      <c r="AP969" s="322" t="s">
        <v>625</v>
      </c>
      <c r="AQ969" s="322"/>
      <c r="AR969" s="322"/>
      <c r="AS969" s="322"/>
      <c r="AT969" s="322"/>
      <c r="AU969" s="322"/>
      <c r="AV969" s="322"/>
      <c r="AW969" s="322"/>
      <c r="AX969" s="322"/>
    </row>
    <row r="970" spans="1:50" ht="30" customHeight="1" x14ac:dyDescent="0.15">
      <c r="A970" s="405">
        <v>2</v>
      </c>
      <c r="B970" s="405">
        <v>1</v>
      </c>
      <c r="C970" s="425" t="s">
        <v>665</v>
      </c>
      <c r="D970" s="419"/>
      <c r="E970" s="419"/>
      <c r="F970" s="419"/>
      <c r="G970" s="419"/>
      <c r="H970" s="419"/>
      <c r="I970" s="419"/>
      <c r="J970" s="420">
        <v>201140105534</v>
      </c>
      <c r="K970" s="421"/>
      <c r="L970" s="421"/>
      <c r="M970" s="421"/>
      <c r="N970" s="421"/>
      <c r="O970" s="421"/>
      <c r="P970" s="426" t="s">
        <v>700</v>
      </c>
      <c r="Q970" s="318"/>
      <c r="R970" s="318"/>
      <c r="S970" s="318"/>
      <c r="T970" s="318"/>
      <c r="U970" s="318"/>
      <c r="V970" s="318"/>
      <c r="W970" s="318"/>
      <c r="X970" s="318"/>
      <c r="Y970" s="319">
        <v>0.8</v>
      </c>
      <c r="Z970" s="320"/>
      <c r="AA970" s="320"/>
      <c r="AB970" s="321"/>
      <c r="AC970" s="329" t="s">
        <v>502</v>
      </c>
      <c r="AD970" s="329"/>
      <c r="AE970" s="329"/>
      <c r="AF970" s="329"/>
      <c r="AG970" s="329"/>
      <c r="AH970" s="422" t="s">
        <v>622</v>
      </c>
      <c r="AI970" s="423"/>
      <c r="AJ970" s="423"/>
      <c r="AK970" s="423"/>
      <c r="AL970" s="326">
        <v>100</v>
      </c>
      <c r="AM970" s="327"/>
      <c r="AN970" s="327"/>
      <c r="AO970" s="328"/>
      <c r="AP970" s="322" t="s">
        <v>625</v>
      </c>
      <c r="AQ970" s="322"/>
      <c r="AR970" s="322"/>
      <c r="AS970" s="322"/>
      <c r="AT970" s="322"/>
      <c r="AU970" s="322"/>
      <c r="AV970" s="322"/>
      <c r="AW970" s="322"/>
      <c r="AX970" s="322"/>
    </row>
    <row r="971" spans="1:50" ht="30" customHeight="1" x14ac:dyDescent="0.15">
      <c r="A971" s="405">
        <v>3</v>
      </c>
      <c r="B971" s="405">
        <v>1</v>
      </c>
      <c r="C971" s="425" t="s">
        <v>665</v>
      </c>
      <c r="D971" s="419"/>
      <c r="E971" s="419"/>
      <c r="F971" s="419"/>
      <c r="G971" s="419"/>
      <c r="H971" s="419"/>
      <c r="I971" s="419"/>
      <c r="J971" s="420">
        <v>201140105534</v>
      </c>
      <c r="K971" s="421"/>
      <c r="L971" s="421"/>
      <c r="M971" s="421"/>
      <c r="N971" s="421"/>
      <c r="O971" s="421"/>
      <c r="P971" s="426" t="s">
        <v>700</v>
      </c>
      <c r="Q971" s="318"/>
      <c r="R971" s="318"/>
      <c r="S971" s="318"/>
      <c r="T971" s="318"/>
      <c r="U971" s="318"/>
      <c r="V971" s="318"/>
      <c r="W971" s="318"/>
      <c r="X971" s="318"/>
      <c r="Y971" s="319">
        <v>0.4</v>
      </c>
      <c r="Z971" s="320"/>
      <c r="AA971" s="320"/>
      <c r="AB971" s="321"/>
      <c r="AC971" s="329" t="s">
        <v>502</v>
      </c>
      <c r="AD971" s="329"/>
      <c r="AE971" s="329"/>
      <c r="AF971" s="329"/>
      <c r="AG971" s="329"/>
      <c r="AH971" s="422" t="s">
        <v>622</v>
      </c>
      <c r="AI971" s="423"/>
      <c r="AJ971" s="423"/>
      <c r="AK971" s="423"/>
      <c r="AL971" s="326">
        <v>100</v>
      </c>
      <c r="AM971" s="327"/>
      <c r="AN971" s="327"/>
      <c r="AO971" s="328"/>
      <c r="AP971" s="322" t="s">
        <v>625</v>
      </c>
      <c r="AQ971" s="322"/>
      <c r="AR971" s="322"/>
      <c r="AS971" s="322"/>
      <c r="AT971" s="322"/>
      <c r="AU971" s="322"/>
      <c r="AV971" s="322"/>
      <c r="AW971" s="322"/>
      <c r="AX971" s="322"/>
    </row>
    <row r="972" spans="1:50" ht="30" customHeight="1" x14ac:dyDescent="0.15">
      <c r="A972" s="405">
        <v>4</v>
      </c>
      <c r="B972" s="405">
        <v>1</v>
      </c>
      <c r="C972" s="425" t="s">
        <v>667</v>
      </c>
      <c r="D972" s="419"/>
      <c r="E972" s="419"/>
      <c r="F972" s="419"/>
      <c r="G972" s="419"/>
      <c r="H972" s="419"/>
      <c r="I972" s="419"/>
      <c r="J972" s="420">
        <v>4011101005131</v>
      </c>
      <c r="K972" s="421"/>
      <c r="L972" s="421"/>
      <c r="M972" s="421"/>
      <c r="N972" s="421"/>
      <c r="O972" s="421"/>
      <c r="P972" s="426" t="s">
        <v>668</v>
      </c>
      <c r="Q972" s="318"/>
      <c r="R972" s="318"/>
      <c r="S972" s="318"/>
      <c r="T972" s="318"/>
      <c r="U972" s="318"/>
      <c r="V972" s="318"/>
      <c r="W972" s="318"/>
      <c r="X972" s="318"/>
      <c r="Y972" s="319">
        <v>0.2</v>
      </c>
      <c r="Z972" s="320"/>
      <c r="AA972" s="320"/>
      <c r="AB972" s="321"/>
      <c r="AC972" s="329" t="s">
        <v>502</v>
      </c>
      <c r="AD972" s="329"/>
      <c r="AE972" s="329"/>
      <c r="AF972" s="329"/>
      <c r="AG972" s="329"/>
      <c r="AH972" s="422" t="s">
        <v>622</v>
      </c>
      <c r="AI972" s="423"/>
      <c r="AJ972" s="423"/>
      <c r="AK972" s="423"/>
      <c r="AL972" s="326">
        <v>100</v>
      </c>
      <c r="AM972" s="327"/>
      <c r="AN972" s="327"/>
      <c r="AO972" s="328"/>
      <c r="AP972" s="322" t="s">
        <v>625</v>
      </c>
      <c r="AQ972" s="322"/>
      <c r="AR972" s="322"/>
      <c r="AS972" s="322"/>
      <c r="AT972" s="322"/>
      <c r="AU972" s="322"/>
      <c r="AV972" s="322"/>
      <c r="AW972" s="322"/>
      <c r="AX972" s="322"/>
    </row>
    <row r="973" spans="1:50" ht="30" customHeight="1" x14ac:dyDescent="0.15">
      <c r="A973" s="405">
        <v>5</v>
      </c>
      <c r="B973" s="405">
        <v>1</v>
      </c>
      <c r="C973" s="425" t="s">
        <v>667</v>
      </c>
      <c r="D973" s="419"/>
      <c r="E973" s="419"/>
      <c r="F973" s="419"/>
      <c r="G973" s="419"/>
      <c r="H973" s="419"/>
      <c r="I973" s="419"/>
      <c r="J973" s="420">
        <v>4011101005131</v>
      </c>
      <c r="K973" s="421"/>
      <c r="L973" s="421"/>
      <c r="M973" s="421"/>
      <c r="N973" s="421"/>
      <c r="O973" s="421"/>
      <c r="P973" s="426" t="s">
        <v>668</v>
      </c>
      <c r="Q973" s="318"/>
      <c r="R973" s="318"/>
      <c r="S973" s="318"/>
      <c r="T973" s="318"/>
      <c r="U973" s="318"/>
      <c r="V973" s="318"/>
      <c r="W973" s="318"/>
      <c r="X973" s="318"/>
      <c r="Y973" s="319">
        <v>0.1</v>
      </c>
      <c r="Z973" s="320"/>
      <c r="AA973" s="320"/>
      <c r="AB973" s="321"/>
      <c r="AC973" s="329" t="s">
        <v>502</v>
      </c>
      <c r="AD973" s="329"/>
      <c r="AE973" s="329"/>
      <c r="AF973" s="329"/>
      <c r="AG973" s="329"/>
      <c r="AH973" s="422" t="s">
        <v>622</v>
      </c>
      <c r="AI973" s="423"/>
      <c r="AJ973" s="423"/>
      <c r="AK973" s="423"/>
      <c r="AL973" s="326">
        <v>100</v>
      </c>
      <c r="AM973" s="327"/>
      <c r="AN973" s="327"/>
      <c r="AO973" s="328"/>
      <c r="AP973" s="322" t="s">
        <v>625</v>
      </c>
      <c r="AQ973" s="322"/>
      <c r="AR973" s="322"/>
      <c r="AS973" s="322"/>
      <c r="AT973" s="322"/>
      <c r="AU973" s="322"/>
      <c r="AV973" s="322"/>
      <c r="AW973" s="322"/>
      <c r="AX973" s="322"/>
    </row>
    <row r="974" spans="1:50" ht="30" customHeight="1" x14ac:dyDescent="0.15">
      <c r="A974" s="405">
        <v>6</v>
      </c>
      <c r="B974" s="405">
        <v>1</v>
      </c>
      <c r="C974" s="425" t="s">
        <v>667</v>
      </c>
      <c r="D974" s="419"/>
      <c r="E974" s="419"/>
      <c r="F974" s="419"/>
      <c r="G974" s="419"/>
      <c r="H974" s="419"/>
      <c r="I974" s="419"/>
      <c r="J974" s="420">
        <v>4011101005131</v>
      </c>
      <c r="K974" s="421"/>
      <c r="L974" s="421"/>
      <c r="M974" s="421"/>
      <c r="N974" s="421"/>
      <c r="O974" s="421"/>
      <c r="P974" s="426" t="s">
        <v>668</v>
      </c>
      <c r="Q974" s="318"/>
      <c r="R974" s="318"/>
      <c r="S974" s="318"/>
      <c r="T974" s="318"/>
      <c r="U974" s="318"/>
      <c r="V974" s="318"/>
      <c r="W974" s="318"/>
      <c r="X974" s="318"/>
      <c r="Y974" s="319">
        <v>0.1</v>
      </c>
      <c r="Z974" s="320"/>
      <c r="AA974" s="320"/>
      <c r="AB974" s="321"/>
      <c r="AC974" s="329" t="s">
        <v>502</v>
      </c>
      <c r="AD974" s="329"/>
      <c r="AE974" s="329"/>
      <c r="AF974" s="329"/>
      <c r="AG974" s="329"/>
      <c r="AH974" s="422" t="s">
        <v>622</v>
      </c>
      <c r="AI974" s="423"/>
      <c r="AJ974" s="423"/>
      <c r="AK974" s="423"/>
      <c r="AL974" s="326">
        <v>100</v>
      </c>
      <c r="AM974" s="327"/>
      <c r="AN974" s="327"/>
      <c r="AO974" s="328"/>
      <c r="AP974" s="322" t="s">
        <v>625</v>
      </c>
      <c r="AQ974" s="322"/>
      <c r="AR974" s="322"/>
      <c r="AS974" s="322"/>
      <c r="AT974" s="322"/>
      <c r="AU974" s="322"/>
      <c r="AV974" s="322"/>
      <c r="AW974" s="322"/>
      <c r="AX974" s="322"/>
    </row>
    <row r="975" spans="1:50" ht="24.75" customHeight="1" x14ac:dyDescent="0.15">
      <c r="A975" s="405">
        <v>7</v>
      </c>
      <c r="B975" s="405">
        <v>1</v>
      </c>
      <c r="C975" s="425" t="s">
        <v>667</v>
      </c>
      <c r="D975" s="419"/>
      <c r="E975" s="419"/>
      <c r="F975" s="419"/>
      <c r="G975" s="419"/>
      <c r="H975" s="419"/>
      <c r="I975" s="419"/>
      <c r="J975" s="420">
        <v>4011101005131</v>
      </c>
      <c r="K975" s="421"/>
      <c r="L975" s="421"/>
      <c r="M975" s="421"/>
      <c r="N975" s="421"/>
      <c r="O975" s="421"/>
      <c r="P975" s="426" t="s">
        <v>668</v>
      </c>
      <c r="Q975" s="318"/>
      <c r="R975" s="318"/>
      <c r="S975" s="318"/>
      <c r="T975" s="318"/>
      <c r="U975" s="318"/>
      <c r="V975" s="318"/>
      <c r="W975" s="318"/>
      <c r="X975" s="318"/>
      <c r="Y975" s="319">
        <v>0</v>
      </c>
      <c r="Z975" s="320"/>
      <c r="AA975" s="320"/>
      <c r="AB975" s="321"/>
      <c r="AC975" s="329" t="s">
        <v>502</v>
      </c>
      <c r="AD975" s="329"/>
      <c r="AE975" s="329"/>
      <c r="AF975" s="329"/>
      <c r="AG975" s="329"/>
      <c r="AH975" s="324" t="s">
        <v>629</v>
      </c>
      <c r="AI975" s="325"/>
      <c r="AJ975" s="325"/>
      <c r="AK975" s="325"/>
      <c r="AL975" s="326">
        <v>100</v>
      </c>
      <c r="AM975" s="327"/>
      <c r="AN975" s="327"/>
      <c r="AO975" s="328"/>
      <c r="AP975" s="322" t="s">
        <v>625</v>
      </c>
      <c r="AQ975" s="322"/>
      <c r="AR975" s="322"/>
      <c r="AS975" s="322"/>
      <c r="AT975" s="322"/>
      <c r="AU975" s="322"/>
      <c r="AV975" s="322"/>
      <c r="AW975" s="322"/>
      <c r="AX975" s="322"/>
    </row>
    <row r="976" spans="1:50" ht="30" customHeight="1" x14ac:dyDescent="0.15">
      <c r="A976" s="405">
        <v>8</v>
      </c>
      <c r="B976" s="405">
        <v>1</v>
      </c>
      <c r="C976" s="425" t="s">
        <v>667</v>
      </c>
      <c r="D976" s="419"/>
      <c r="E976" s="419"/>
      <c r="F976" s="419"/>
      <c r="G976" s="419"/>
      <c r="H976" s="419"/>
      <c r="I976" s="419"/>
      <c r="J976" s="420">
        <v>4011101005131</v>
      </c>
      <c r="K976" s="421"/>
      <c r="L976" s="421"/>
      <c r="M976" s="421"/>
      <c r="N976" s="421"/>
      <c r="O976" s="421"/>
      <c r="P976" s="426" t="s">
        <v>668</v>
      </c>
      <c r="Q976" s="318"/>
      <c r="R976" s="318"/>
      <c r="S976" s="318"/>
      <c r="T976" s="318"/>
      <c r="U976" s="318"/>
      <c r="V976" s="318"/>
      <c r="W976" s="318"/>
      <c r="X976" s="318"/>
      <c r="Y976" s="319">
        <v>0</v>
      </c>
      <c r="Z976" s="320"/>
      <c r="AA976" s="320"/>
      <c r="AB976" s="321"/>
      <c r="AC976" s="329" t="s">
        <v>502</v>
      </c>
      <c r="AD976" s="329"/>
      <c r="AE976" s="329"/>
      <c r="AF976" s="329"/>
      <c r="AG976" s="329"/>
      <c r="AH976" s="324" t="s">
        <v>565</v>
      </c>
      <c r="AI976" s="325"/>
      <c r="AJ976" s="325"/>
      <c r="AK976" s="325"/>
      <c r="AL976" s="326">
        <v>100</v>
      </c>
      <c r="AM976" s="327"/>
      <c r="AN976" s="327"/>
      <c r="AO976" s="328"/>
      <c r="AP976" s="322" t="s">
        <v>625</v>
      </c>
      <c r="AQ976" s="322"/>
      <c r="AR976" s="322"/>
      <c r="AS976" s="322"/>
      <c r="AT976" s="322"/>
      <c r="AU976" s="322"/>
      <c r="AV976" s="322"/>
      <c r="AW976" s="322"/>
      <c r="AX976" s="322"/>
    </row>
    <row r="977" spans="1:50" ht="30" customHeight="1" x14ac:dyDescent="0.15">
      <c r="A977" s="405">
        <v>9</v>
      </c>
      <c r="B977" s="405">
        <v>1</v>
      </c>
      <c r="C977" s="425" t="s">
        <v>667</v>
      </c>
      <c r="D977" s="419"/>
      <c r="E977" s="419"/>
      <c r="F977" s="419"/>
      <c r="G977" s="419"/>
      <c r="H977" s="419"/>
      <c r="I977" s="419"/>
      <c r="J977" s="420">
        <v>4011101005131</v>
      </c>
      <c r="K977" s="421"/>
      <c r="L977" s="421"/>
      <c r="M977" s="421"/>
      <c r="N977" s="421"/>
      <c r="O977" s="421"/>
      <c r="P977" s="426" t="s">
        <v>668</v>
      </c>
      <c r="Q977" s="318"/>
      <c r="R977" s="318"/>
      <c r="S977" s="318"/>
      <c r="T977" s="318"/>
      <c r="U977" s="318"/>
      <c r="V977" s="318"/>
      <c r="W977" s="318"/>
      <c r="X977" s="318"/>
      <c r="Y977" s="319">
        <v>0</v>
      </c>
      <c r="Z977" s="320"/>
      <c r="AA977" s="320"/>
      <c r="AB977" s="321"/>
      <c r="AC977" s="329" t="s">
        <v>502</v>
      </c>
      <c r="AD977" s="329"/>
      <c r="AE977" s="329"/>
      <c r="AF977" s="329"/>
      <c r="AG977" s="329"/>
      <c r="AH977" s="324" t="s">
        <v>565</v>
      </c>
      <c r="AI977" s="325"/>
      <c r="AJ977" s="325"/>
      <c r="AK977" s="325"/>
      <c r="AL977" s="326">
        <v>100</v>
      </c>
      <c r="AM977" s="327"/>
      <c r="AN977" s="327"/>
      <c r="AO977" s="328"/>
      <c r="AP977" s="322" t="s">
        <v>625</v>
      </c>
      <c r="AQ977" s="322"/>
      <c r="AR977" s="322"/>
      <c r="AS977" s="322"/>
      <c r="AT977" s="322"/>
      <c r="AU977" s="322"/>
      <c r="AV977" s="322"/>
      <c r="AW977" s="322"/>
      <c r="AX977" s="322"/>
    </row>
    <row r="978" spans="1:50" ht="30" customHeight="1" x14ac:dyDescent="0.15">
      <c r="A978" s="405">
        <v>10</v>
      </c>
      <c r="B978" s="405">
        <v>1</v>
      </c>
      <c r="C978" s="425" t="s">
        <v>685</v>
      </c>
      <c r="D978" s="419"/>
      <c r="E978" s="419"/>
      <c r="F978" s="419"/>
      <c r="G978" s="419"/>
      <c r="H978" s="419"/>
      <c r="I978" s="419"/>
      <c r="J978" s="420" t="s">
        <v>674</v>
      </c>
      <c r="K978" s="421"/>
      <c r="L978" s="421"/>
      <c r="M978" s="421"/>
      <c r="N978" s="421"/>
      <c r="O978" s="421"/>
      <c r="P978" s="426" t="s">
        <v>623</v>
      </c>
      <c r="Q978" s="318"/>
      <c r="R978" s="318"/>
      <c r="S978" s="318"/>
      <c r="T978" s="318"/>
      <c r="U978" s="318"/>
      <c r="V978" s="318"/>
      <c r="W978" s="318"/>
      <c r="X978" s="318"/>
      <c r="Y978" s="319">
        <v>0.4</v>
      </c>
      <c r="Z978" s="320"/>
      <c r="AA978" s="320"/>
      <c r="AB978" s="321"/>
      <c r="AC978" s="329" t="s">
        <v>196</v>
      </c>
      <c r="AD978" s="329"/>
      <c r="AE978" s="329"/>
      <c r="AF978" s="329"/>
      <c r="AG978" s="329"/>
      <c r="AH978" s="324" t="s">
        <v>565</v>
      </c>
      <c r="AI978" s="325"/>
      <c r="AJ978" s="325"/>
      <c r="AK978" s="325"/>
      <c r="AL978" s="326">
        <v>100</v>
      </c>
      <c r="AM978" s="327"/>
      <c r="AN978" s="327"/>
      <c r="AO978" s="328"/>
      <c r="AP978" s="322" t="s">
        <v>625</v>
      </c>
      <c r="AQ978" s="322"/>
      <c r="AR978" s="322"/>
      <c r="AS978" s="322"/>
      <c r="AT978" s="322"/>
      <c r="AU978" s="322"/>
      <c r="AV978" s="322"/>
      <c r="AW978" s="322"/>
      <c r="AX978" s="322"/>
    </row>
    <row r="979" spans="1:50" ht="30" customHeight="1" x14ac:dyDescent="0.15">
      <c r="A979" s="405">
        <v>11</v>
      </c>
      <c r="B979" s="405">
        <v>1</v>
      </c>
      <c r="C979" s="425" t="s">
        <v>686</v>
      </c>
      <c r="D979" s="419"/>
      <c r="E979" s="419"/>
      <c r="F979" s="419"/>
      <c r="G979" s="419"/>
      <c r="H979" s="419"/>
      <c r="I979" s="419"/>
      <c r="J979" s="420">
        <v>9010001145446</v>
      </c>
      <c r="K979" s="421"/>
      <c r="L979" s="421"/>
      <c r="M979" s="421"/>
      <c r="N979" s="421"/>
      <c r="O979" s="421"/>
      <c r="P979" s="426" t="s">
        <v>700</v>
      </c>
      <c r="Q979" s="318"/>
      <c r="R979" s="318"/>
      <c r="S979" s="318"/>
      <c r="T979" s="318"/>
      <c r="U979" s="318"/>
      <c r="V979" s="318"/>
      <c r="W979" s="318"/>
      <c r="X979" s="318"/>
      <c r="Y979" s="319">
        <v>0.3</v>
      </c>
      <c r="Z979" s="320"/>
      <c r="AA979" s="320"/>
      <c r="AB979" s="321"/>
      <c r="AC979" s="329" t="s">
        <v>502</v>
      </c>
      <c r="AD979" s="329"/>
      <c r="AE979" s="329"/>
      <c r="AF979" s="329"/>
      <c r="AG979" s="329"/>
      <c r="AH979" s="324" t="s">
        <v>565</v>
      </c>
      <c r="AI979" s="325"/>
      <c r="AJ979" s="325"/>
      <c r="AK979" s="325"/>
      <c r="AL979" s="326">
        <v>100</v>
      </c>
      <c r="AM979" s="327"/>
      <c r="AN979" s="327"/>
      <c r="AO979" s="328"/>
      <c r="AP979" s="322" t="s">
        <v>625</v>
      </c>
      <c r="AQ979" s="322"/>
      <c r="AR979" s="322"/>
      <c r="AS979" s="322"/>
      <c r="AT979" s="322"/>
      <c r="AU979" s="322"/>
      <c r="AV979" s="322"/>
      <c r="AW979" s="322"/>
      <c r="AX979" s="322"/>
    </row>
    <row r="980" spans="1:50" ht="30" customHeight="1" x14ac:dyDescent="0.15">
      <c r="A980" s="405">
        <v>12</v>
      </c>
      <c r="B980" s="405">
        <v>1</v>
      </c>
      <c r="C980" s="419" t="s">
        <v>628</v>
      </c>
      <c r="D980" s="419"/>
      <c r="E980" s="419"/>
      <c r="F980" s="419"/>
      <c r="G980" s="419"/>
      <c r="H980" s="419"/>
      <c r="I980" s="419"/>
      <c r="J980" s="420">
        <v>3010905000792</v>
      </c>
      <c r="K980" s="421"/>
      <c r="L980" s="421"/>
      <c r="M980" s="421"/>
      <c r="N980" s="421"/>
      <c r="O980" s="421"/>
      <c r="P980" s="426" t="s">
        <v>668</v>
      </c>
      <c r="Q980" s="318"/>
      <c r="R980" s="318"/>
      <c r="S980" s="318"/>
      <c r="T980" s="318"/>
      <c r="U980" s="318"/>
      <c r="V980" s="318"/>
      <c r="W980" s="318"/>
      <c r="X980" s="318"/>
      <c r="Y980" s="319">
        <v>0.1</v>
      </c>
      <c r="Z980" s="320"/>
      <c r="AA980" s="320"/>
      <c r="AB980" s="321"/>
      <c r="AC980" s="329" t="s">
        <v>502</v>
      </c>
      <c r="AD980" s="329"/>
      <c r="AE980" s="329"/>
      <c r="AF980" s="329"/>
      <c r="AG980" s="329"/>
      <c r="AH980" s="324" t="s">
        <v>565</v>
      </c>
      <c r="AI980" s="325"/>
      <c r="AJ980" s="325"/>
      <c r="AK980" s="325"/>
      <c r="AL980" s="326">
        <v>100</v>
      </c>
      <c r="AM980" s="327"/>
      <c r="AN980" s="327"/>
      <c r="AO980" s="328"/>
      <c r="AP980" s="322" t="s">
        <v>625</v>
      </c>
      <c r="AQ980" s="322"/>
      <c r="AR980" s="322"/>
      <c r="AS980" s="322"/>
      <c r="AT980" s="322"/>
      <c r="AU980" s="322"/>
      <c r="AV980" s="322"/>
      <c r="AW980" s="322"/>
      <c r="AX980" s="322"/>
    </row>
    <row r="981" spans="1:50" ht="30" customHeight="1" x14ac:dyDescent="0.15">
      <c r="A981" s="405">
        <v>13</v>
      </c>
      <c r="B981" s="405">
        <v>1</v>
      </c>
      <c r="C981" s="419" t="s">
        <v>628</v>
      </c>
      <c r="D981" s="419"/>
      <c r="E981" s="419"/>
      <c r="F981" s="419"/>
      <c r="G981" s="419"/>
      <c r="H981" s="419"/>
      <c r="I981" s="419"/>
      <c r="J981" s="420">
        <v>3010905000792</v>
      </c>
      <c r="K981" s="421"/>
      <c r="L981" s="421"/>
      <c r="M981" s="421"/>
      <c r="N981" s="421"/>
      <c r="O981" s="421"/>
      <c r="P981" s="426" t="s">
        <v>668</v>
      </c>
      <c r="Q981" s="318"/>
      <c r="R981" s="318"/>
      <c r="S981" s="318"/>
      <c r="T981" s="318"/>
      <c r="U981" s="318"/>
      <c r="V981" s="318"/>
      <c r="W981" s="318"/>
      <c r="X981" s="318"/>
      <c r="Y981" s="319">
        <v>0</v>
      </c>
      <c r="Z981" s="320"/>
      <c r="AA981" s="320"/>
      <c r="AB981" s="321"/>
      <c r="AC981" s="329" t="s">
        <v>502</v>
      </c>
      <c r="AD981" s="329"/>
      <c r="AE981" s="329"/>
      <c r="AF981" s="329"/>
      <c r="AG981" s="329"/>
      <c r="AH981" s="324" t="s">
        <v>565</v>
      </c>
      <c r="AI981" s="325"/>
      <c r="AJ981" s="325"/>
      <c r="AK981" s="325"/>
      <c r="AL981" s="326">
        <v>100</v>
      </c>
      <c r="AM981" s="327"/>
      <c r="AN981" s="327"/>
      <c r="AO981" s="328"/>
      <c r="AP981" s="322" t="s">
        <v>625</v>
      </c>
      <c r="AQ981" s="322"/>
      <c r="AR981" s="322"/>
      <c r="AS981" s="322"/>
      <c r="AT981" s="322"/>
      <c r="AU981" s="322"/>
      <c r="AV981" s="322"/>
      <c r="AW981" s="322"/>
      <c r="AX981" s="322"/>
    </row>
    <row r="982" spans="1:50" ht="30" customHeight="1" x14ac:dyDescent="0.15">
      <c r="A982" s="405">
        <v>14</v>
      </c>
      <c r="B982" s="405">
        <v>1</v>
      </c>
      <c r="C982" s="419" t="s">
        <v>628</v>
      </c>
      <c r="D982" s="419"/>
      <c r="E982" s="419"/>
      <c r="F982" s="419"/>
      <c r="G982" s="419"/>
      <c r="H982" s="419"/>
      <c r="I982" s="419"/>
      <c r="J982" s="420">
        <v>3010905000792</v>
      </c>
      <c r="K982" s="421"/>
      <c r="L982" s="421"/>
      <c r="M982" s="421"/>
      <c r="N982" s="421"/>
      <c r="O982" s="421"/>
      <c r="P982" s="426" t="s">
        <v>668</v>
      </c>
      <c r="Q982" s="318"/>
      <c r="R982" s="318"/>
      <c r="S982" s="318"/>
      <c r="T982" s="318"/>
      <c r="U982" s="318"/>
      <c r="V982" s="318"/>
      <c r="W982" s="318"/>
      <c r="X982" s="318"/>
      <c r="Y982" s="319">
        <v>0</v>
      </c>
      <c r="Z982" s="320"/>
      <c r="AA982" s="320"/>
      <c r="AB982" s="321"/>
      <c r="AC982" s="329" t="s">
        <v>502</v>
      </c>
      <c r="AD982" s="329"/>
      <c r="AE982" s="329"/>
      <c r="AF982" s="329"/>
      <c r="AG982" s="329"/>
      <c r="AH982" s="324" t="s">
        <v>565</v>
      </c>
      <c r="AI982" s="325"/>
      <c r="AJ982" s="325"/>
      <c r="AK982" s="325"/>
      <c r="AL982" s="326">
        <v>100</v>
      </c>
      <c r="AM982" s="327"/>
      <c r="AN982" s="327"/>
      <c r="AO982" s="328"/>
      <c r="AP982" s="322" t="s">
        <v>625</v>
      </c>
      <c r="AQ982" s="322"/>
      <c r="AR982" s="322"/>
      <c r="AS982" s="322"/>
      <c r="AT982" s="322"/>
      <c r="AU982" s="322"/>
      <c r="AV982" s="322"/>
      <c r="AW982" s="322"/>
      <c r="AX982" s="322"/>
    </row>
    <row r="983" spans="1:50" ht="30" customHeight="1" x14ac:dyDescent="0.15">
      <c r="A983" s="405">
        <v>15</v>
      </c>
      <c r="B983" s="405">
        <v>1</v>
      </c>
      <c r="C983" s="419" t="s">
        <v>628</v>
      </c>
      <c r="D983" s="419"/>
      <c r="E983" s="419"/>
      <c r="F983" s="419"/>
      <c r="G983" s="419"/>
      <c r="H983" s="419"/>
      <c r="I983" s="419"/>
      <c r="J983" s="420">
        <v>3010905000792</v>
      </c>
      <c r="K983" s="421"/>
      <c r="L983" s="421"/>
      <c r="M983" s="421"/>
      <c r="N983" s="421"/>
      <c r="O983" s="421"/>
      <c r="P983" s="426" t="s">
        <v>668</v>
      </c>
      <c r="Q983" s="318"/>
      <c r="R983" s="318"/>
      <c r="S983" s="318"/>
      <c r="T983" s="318"/>
      <c r="U983" s="318"/>
      <c r="V983" s="318"/>
      <c r="W983" s="318"/>
      <c r="X983" s="318"/>
      <c r="Y983" s="319">
        <v>0</v>
      </c>
      <c r="Z983" s="320"/>
      <c r="AA983" s="320"/>
      <c r="AB983" s="321"/>
      <c r="AC983" s="329" t="s">
        <v>502</v>
      </c>
      <c r="AD983" s="329"/>
      <c r="AE983" s="329"/>
      <c r="AF983" s="329"/>
      <c r="AG983" s="329"/>
      <c r="AH983" s="324" t="s">
        <v>565</v>
      </c>
      <c r="AI983" s="325"/>
      <c r="AJ983" s="325"/>
      <c r="AK983" s="325"/>
      <c r="AL983" s="326">
        <v>100</v>
      </c>
      <c r="AM983" s="327"/>
      <c r="AN983" s="327"/>
      <c r="AO983" s="328"/>
      <c r="AP983" s="322" t="s">
        <v>625</v>
      </c>
      <c r="AQ983" s="322"/>
      <c r="AR983" s="322"/>
      <c r="AS983" s="322"/>
      <c r="AT983" s="322"/>
      <c r="AU983" s="322"/>
      <c r="AV983" s="322"/>
      <c r="AW983" s="322"/>
      <c r="AX983" s="322"/>
    </row>
    <row r="984" spans="1:50" ht="30" customHeight="1" x14ac:dyDescent="0.15">
      <c r="A984" s="405">
        <v>16</v>
      </c>
      <c r="B984" s="405">
        <v>1</v>
      </c>
      <c r="C984" s="419" t="s">
        <v>628</v>
      </c>
      <c r="D984" s="419"/>
      <c r="E984" s="419"/>
      <c r="F984" s="419"/>
      <c r="G984" s="419"/>
      <c r="H984" s="419"/>
      <c r="I984" s="419"/>
      <c r="J984" s="420">
        <v>3010905000792</v>
      </c>
      <c r="K984" s="421"/>
      <c r="L984" s="421"/>
      <c r="M984" s="421"/>
      <c r="N984" s="421"/>
      <c r="O984" s="421"/>
      <c r="P984" s="426" t="s">
        <v>668</v>
      </c>
      <c r="Q984" s="318"/>
      <c r="R984" s="318"/>
      <c r="S984" s="318"/>
      <c r="T984" s="318"/>
      <c r="U984" s="318"/>
      <c r="V984" s="318"/>
      <c r="W984" s="318"/>
      <c r="X984" s="318"/>
      <c r="Y984" s="319">
        <v>0</v>
      </c>
      <c r="Z984" s="320"/>
      <c r="AA984" s="320"/>
      <c r="AB984" s="321"/>
      <c r="AC984" s="329" t="s">
        <v>502</v>
      </c>
      <c r="AD984" s="329"/>
      <c r="AE984" s="329"/>
      <c r="AF984" s="329"/>
      <c r="AG984" s="329"/>
      <c r="AH984" s="324" t="s">
        <v>565</v>
      </c>
      <c r="AI984" s="325"/>
      <c r="AJ984" s="325"/>
      <c r="AK984" s="325"/>
      <c r="AL984" s="326">
        <v>100</v>
      </c>
      <c r="AM984" s="327"/>
      <c r="AN984" s="327"/>
      <c r="AO984" s="328"/>
      <c r="AP984" s="322" t="s">
        <v>625</v>
      </c>
      <c r="AQ984" s="322"/>
      <c r="AR984" s="322"/>
      <c r="AS984" s="322"/>
      <c r="AT984" s="322"/>
      <c r="AU984" s="322"/>
      <c r="AV984" s="322"/>
      <c r="AW984" s="322"/>
      <c r="AX984" s="322"/>
    </row>
    <row r="985" spans="1:50" s="16" customFormat="1" ht="30" customHeight="1" x14ac:dyDescent="0.15">
      <c r="A985" s="405">
        <v>17</v>
      </c>
      <c r="B985" s="405">
        <v>1</v>
      </c>
      <c r="C985" s="419" t="s">
        <v>628</v>
      </c>
      <c r="D985" s="419"/>
      <c r="E985" s="419"/>
      <c r="F985" s="419"/>
      <c r="G985" s="419"/>
      <c r="H985" s="419"/>
      <c r="I985" s="419"/>
      <c r="J985" s="420">
        <v>3010905000792</v>
      </c>
      <c r="K985" s="421"/>
      <c r="L985" s="421"/>
      <c r="M985" s="421"/>
      <c r="N985" s="421"/>
      <c r="O985" s="421"/>
      <c r="P985" s="426" t="s">
        <v>668</v>
      </c>
      <c r="Q985" s="318"/>
      <c r="R985" s="318"/>
      <c r="S985" s="318"/>
      <c r="T985" s="318"/>
      <c r="U985" s="318"/>
      <c r="V985" s="318"/>
      <c r="W985" s="318"/>
      <c r="X985" s="318"/>
      <c r="Y985" s="319">
        <v>0</v>
      </c>
      <c r="Z985" s="320"/>
      <c r="AA985" s="320"/>
      <c r="AB985" s="321"/>
      <c r="AC985" s="329" t="s">
        <v>502</v>
      </c>
      <c r="AD985" s="329"/>
      <c r="AE985" s="329"/>
      <c r="AF985" s="329"/>
      <c r="AG985" s="329"/>
      <c r="AH985" s="324" t="s">
        <v>565</v>
      </c>
      <c r="AI985" s="325"/>
      <c r="AJ985" s="325"/>
      <c r="AK985" s="325"/>
      <c r="AL985" s="326">
        <v>100</v>
      </c>
      <c r="AM985" s="327"/>
      <c r="AN985" s="327"/>
      <c r="AO985" s="328"/>
      <c r="AP985" s="322" t="s">
        <v>625</v>
      </c>
      <c r="AQ985" s="322"/>
      <c r="AR985" s="322"/>
      <c r="AS985" s="322"/>
      <c r="AT985" s="322"/>
      <c r="AU985" s="322"/>
      <c r="AV985" s="322"/>
      <c r="AW985" s="322"/>
      <c r="AX985" s="322"/>
    </row>
    <row r="986" spans="1:50" ht="30" customHeight="1" x14ac:dyDescent="0.15">
      <c r="A986" s="405">
        <v>18</v>
      </c>
      <c r="B986" s="405">
        <v>1</v>
      </c>
      <c r="C986" s="419" t="s">
        <v>628</v>
      </c>
      <c r="D986" s="419"/>
      <c r="E986" s="419"/>
      <c r="F986" s="419"/>
      <c r="G986" s="419"/>
      <c r="H986" s="419"/>
      <c r="I986" s="419"/>
      <c r="J986" s="420">
        <v>3010905000792</v>
      </c>
      <c r="K986" s="421"/>
      <c r="L986" s="421"/>
      <c r="M986" s="421"/>
      <c r="N986" s="421"/>
      <c r="O986" s="421"/>
      <c r="P986" s="426" t="s">
        <v>668</v>
      </c>
      <c r="Q986" s="318"/>
      <c r="R986" s="318"/>
      <c r="S986" s="318"/>
      <c r="T986" s="318"/>
      <c r="U986" s="318"/>
      <c r="V986" s="318"/>
      <c r="W986" s="318"/>
      <c r="X986" s="318"/>
      <c r="Y986" s="319">
        <v>0</v>
      </c>
      <c r="Z986" s="320"/>
      <c r="AA986" s="320"/>
      <c r="AB986" s="321"/>
      <c r="AC986" s="329" t="s">
        <v>502</v>
      </c>
      <c r="AD986" s="329"/>
      <c r="AE986" s="329"/>
      <c r="AF986" s="329"/>
      <c r="AG986" s="329"/>
      <c r="AH986" s="324" t="s">
        <v>565</v>
      </c>
      <c r="AI986" s="325"/>
      <c r="AJ986" s="325"/>
      <c r="AK986" s="325"/>
      <c r="AL986" s="326">
        <v>100</v>
      </c>
      <c r="AM986" s="327"/>
      <c r="AN986" s="327"/>
      <c r="AO986" s="328"/>
      <c r="AP986" s="322" t="s">
        <v>625</v>
      </c>
      <c r="AQ986" s="322"/>
      <c r="AR986" s="322"/>
      <c r="AS986" s="322"/>
      <c r="AT986" s="322"/>
      <c r="AU986" s="322"/>
      <c r="AV986" s="322"/>
      <c r="AW986" s="322"/>
      <c r="AX986" s="322"/>
    </row>
    <row r="987" spans="1:50" ht="30" customHeight="1" x14ac:dyDescent="0.15">
      <c r="A987" s="405">
        <v>19</v>
      </c>
      <c r="B987" s="405">
        <v>1</v>
      </c>
      <c r="C987" s="419" t="s">
        <v>628</v>
      </c>
      <c r="D987" s="419"/>
      <c r="E987" s="419"/>
      <c r="F987" s="419"/>
      <c r="G987" s="419"/>
      <c r="H987" s="419"/>
      <c r="I987" s="419"/>
      <c r="J987" s="420">
        <v>3010905000792</v>
      </c>
      <c r="K987" s="421"/>
      <c r="L987" s="421"/>
      <c r="M987" s="421"/>
      <c r="N987" s="421"/>
      <c r="O987" s="421"/>
      <c r="P987" s="426" t="s">
        <v>668</v>
      </c>
      <c r="Q987" s="318"/>
      <c r="R987" s="318"/>
      <c r="S987" s="318"/>
      <c r="T987" s="318"/>
      <c r="U987" s="318"/>
      <c r="V987" s="318"/>
      <c r="W987" s="318"/>
      <c r="X987" s="318"/>
      <c r="Y987" s="319">
        <v>0</v>
      </c>
      <c r="Z987" s="320"/>
      <c r="AA987" s="320"/>
      <c r="AB987" s="321"/>
      <c r="AC987" s="329" t="s">
        <v>502</v>
      </c>
      <c r="AD987" s="329"/>
      <c r="AE987" s="329"/>
      <c r="AF987" s="329"/>
      <c r="AG987" s="329"/>
      <c r="AH987" s="324" t="s">
        <v>565</v>
      </c>
      <c r="AI987" s="325"/>
      <c r="AJ987" s="325"/>
      <c r="AK987" s="325"/>
      <c r="AL987" s="326">
        <v>100</v>
      </c>
      <c r="AM987" s="327"/>
      <c r="AN987" s="327"/>
      <c r="AO987" s="328"/>
      <c r="AP987" s="322" t="s">
        <v>625</v>
      </c>
      <c r="AQ987" s="322"/>
      <c r="AR987" s="322"/>
      <c r="AS987" s="322"/>
      <c r="AT987" s="322"/>
      <c r="AU987" s="322"/>
      <c r="AV987" s="322"/>
      <c r="AW987" s="322"/>
      <c r="AX987" s="322"/>
    </row>
    <row r="988" spans="1:50" ht="30" customHeight="1" x14ac:dyDescent="0.15">
      <c r="A988" s="405">
        <v>20</v>
      </c>
      <c r="B988" s="405">
        <v>1</v>
      </c>
      <c r="C988" s="419" t="s">
        <v>628</v>
      </c>
      <c r="D988" s="419"/>
      <c r="E988" s="419"/>
      <c r="F988" s="419"/>
      <c r="G988" s="419"/>
      <c r="H988" s="419"/>
      <c r="I988" s="419"/>
      <c r="J988" s="420">
        <v>3010905000792</v>
      </c>
      <c r="K988" s="421"/>
      <c r="L988" s="421"/>
      <c r="M988" s="421"/>
      <c r="N988" s="421"/>
      <c r="O988" s="421"/>
      <c r="P988" s="426" t="s">
        <v>668</v>
      </c>
      <c r="Q988" s="318"/>
      <c r="R988" s="318"/>
      <c r="S988" s="318"/>
      <c r="T988" s="318"/>
      <c r="U988" s="318"/>
      <c r="V988" s="318"/>
      <c r="W988" s="318"/>
      <c r="X988" s="318"/>
      <c r="Y988" s="319">
        <v>0</v>
      </c>
      <c r="Z988" s="320"/>
      <c r="AA988" s="320"/>
      <c r="AB988" s="321"/>
      <c r="AC988" s="329" t="s">
        <v>502</v>
      </c>
      <c r="AD988" s="329"/>
      <c r="AE988" s="329"/>
      <c r="AF988" s="329"/>
      <c r="AG988" s="329"/>
      <c r="AH988" s="324" t="s">
        <v>565</v>
      </c>
      <c r="AI988" s="325"/>
      <c r="AJ988" s="325"/>
      <c r="AK988" s="325"/>
      <c r="AL988" s="326">
        <v>100</v>
      </c>
      <c r="AM988" s="327"/>
      <c r="AN988" s="327"/>
      <c r="AO988" s="328"/>
      <c r="AP988" s="322" t="s">
        <v>625</v>
      </c>
      <c r="AQ988" s="322"/>
      <c r="AR988" s="322"/>
      <c r="AS988" s="322"/>
      <c r="AT988" s="322"/>
      <c r="AU988" s="322"/>
      <c r="AV988" s="322"/>
      <c r="AW988" s="322"/>
      <c r="AX988" s="322"/>
    </row>
    <row r="989" spans="1:50" ht="30" customHeight="1" x14ac:dyDescent="0.15">
      <c r="A989" s="405">
        <v>21</v>
      </c>
      <c r="B989" s="405">
        <v>1</v>
      </c>
      <c r="C989" s="419" t="s">
        <v>628</v>
      </c>
      <c r="D989" s="419"/>
      <c r="E989" s="419"/>
      <c r="F989" s="419"/>
      <c r="G989" s="419"/>
      <c r="H989" s="419"/>
      <c r="I989" s="419"/>
      <c r="J989" s="420">
        <v>3010905000792</v>
      </c>
      <c r="K989" s="421"/>
      <c r="L989" s="421"/>
      <c r="M989" s="421"/>
      <c r="N989" s="421"/>
      <c r="O989" s="421"/>
      <c r="P989" s="426" t="s">
        <v>668</v>
      </c>
      <c r="Q989" s="318"/>
      <c r="R989" s="318"/>
      <c r="S989" s="318"/>
      <c r="T989" s="318"/>
      <c r="U989" s="318"/>
      <c r="V989" s="318"/>
      <c r="W989" s="318"/>
      <c r="X989" s="318"/>
      <c r="Y989" s="319">
        <v>0</v>
      </c>
      <c r="Z989" s="320"/>
      <c r="AA989" s="320"/>
      <c r="AB989" s="321"/>
      <c r="AC989" s="329" t="s">
        <v>502</v>
      </c>
      <c r="AD989" s="329"/>
      <c r="AE989" s="329"/>
      <c r="AF989" s="329"/>
      <c r="AG989" s="329"/>
      <c r="AH989" s="324" t="s">
        <v>565</v>
      </c>
      <c r="AI989" s="325"/>
      <c r="AJ989" s="325"/>
      <c r="AK989" s="325"/>
      <c r="AL989" s="326">
        <v>100</v>
      </c>
      <c r="AM989" s="327"/>
      <c r="AN989" s="327"/>
      <c r="AO989" s="328"/>
      <c r="AP989" s="322" t="s">
        <v>625</v>
      </c>
      <c r="AQ989" s="322"/>
      <c r="AR989" s="322"/>
      <c r="AS989" s="322"/>
      <c r="AT989" s="322"/>
      <c r="AU989" s="322"/>
      <c r="AV989" s="322"/>
      <c r="AW989" s="322"/>
      <c r="AX989" s="322"/>
    </row>
    <row r="990" spans="1:50" ht="30" customHeight="1" x14ac:dyDescent="0.15">
      <c r="A990" s="405">
        <v>22</v>
      </c>
      <c r="B990" s="405">
        <v>1</v>
      </c>
      <c r="C990" s="419" t="s">
        <v>628</v>
      </c>
      <c r="D990" s="419"/>
      <c r="E990" s="419"/>
      <c r="F990" s="419"/>
      <c r="G990" s="419"/>
      <c r="H990" s="419"/>
      <c r="I990" s="419"/>
      <c r="J990" s="420">
        <v>3010905000792</v>
      </c>
      <c r="K990" s="421"/>
      <c r="L990" s="421"/>
      <c r="M990" s="421"/>
      <c r="N990" s="421"/>
      <c r="O990" s="421"/>
      <c r="P990" s="426" t="s">
        <v>668</v>
      </c>
      <c r="Q990" s="318"/>
      <c r="R990" s="318"/>
      <c r="S990" s="318"/>
      <c r="T990" s="318"/>
      <c r="U990" s="318"/>
      <c r="V990" s="318"/>
      <c r="W990" s="318"/>
      <c r="X990" s="318"/>
      <c r="Y990" s="319">
        <v>0</v>
      </c>
      <c r="Z990" s="320"/>
      <c r="AA990" s="320"/>
      <c r="AB990" s="321"/>
      <c r="AC990" s="329" t="s">
        <v>502</v>
      </c>
      <c r="AD990" s="329"/>
      <c r="AE990" s="329"/>
      <c r="AF990" s="329"/>
      <c r="AG990" s="329"/>
      <c r="AH990" s="324" t="s">
        <v>565</v>
      </c>
      <c r="AI990" s="325"/>
      <c r="AJ990" s="325"/>
      <c r="AK990" s="325"/>
      <c r="AL990" s="326">
        <v>100</v>
      </c>
      <c r="AM990" s="327"/>
      <c r="AN990" s="327"/>
      <c r="AO990" s="328"/>
      <c r="AP990" s="322" t="s">
        <v>625</v>
      </c>
      <c r="AQ990" s="322"/>
      <c r="AR990" s="322"/>
      <c r="AS990" s="322"/>
      <c r="AT990" s="322"/>
      <c r="AU990" s="322"/>
      <c r="AV990" s="322"/>
      <c r="AW990" s="322"/>
      <c r="AX990" s="322"/>
    </row>
    <row r="991" spans="1:50" ht="30" customHeight="1" x14ac:dyDescent="0.15">
      <c r="A991" s="405">
        <v>23</v>
      </c>
      <c r="B991" s="405">
        <v>1</v>
      </c>
      <c r="C991" s="419" t="s">
        <v>628</v>
      </c>
      <c r="D991" s="419"/>
      <c r="E991" s="419"/>
      <c r="F991" s="419"/>
      <c r="G991" s="419"/>
      <c r="H991" s="419"/>
      <c r="I991" s="419"/>
      <c r="J991" s="420">
        <v>3010905000792</v>
      </c>
      <c r="K991" s="421"/>
      <c r="L991" s="421"/>
      <c r="M991" s="421"/>
      <c r="N991" s="421"/>
      <c r="O991" s="421"/>
      <c r="P991" s="426" t="s">
        <v>668</v>
      </c>
      <c r="Q991" s="318"/>
      <c r="R991" s="318"/>
      <c r="S991" s="318"/>
      <c r="T991" s="318"/>
      <c r="U991" s="318"/>
      <c r="V991" s="318"/>
      <c r="W991" s="318"/>
      <c r="X991" s="318"/>
      <c r="Y991" s="319">
        <v>0</v>
      </c>
      <c r="Z991" s="320"/>
      <c r="AA991" s="320"/>
      <c r="AB991" s="321"/>
      <c r="AC991" s="329" t="s">
        <v>502</v>
      </c>
      <c r="AD991" s="329"/>
      <c r="AE991" s="329"/>
      <c r="AF991" s="329"/>
      <c r="AG991" s="329"/>
      <c r="AH991" s="324" t="s">
        <v>565</v>
      </c>
      <c r="AI991" s="325"/>
      <c r="AJ991" s="325"/>
      <c r="AK991" s="325"/>
      <c r="AL991" s="326">
        <v>100</v>
      </c>
      <c r="AM991" s="327"/>
      <c r="AN991" s="327"/>
      <c r="AO991" s="328"/>
      <c r="AP991" s="322" t="s">
        <v>625</v>
      </c>
      <c r="AQ991" s="322"/>
      <c r="AR991" s="322"/>
      <c r="AS991" s="322"/>
      <c r="AT991" s="322"/>
      <c r="AU991" s="322"/>
      <c r="AV991" s="322"/>
      <c r="AW991" s="322"/>
      <c r="AX991" s="322"/>
    </row>
    <row r="992" spans="1:50" ht="30" customHeight="1" x14ac:dyDescent="0.15">
      <c r="A992" s="405">
        <v>24</v>
      </c>
      <c r="B992" s="405">
        <v>1</v>
      </c>
      <c r="C992" s="425" t="s">
        <v>687</v>
      </c>
      <c r="D992" s="419"/>
      <c r="E992" s="419"/>
      <c r="F992" s="419"/>
      <c r="G992" s="419"/>
      <c r="H992" s="419"/>
      <c r="I992" s="419"/>
      <c r="J992" s="420" t="s">
        <v>693</v>
      </c>
      <c r="K992" s="421"/>
      <c r="L992" s="421"/>
      <c r="M992" s="421"/>
      <c r="N992" s="421"/>
      <c r="O992" s="421"/>
      <c r="P992" s="426" t="s">
        <v>688</v>
      </c>
      <c r="Q992" s="318"/>
      <c r="R992" s="318"/>
      <c r="S992" s="318"/>
      <c r="T992" s="318"/>
      <c r="U992" s="318"/>
      <c r="V992" s="318"/>
      <c r="W992" s="318"/>
      <c r="X992" s="318"/>
      <c r="Y992" s="319">
        <v>0.2</v>
      </c>
      <c r="Z992" s="320"/>
      <c r="AA992" s="320"/>
      <c r="AB992" s="321"/>
      <c r="AC992" s="329" t="s">
        <v>196</v>
      </c>
      <c r="AD992" s="329"/>
      <c r="AE992" s="329"/>
      <c r="AF992" s="329"/>
      <c r="AG992" s="329"/>
      <c r="AH992" s="324" t="s">
        <v>565</v>
      </c>
      <c r="AI992" s="325"/>
      <c r="AJ992" s="325"/>
      <c r="AK992" s="325"/>
      <c r="AL992" s="326">
        <v>100</v>
      </c>
      <c r="AM992" s="327"/>
      <c r="AN992" s="327"/>
      <c r="AO992" s="328"/>
      <c r="AP992" s="322" t="s">
        <v>625</v>
      </c>
      <c r="AQ992" s="322"/>
      <c r="AR992" s="322"/>
      <c r="AS992" s="322"/>
      <c r="AT992" s="322"/>
      <c r="AU992" s="322"/>
      <c r="AV992" s="322"/>
      <c r="AW992" s="322"/>
      <c r="AX992" s="322"/>
    </row>
    <row r="993" spans="1:50" ht="30" customHeight="1" x14ac:dyDescent="0.15">
      <c r="A993" s="405">
        <v>25</v>
      </c>
      <c r="B993" s="405">
        <v>1</v>
      </c>
      <c r="C993" s="419" t="s">
        <v>666</v>
      </c>
      <c r="D993" s="419"/>
      <c r="E993" s="419"/>
      <c r="F993" s="419"/>
      <c r="G993" s="419"/>
      <c r="H993" s="419"/>
      <c r="I993" s="419"/>
      <c r="J993" s="420">
        <v>6010001021699</v>
      </c>
      <c r="K993" s="421"/>
      <c r="L993" s="421"/>
      <c r="M993" s="421"/>
      <c r="N993" s="421"/>
      <c r="O993" s="421"/>
      <c r="P993" s="426" t="s">
        <v>689</v>
      </c>
      <c r="Q993" s="318"/>
      <c r="R993" s="318"/>
      <c r="S993" s="318"/>
      <c r="T993" s="318"/>
      <c r="U993" s="318"/>
      <c r="V993" s="318"/>
      <c r="W993" s="318"/>
      <c r="X993" s="318"/>
      <c r="Y993" s="319">
        <v>0.2</v>
      </c>
      <c r="Z993" s="320"/>
      <c r="AA993" s="320"/>
      <c r="AB993" s="321"/>
      <c r="AC993" s="329" t="s">
        <v>502</v>
      </c>
      <c r="AD993" s="329"/>
      <c r="AE993" s="329"/>
      <c r="AF993" s="329"/>
      <c r="AG993" s="329"/>
      <c r="AH993" s="324" t="s">
        <v>565</v>
      </c>
      <c r="AI993" s="325"/>
      <c r="AJ993" s="325"/>
      <c r="AK993" s="325"/>
      <c r="AL993" s="326">
        <v>100</v>
      </c>
      <c r="AM993" s="327"/>
      <c r="AN993" s="327"/>
      <c r="AO993" s="328"/>
      <c r="AP993" s="322" t="s">
        <v>625</v>
      </c>
      <c r="AQ993" s="322"/>
      <c r="AR993" s="322"/>
      <c r="AS993" s="322"/>
      <c r="AT993" s="322"/>
      <c r="AU993" s="322"/>
      <c r="AV993" s="322"/>
      <c r="AW993" s="322"/>
      <c r="AX993" s="322"/>
    </row>
    <row r="994" spans="1:50" ht="30" customHeight="1" x14ac:dyDescent="0.15">
      <c r="A994" s="405">
        <v>26</v>
      </c>
      <c r="B994" s="405">
        <v>1</v>
      </c>
      <c r="C994" s="425" t="s">
        <v>690</v>
      </c>
      <c r="D994" s="419"/>
      <c r="E994" s="419"/>
      <c r="F994" s="419"/>
      <c r="G994" s="419"/>
      <c r="H994" s="419"/>
      <c r="I994" s="419"/>
      <c r="J994" s="420" t="s">
        <v>693</v>
      </c>
      <c r="K994" s="421"/>
      <c r="L994" s="421"/>
      <c r="M994" s="421"/>
      <c r="N994" s="421"/>
      <c r="O994" s="421"/>
      <c r="P994" s="426" t="s">
        <v>688</v>
      </c>
      <c r="Q994" s="318"/>
      <c r="R994" s="318"/>
      <c r="S994" s="318"/>
      <c r="T994" s="318"/>
      <c r="U994" s="318"/>
      <c r="V994" s="318"/>
      <c r="W994" s="318"/>
      <c r="X994" s="318"/>
      <c r="Y994" s="319">
        <v>0.1</v>
      </c>
      <c r="Z994" s="320"/>
      <c r="AA994" s="320"/>
      <c r="AB994" s="321"/>
      <c r="AC994" s="329" t="s">
        <v>196</v>
      </c>
      <c r="AD994" s="329"/>
      <c r="AE994" s="329"/>
      <c r="AF994" s="329"/>
      <c r="AG994" s="329"/>
      <c r="AH994" s="324" t="s">
        <v>565</v>
      </c>
      <c r="AI994" s="325"/>
      <c r="AJ994" s="325"/>
      <c r="AK994" s="325"/>
      <c r="AL994" s="326" t="s">
        <v>673</v>
      </c>
      <c r="AM994" s="327"/>
      <c r="AN994" s="327"/>
      <c r="AO994" s="328"/>
      <c r="AP994" s="322" t="s">
        <v>625</v>
      </c>
      <c r="AQ994" s="322"/>
      <c r="AR994" s="322"/>
      <c r="AS994" s="322"/>
      <c r="AT994" s="322"/>
      <c r="AU994" s="322"/>
      <c r="AV994" s="322"/>
      <c r="AW994" s="322"/>
      <c r="AX994" s="322"/>
    </row>
    <row r="995" spans="1:50" ht="30" customHeight="1" x14ac:dyDescent="0.15">
      <c r="A995" s="405">
        <v>27</v>
      </c>
      <c r="B995" s="405">
        <v>1</v>
      </c>
      <c r="C995" s="419" t="s">
        <v>691</v>
      </c>
      <c r="D995" s="419"/>
      <c r="E995" s="419"/>
      <c r="F995" s="419"/>
      <c r="G995" s="419"/>
      <c r="H995" s="419"/>
      <c r="I995" s="419"/>
      <c r="J995" s="420">
        <v>1010005018944</v>
      </c>
      <c r="K995" s="421"/>
      <c r="L995" s="421"/>
      <c r="M995" s="421"/>
      <c r="N995" s="421"/>
      <c r="O995" s="421"/>
      <c r="P995" s="426" t="s">
        <v>692</v>
      </c>
      <c r="Q995" s="318"/>
      <c r="R995" s="318"/>
      <c r="S995" s="318"/>
      <c r="T995" s="318"/>
      <c r="U995" s="318"/>
      <c r="V995" s="318"/>
      <c r="W995" s="318"/>
      <c r="X995" s="318"/>
      <c r="Y995" s="319">
        <v>0.1</v>
      </c>
      <c r="Z995" s="320"/>
      <c r="AA995" s="320"/>
      <c r="AB995" s="321"/>
      <c r="AC995" s="329" t="s">
        <v>502</v>
      </c>
      <c r="AD995" s="329"/>
      <c r="AE995" s="329"/>
      <c r="AF995" s="329"/>
      <c r="AG995" s="329"/>
      <c r="AH995" s="324" t="s">
        <v>565</v>
      </c>
      <c r="AI995" s="325"/>
      <c r="AJ995" s="325"/>
      <c r="AK995" s="325"/>
      <c r="AL995" s="326">
        <v>100</v>
      </c>
      <c r="AM995" s="327"/>
      <c r="AN995" s="327"/>
      <c r="AO995" s="328"/>
      <c r="AP995" s="322" t="s">
        <v>625</v>
      </c>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8"/>
      <c r="E1101" s="278" t="s">
        <v>384</v>
      </c>
      <c r="F1101" s="898"/>
      <c r="G1101" s="898"/>
      <c r="H1101" s="898"/>
      <c r="I1101" s="898"/>
      <c r="J1101" s="278" t="s">
        <v>419</v>
      </c>
      <c r="K1101" s="278"/>
      <c r="L1101" s="278"/>
      <c r="M1101" s="278"/>
      <c r="N1101" s="278"/>
      <c r="O1101" s="278"/>
      <c r="P1101" s="345" t="s">
        <v>27</v>
      </c>
      <c r="Q1101" s="345"/>
      <c r="R1101" s="345"/>
      <c r="S1101" s="345"/>
      <c r="T1101" s="345"/>
      <c r="U1101" s="345"/>
      <c r="V1101" s="345"/>
      <c r="W1101" s="345"/>
      <c r="X1101" s="345"/>
      <c r="Y1101" s="278" t="s">
        <v>421</v>
      </c>
      <c r="Z1101" s="898"/>
      <c r="AA1101" s="898"/>
      <c r="AB1101" s="898"/>
      <c r="AC1101" s="278" t="s">
        <v>367</v>
      </c>
      <c r="AD1101" s="278"/>
      <c r="AE1101" s="278"/>
      <c r="AF1101" s="278"/>
      <c r="AG1101" s="278"/>
      <c r="AH1101" s="345" t="s">
        <v>380</v>
      </c>
      <c r="AI1101" s="346"/>
      <c r="AJ1101" s="346"/>
      <c r="AK1101" s="346"/>
      <c r="AL1101" s="346" t="s">
        <v>21</v>
      </c>
      <c r="AM1101" s="346"/>
      <c r="AN1101" s="346"/>
      <c r="AO1101" s="901"/>
      <c r="AP1101" s="428" t="s">
        <v>452</v>
      </c>
      <c r="AQ1101" s="428"/>
      <c r="AR1101" s="428"/>
      <c r="AS1101" s="428"/>
      <c r="AT1101" s="428"/>
      <c r="AU1101" s="428"/>
      <c r="AV1101" s="428"/>
      <c r="AW1101" s="428"/>
      <c r="AX1101" s="428"/>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2"/>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3" priority="14027">
      <formula>IF(RIGHT(TEXT(P14,"0.#"),1)=".",FALSE,TRUE)</formula>
    </cfRule>
    <cfRule type="expression" dxfId="2772" priority="14028">
      <formula>IF(RIGHT(TEXT(P14,"0.#"),1)=".",TRUE,FALSE)</formula>
    </cfRule>
  </conditionalFormatting>
  <conditionalFormatting sqref="AE32">
    <cfRule type="expression" dxfId="2771" priority="14017">
      <formula>IF(RIGHT(TEXT(AE32,"0.#"),1)=".",FALSE,TRUE)</formula>
    </cfRule>
    <cfRule type="expression" dxfId="2770" priority="14018">
      <formula>IF(RIGHT(TEXT(AE32,"0.#"),1)=".",TRUE,FALSE)</formula>
    </cfRule>
  </conditionalFormatting>
  <conditionalFormatting sqref="P18:AX18">
    <cfRule type="expression" dxfId="2769" priority="13903">
      <formula>IF(RIGHT(TEXT(P18,"0.#"),1)=".",FALSE,TRUE)</formula>
    </cfRule>
    <cfRule type="expression" dxfId="2768" priority="13904">
      <formula>IF(RIGHT(TEXT(P18,"0.#"),1)=".",TRUE,FALSE)</formula>
    </cfRule>
  </conditionalFormatting>
  <conditionalFormatting sqref="Y782">
    <cfRule type="expression" dxfId="2767" priority="13899">
      <formula>IF(RIGHT(TEXT(Y782,"0.#"),1)=".",FALSE,TRUE)</formula>
    </cfRule>
    <cfRule type="expression" dxfId="2766" priority="13900">
      <formula>IF(RIGHT(TEXT(Y782,"0.#"),1)=".",TRUE,FALSE)</formula>
    </cfRule>
  </conditionalFormatting>
  <conditionalFormatting sqref="Y791">
    <cfRule type="expression" dxfId="2765" priority="13895">
      <formula>IF(RIGHT(TEXT(Y791,"0.#"),1)=".",FALSE,TRUE)</formula>
    </cfRule>
    <cfRule type="expression" dxfId="2764" priority="13896">
      <formula>IF(RIGHT(TEXT(Y791,"0.#"),1)=".",TRUE,FALSE)</formula>
    </cfRule>
  </conditionalFormatting>
  <conditionalFormatting sqref="Y822:Y829 Y820 Y809:Y816 Y807 Y796:Y803 Y794">
    <cfRule type="expression" dxfId="2763" priority="13677">
      <formula>IF(RIGHT(TEXT(Y794,"0.#"),1)=".",FALSE,TRUE)</formula>
    </cfRule>
    <cfRule type="expression" dxfId="2762" priority="13678">
      <formula>IF(RIGHT(TEXT(Y794,"0.#"),1)=".",TRUE,FALSE)</formula>
    </cfRule>
  </conditionalFormatting>
  <conditionalFormatting sqref="P13:AX13 AK16:AQ17 AK15:AX15 P15:AJ17">
    <cfRule type="expression" dxfId="2761" priority="13725">
      <formula>IF(RIGHT(TEXT(P13,"0.#"),1)=".",FALSE,TRUE)</formula>
    </cfRule>
    <cfRule type="expression" dxfId="2760" priority="13726">
      <formula>IF(RIGHT(TEXT(P13,"0.#"),1)=".",TRUE,FALSE)</formula>
    </cfRule>
  </conditionalFormatting>
  <conditionalFormatting sqref="P19:AJ19">
    <cfRule type="expression" dxfId="2759" priority="13723">
      <formula>IF(RIGHT(TEXT(P19,"0.#"),1)=".",FALSE,TRUE)</formula>
    </cfRule>
    <cfRule type="expression" dxfId="2758" priority="13724">
      <formula>IF(RIGHT(TEXT(P19,"0.#"),1)=".",TRUE,FALSE)</formula>
    </cfRule>
  </conditionalFormatting>
  <conditionalFormatting sqref="AQ101">
    <cfRule type="expression" dxfId="2757" priority="13715">
      <formula>IF(RIGHT(TEXT(AQ101,"0.#"),1)=".",FALSE,TRUE)</formula>
    </cfRule>
    <cfRule type="expression" dxfId="2756" priority="13716">
      <formula>IF(RIGHT(TEXT(AQ101,"0.#"),1)=".",TRUE,FALSE)</formula>
    </cfRule>
  </conditionalFormatting>
  <conditionalFormatting sqref="Y783:Y790 Y781">
    <cfRule type="expression" dxfId="2755" priority="13701">
      <formula>IF(RIGHT(TEXT(Y781,"0.#"),1)=".",FALSE,TRUE)</formula>
    </cfRule>
    <cfRule type="expression" dxfId="2754" priority="13702">
      <formula>IF(RIGHT(TEXT(Y781,"0.#"),1)=".",TRUE,FALSE)</formula>
    </cfRule>
  </conditionalFormatting>
  <conditionalFormatting sqref="AU782">
    <cfRule type="expression" dxfId="2753" priority="13699">
      <formula>IF(RIGHT(TEXT(AU782,"0.#"),1)=".",FALSE,TRUE)</formula>
    </cfRule>
    <cfRule type="expression" dxfId="2752" priority="13700">
      <formula>IF(RIGHT(TEXT(AU782,"0.#"),1)=".",TRUE,FALSE)</formula>
    </cfRule>
  </conditionalFormatting>
  <conditionalFormatting sqref="AU791">
    <cfRule type="expression" dxfId="2751" priority="13697">
      <formula>IF(RIGHT(TEXT(AU791,"0.#"),1)=".",FALSE,TRUE)</formula>
    </cfRule>
    <cfRule type="expression" dxfId="2750" priority="13698">
      <formula>IF(RIGHT(TEXT(AU791,"0.#"),1)=".",TRUE,FALSE)</formula>
    </cfRule>
  </conditionalFormatting>
  <conditionalFormatting sqref="AU783:AU790 AU781">
    <cfRule type="expression" dxfId="2749" priority="13695">
      <formula>IF(RIGHT(TEXT(AU781,"0.#"),1)=".",FALSE,TRUE)</formula>
    </cfRule>
    <cfRule type="expression" dxfId="2748" priority="13696">
      <formula>IF(RIGHT(TEXT(AU781,"0.#"),1)=".",TRUE,FALSE)</formula>
    </cfRule>
  </conditionalFormatting>
  <conditionalFormatting sqref="Y821 Y808 Y795">
    <cfRule type="expression" dxfId="2747" priority="13681">
      <formula>IF(RIGHT(TEXT(Y795,"0.#"),1)=".",FALSE,TRUE)</formula>
    </cfRule>
    <cfRule type="expression" dxfId="2746" priority="13682">
      <formula>IF(RIGHT(TEXT(Y795,"0.#"),1)=".",TRUE,FALSE)</formula>
    </cfRule>
  </conditionalFormatting>
  <conditionalFormatting sqref="Y830 Y817 Y804">
    <cfRule type="expression" dxfId="2745" priority="13679">
      <formula>IF(RIGHT(TEXT(Y804,"0.#"),1)=".",FALSE,TRUE)</formula>
    </cfRule>
    <cfRule type="expression" dxfId="2744" priority="13680">
      <formula>IF(RIGHT(TEXT(Y804,"0.#"),1)=".",TRUE,FALSE)</formula>
    </cfRule>
  </conditionalFormatting>
  <conditionalFormatting sqref="AU821 AU808 AU795">
    <cfRule type="expression" dxfId="2743" priority="13675">
      <formula>IF(RIGHT(TEXT(AU795,"0.#"),1)=".",FALSE,TRUE)</formula>
    </cfRule>
    <cfRule type="expression" dxfId="2742" priority="13676">
      <formula>IF(RIGHT(TEXT(AU795,"0.#"),1)=".",TRUE,FALSE)</formula>
    </cfRule>
  </conditionalFormatting>
  <conditionalFormatting sqref="AU830 AU817 AU804">
    <cfRule type="expression" dxfId="2741" priority="13673">
      <formula>IF(RIGHT(TEXT(AU804,"0.#"),1)=".",FALSE,TRUE)</formula>
    </cfRule>
    <cfRule type="expression" dxfId="2740" priority="13674">
      <formula>IF(RIGHT(TEXT(AU804,"0.#"),1)=".",TRUE,FALSE)</formula>
    </cfRule>
  </conditionalFormatting>
  <conditionalFormatting sqref="AU822:AU829 AU820 AU809:AU816 AU807 AU796:AU803 AU794">
    <cfRule type="expression" dxfId="2739" priority="13671">
      <formula>IF(RIGHT(TEXT(AU794,"0.#"),1)=".",FALSE,TRUE)</formula>
    </cfRule>
    <cfRule type="expression" dxfId="2738" priority="13672">
      <formula>IF(RIGHT(TEXT(AU794,"0.#"),1)=".",TRUE,FALSE)</formula>
    </cfRule>
  </conditionalFormatting>
  <conditionalFormatting sqref="AM87">
    <cfRule type="expression" dxfId="2737" priority="13325">
      <formula>IF(RIGHT(TEXT(AM87,"0.#"),1)=".",FALSE,TRUE)</formula>
    </cfRule>
    <cfRule type="expression" dxfId="2736" priority="13326">
      <formula>IF(RIGHT(TEXT(AM87,"0.#"),1)=".",TRUE,FALSE)</formula>
    </cfRule>
  </conditionalFormatting>
  <conditionalFormatting sqref="AE55">
    <cfRule type="expression" dxfId="2735" priority="13393">
      <formula>IF(RIGHT(TEXT(AE55,"0.#"),1)=".",FALSE,TRUE)</formula>
    </cfRule>
    <cfRule type="expression" dxfId="2734" priority="13394">
      <formula>IF(RIGHT(TEXT(AE55,"0.#"),1)=".",TRUE,FALSE)</formula>
    </cfRule>
  </conditionalFormatting>
  <conditionalFormatting sqref="AI55">
    <cfRule type="expression" dxfId="2733" priority="13391">
      <formula>IF(RIGHT(TEXT(AI55,"0.#"),1)=".",FALSE,TRUE)</formula>
    </cfRule>
    <cfRule type="expression" dxfId="2732" priority="13392">
      <formula>IF(RIGHT(TEXT(AI55,"0.#"),1)=".",TRUE,FALSE)</formula>
    </cfRule>
  </conditionalFormatting>
  <conditionalFormatting sqref="AE33">
    <cfRule type="expression" dxfId="2731" priority="13485">
      <formula>IF(RIGHT(TEXT(AE33,"0.#"),1)=".",FALSE,TRUE)</formula>
    </cfRule>
    <cfRule type="expression" dxfId="2730" priority="13486">
      <formula>IF(RIGHT(TEXT(AE33,"0.#"),1)=".",TRUE,FALSE)</formula>
    </cfRule>
  </conditionalFormatting>
  <conditionalFormatting sqref="AE34">
    <cfRule type="expression" dxfId="2729" priority="13483">
      <formula>IF(RIGHT(TEXT(AE34,"0.#"),1)=".",FALSE,TRUE)</formula>
    </cfRule>
    <cfRule type="expression" dxfId="2728" priority="13484">
      <formula>IF(RIGHT(TEXT(AE34,"0.#"),1)=".",TRUE,FALSE)</formula>
    </cfRule>
  </conditionalFormatting>
  <conditionalFormatting sqref="AI33">
    <cfRule type="expression" dxfId="2727" priority="13479">
      <formula>IF(RIGHT(TEXT(AI33,"0.#"),1)=".",FALSE,TRUE)</formula>
    </cfRule>
    <cfRule type="expression" dxfId="2726" priority="13480">
      <formula>IF(RIGHT(TEXT(AI33,"0.#"),1)=".",TRUE,FALSE)</formula>
    </cfRule>
  </conditionalFormatting>
  <conditionalFormatting sqref="AI32">
    <cfRule type="expression" dxfId="2725" priority="13477">
      <formula>IF(RIGHT(TEXT(AI32,"0.#"),1)=".",FALSE,TRUE)</formula>
    </cfRule>
    <cfRule type="expression" dxfId="2724" priority="13478">
      <formula>IF(RIGHT(TEXT(AI32,"0.#"),1)=".",TRUE,FALSE)</formula>
    </cfRule>
  </conditionalFormatting>
  <conditionalFormatting sqref="AM32">
    <cfRule type="expression" dxfId="2723" priority="13475">
      <formula>IF(RIGHT(TEXT(AM32,"0.#"),1)=".",FALSE,TRUE)</formula>
    </cfRule>
    <cfRule type="expression" dxfId="2722" priority="13476">
      <formula>IF(RIGHT(TEXT(AM32,"0.#"),1)=".",TRUE,FALSE)</formula>
    </cfRule>
  </conditionalFormatting>
  <conditionalFormatting sqref="AM33">
    <cfRule type="expression" dxfId="2721" priority="13473">
      <formula>IF(RIGHT(TEXT(AM33,"0.#"),1)=".",FALSE,TRUE)</formula>
    </cfRule>
    <cfRule type="expression" dxfId="2720" priority="13474">
      <formula>IF(RIGHT(TEXT(AM33,"0.#"),1)=".",TRUE,FALSE)</formula>
    </cfRule>
  </conditionalFormatting>
  <conditionalFormatting sqref="AQ32:AQ34">
    <cfRule type="expression" dxfId="2719" priority="13465">
      <formula>IF(RIGHT(TEXT(AQ32,"0.#"),1)=".",FALSE,TRUE)</formula>
    </cfRule>
    <cfRule type="expression" dxfId="2718" priority="13466">
      <formula>IF(RIGHT(TEXT(AQ32,"0.#"),1)=".",TRUE,FALSE)</formula>
    </cfRule>
  </conditionalFormatting>
  <conditionalFormatting sqref="AU32:AU34">
    <cfRule type="expression" dxfId="2717" priority="13463">
      <formula>IF(RIGHT(TEXT(AU32,"0.#"),1)=".",FALSE,TRUE)</formula>
    </cfRule>
    <cfRule type="expression" dxfId="2716" priority="13464">
      <formula>IF(RIGHT(TEXT(AU32,"0.#"),1)=".",TRUE,FALSE)</formula>
    </cfRule>
  </conditionalFormatting>
  <conditionalFormatting sqref="AE53">
    <cfRule type="expression" dxfId="2715" priority="13397">
      <formula>IF(RIGHT(TEXT(AE53,"0.#"),1)=".",FALSE,TRUE)</formula>
    </cfRule>
    <cfRule type="expression" dxfId="2714" priority="13398">
      <formula>IF(RIGHT(TEXT(AE53,"0.#"),1)=".",TRUE,FALSE)</formula>
    </cfRule>
  </conditionalFormatting>
  <conditionalFormatting sqref="AE54">
    <cfRule type="expression" dxfId="2713" priority="13395">
      <formula>IF(RIGHT(TEXT(AE54,"0.#"),1)=".",FALSE,TRUE)</formula>
    </cfRule>
    <cfRule type="expression" dxfId="2712" priority="13396">
      <formula>IF(RIGHT(TEXT(AE54,"0.#"),1)=".",TRUE,FALSE)</formula>
    </cfRule>
  </conditionalFormatting>
  <conditionalFormatting sqref="AI54">
    <cfRule type="expression" dxfId="2711" priority="13389">
      <formula>IF(RIGHT(TEXT(AI54,"0.#"),1)=".",FALSE,TRUE)</formula>
    </cfRule>
    <cfRule type="expression" dxfId="2710" priority="13390">
      <formula>IF(RIGHT(TEXT(AI54,"0.#"),1)=".",TRUE,FALSE)</formula>
    </cfRule>
  </conditionalFormatting>
  <conditionalFormatting sqref="AI53">
    <cfRule type="expression" dxfId="2709" priority="13387">
      <formula>IF(RIGHT(TEXT(AI53,"0.#"),1)=".",FALSE,TRUE)</formula>
    </cfRule>
    <cfRule type="expression" dxfId="2708" priority="13388">
      <formula>IF(RIGHT(TEXT(AI53,"0.#"),1)=".",TRUE,FALSE)</formula>
    </cfRule>
  </conditionalFormatting>
  <conditionalFormatting sqref="AM53">
    <cfRule type="expression" dxfId="2707" priority="13385">
      <formula>IF(RIGHT(TEXT(AM53,"0.#"),1)=".",FALSE,TRUE)</formula>
    </cfRule>
    <cfRule type="expression" dxfId="2706" priority="13386">
      <formula>IF(RIGHT(TEXT(AM53,"0.#"),1)=".",TRUE,FALSE)</formula>
    </cfRule>
  </conditionalFormatting>
  <conditionalFormatting sqref="AM54">
    <cfRule type="expression" dxfId="2705" priority="13383">
      <formula>IF(RIGHT(TEXT(AM54,"0.#"),1)=".",FALSE,TRUE)</formula>
    </cfRule>
    <cfRule type="expression" dxfId="2704" priority="13384">
      <formula>IF(RIGHT(TEXT(AM54,"0.#"),1)=".",TRUE,FALSE)</formula>
    </cfRule>
  </conditionalFormatting>
  <conditionalFormatting sqref="AM55">
    <cfRule type="expression" dxfId="2703" priority="13381">
      <formula>IF(RIGHT(TEXT(AM55,"0.#"),1)=".",FALSE,TRUE)</formula>
    </cfRule>
    <cfRule type="expression" dxfId="2702" priority="13382">
      <formula>IF(RIGHT(TEXT(AM55,"0.#"),1)=".",TRUE,FALSE)</formula>
    </cfRule>
  </conditionalFormatting>
  <conditionalFormatting sqref="AE60">
    <cfRule type="expression" dxfId="2701" priority="13367">
      <formula>IF(RIGHT(TEXT(AE60,"0.#"),1)=".",FALSE,TRUE)</formula>
    </cfRule>
    <cfRule type="expression" dxfId="2700" priority="13368">
      <formula>IF(RIGHT(TEXT(AE60,"0.#"),1)=".",TRUE,FALSE)</formula>
    </cfRule>
  </conditionalFormatting>
  <conditionalFormatting sqref="AE61">
    <cfRule type="expression" dxfId="2699" priority="13365">
      <formula>IF(RIGHT(TEXT(AE61,"0.#"),1)=".",FALSE,TRUE)</formula>
    </cfRule>
    <cfRule type="expression" dxfId="2698" priority="13366">
      <formula>IF(RIGHT(TEXT(AE61,"0.#"),1)=".",TRUE,FALSE)</formula>
    </cfRule>
  </conditionalFormatting>
  <conditionalFormatting sqref="AE62">
    <cfRule type="expression" dxfId="2697" priority="13363">
      <formula>IF(RIGHT(TEXT(AE62,"0.#"),1)=".",FALSE,TRUE)</formula>
    </cfRule>
    <cfRule type="expression" dxfId="2696" priority="13364">
      <formula>IF(RIGHT(TEXT(AE62,"0.#"),1)=".",TRUE,FALSE)</formula>
    </cfRule>
  </conditionalFormatting>
  <conditionalFormatting sqref="AI62">
    <cfRule type="expression" dxfId="2695" priority="13361">
      <formula>IF(RIGHT(TEXT(AI62,"0.#"),1)=".",FALSE,TRUE)</formula>
    </cfRule>
    <cfRule type="expression" dxfId="2694" priority="13362">
      <formula>IF(RIGHT(TEXT(AI62,"0.#"),1)=".",TRUE,FALSE)</formula>
    </cfRule>
  </conditionalFormatting>
  <conditionalFormatting sqref="AI61">
    <cfRule type="expression" dxfId="2693" priority="13359">
      <formula>IF(RIGHT(TEXT(AI61,"0.#"),1)=".",FALSE,TRUE)</formula>
    </cfRule>
    <cfRule type="expression" dxfId="2692" priority="13360">
      <formula>IF(RIGHT(TEXT(AI61,"0.#"),1)=".",TRUE,FALSE)</formula>
    </cfRule>
  </conditionalFormatting>
  <conditionalFormatting sqref="AI60">
    <cfRule type="expression" dxfId="2691" priority="13357">
      <formula>IF(RIGHT(TEXT(AI60,"0.#"),1)=".",FALSE,TRUE)</formula>
    </cfRule>
    <cfRule type="expression" dxfId="2690" priority="13358">
      <formula>IF(RIGHT(TEXT(AI60,"0.#"),1)=".",TRUE,FALSE)</formula>
    </cfRule>
  </conditionalFormatting>
  <conditionalFormatting sqref="AM60">
    <cfRule type="expression" dxfId="2689" priority="13355">
      <formula>IF(RIGHT(TEXT(AM60,"0.#"),1)=".",FALSE,TRUE)</formula>
    </cfRule>
    <cfRule type="expression" dxfId="2688" priority="13356">
      <formula>IF(RIGHT(TEXT(AM60,"0.#"),1)=".",TRUE,FALSE)</formula>
    </cfRule>
  </conditionalFormatting>
  <conditionalFormatting sqref="AM61">
    <cfRule type="expression" dxfId="2687" priority="13353">
      <formula>IF(RIGHT(TEXT(AM61,"0.#"),1)=".",FALSE,TRUE)</formula>
    </cfRule>
    <cfRule type="expression" dxfId="2686" priority="13354">
      <formula>IF(RIGHT(TEXT(AM61,"0.#"),1)=".",TRUE,FALSE)</formula>
    </cfRule>
  </conditionalFormatting>
  <conditionalFormatting sqref="AM62">
    <cfRule type="expression" dxfId="2685" priority="13351">
      <formula>IF(RIGHT(TEXT(AM62,"0.#"),1)=".",FALSE,TRUE)</formula>
    </cfRule>
    <cfRule type="expression" dxfId="2684" priority="13352">
      <formula>IF(RIGHT(TEXT(AM62,"0.#"),1)=".",TRUE,FALSE)</formula>
    </cfRule>
  </conditionalFormatting>
  <conditionalFormatting sqref="AE87">
    <cfRule type="expression" dxfId="2683" priority="13337">
      <formula>IF(RIGHT(TEXT(AE87,"0.#"),1)=".",FALSE,TRUE)</formula>
    </cfRule>
    <cfRule type="expression" dxfId="2682" priority="13338">
      <formula>IF(RIGHT(TEXT(AE87,"0.#"),1)=".",TRUE,FALSE)</formula>
    </cfRule>
  </conditionalFormatting>
  <conditionalFormatting sqref="AE88">
    <cfRule type="expression" dxfId="2681" priority="13335">
      <formula>IF(RIGHT(TEXT(AE88,"0.#"),1)=".",FALSE,TRUE)</formula>
    </cfRule>
    <cfRule type="expression" dxfId="2680" priority="13336">
      <formula>IF(RIGHT(TEXT(AE88,"0.#"),1)=".",TRUE,FALSE)</formula>
    </cfRule>
  </conditionalFormatting>
  <conditionalFormatting sqref="AE89">
    <cfRule type="expression" dxfId="2679" priority="13333">
      <formula>IF(RIGHT(TEXT(AE89,"0.#"),1)=".",FALSE,TRUE)</formula>
    </cfRule>
    <cfRule type="expression" dxfId="2678" priority="13334">
      <formula>IF(RIGHT(TEXT(AE89,"0.#"),1)=".",TRUE,FALSE)</formula>
    </cfRule>
  </conditionalFormatting>
  <conditionalFormatting sqref="AI89">
    <cfRule type="expression" dxfId="2677" priority="13331">
      <formula>IF(RIGHT(TEXT(AI89,"0.#"),1)=".",FALSE,TRUE)</formula>
    </cfRule>
    <cfRule type="expression" dxfId="2676" priority="13332">
      <formula>IF(RIGHT(TEXT(AI89,"0.#"),1)=".",TRUE,FALSE)</formula>
    </cfRule>
  </conditionalFormatting>
  <conditionalFormatting sqref="AI88">
    <cfRule type="expression" dxfId="2675" priority="13329">
      <formula>IF(RIGHT(TEXT(AI88,"0.#"),1)=".",FALSE,TRUE)</formula>
    </cfRule>
    <cfRule type="expression" dxfId="2674" priority="13330">
      <formula>IF(RIGHT(TEXT(AI88,"0.#"),1)=".",TRUE,FALSE)</formula>
    </cfRule>
  </conditionalFormatting>
  <conditionalFormatting sqref="AI87">
    <cfRule type="expression" dxfId="2673" priority="13327">
      <formula>IF(RIGHT(TEXT(AI87,"0.#"),1)=".",FALSE,TRUE)</formula>
    </cfRule>
    <cfRule type="expression" dxfId="2672" priority="13328">
      <formula>IF(RIGHT(TEXT(AI87,"0.#"),1)=".",TRUE,FALSE)</formula>
    </cfRule>
  </conditionalFormatting>
  <conditionalFormatting sqref="AM88">
    <cfRule type="expression" dxfId="2671" priority="13323">
      <formula>IF(RIGHT(TEXT(AM88,"0.#"),1)=".",FALSE,TRUE)</formula>
    </cfRule>
    <cfRule type="expression" dxfId="2670" priority="13324">
      <formula>IF(RIGHT(TEXT(AM88,"0.#"),1)=".",TRUE,FALSE)</formula>
    </cfRule>
  </conditionalFormatting>
  <conditionalFormatting sqref="AM89">
    <cfRule type="expression" dxfId="2669" priority="13321">
      <formula>IF(RIGHT(TEXT(AM89,"0.#"),1)=".",FALSE,TRUE)</formula>
    </cfRule>
    <cfRule type="expression" dxfId="2668" priority="13322">
      <formula>IF(RIGHT(TEXT(AM89,"0.#"),1)=".",TRUE,FALSE)</formula>
    </cfRule>
  </conditionalFormatting>
  <conditionalFormatting sqref="AE92">
    <cfRule type="expression" dxfId="2667" priority="13307">
      <formula>IF(RIGHT(TEXT(AE92,"0.#"),1)=".",FALSE,TRUE)</formula>
    </cfRule>
    <cfRule type="expression" dxfId="2666" priority="13308">
      <formula>IF(RIGHT(TEXT(AE92,"0.#"),1)=".",TRUE,FALSE)</formula>
    </cfRule>
  </conditionalFormatting>
  <conditionalFormatting sqref="AE93">
    <cfRule type="expression" dxfId="2665" priority="13305">
      <formula>IF(RIGHT(TEXT(AE93,"0.#"),1)=".",FALSE,TRUE)</formula>
    </cfRule>
    <cfRule type="expression" dxfId="2664" priority="13306">
      <formula>IF(RIGHT(TEXT(AE93,"0.#"),1)=".",TRUE,FALSE)</formula>
    </cfRule>
  </conditionalFormatting>
  <conditionalFormatting sqref="AE94">
    <cfRule type="expression" dxfId="2663" priority="13303">
      <formula>IF(RIGHT(TEXT(AE94,"0.#"),1)=".",FALSE,TRUE)</formula>
    </cfRule>
    <cfRule type="expression" dxfId="2662" priority="13304">
      <formula>IF(RIGHT(TEXT(AE94,"0.#"),1)=".",TRUE,FALSE)</formula>
    </cfRule>
  </conditionalFormatting>
  <conditionalFormatting sqref="AI94">
    <cfRule type="expression" dxfId="2661" priority="13301">
      <formula>IF(RIGHT(TEXT(AI94,"0.#"),1)=".",FALSE,TRUE)</formula>
    </cfRule>
    <cfRule type="expression" dxfId="2660" priority="13302">
      <formula>IF(RIGHT(TEXT(AI94,"0.#"),1)=".",TRUE,FALSE)</formula>
    </cfRule>
  </conditionalFormatting>
  <conditionalFormatting sqref="AI93">
    <cfRule type="expression" dxfId="2659" priority="13299">
      <formula>IF(RIGHT(TEXT(AI93,"0.#"),1)=".",FALSE,TRUE)</formula>
    </cfRule>
    <cfRule type="expression" dxfId="2658" priority="13300">
      <formula>IF(RIGHT(TEXT(AI93,"0.#"),1)=".",TRUE,FALSE)</formula>
    </cfRule>
  </conditionalFormatting>
  <conditionalFormatting sqref="AI92">
    <cfRule type="expression" dxfId="2657" priority="13297">
      <formula>IF(RIGHT(TEXT(AI92,"0.#"),1)=".",FALSE,TRUE)</formula>
    </cfRule>
    <cfRule type="expression" dxfId="2656" priority="13298">
      <formula>IF(RIGHT(TEXT(AI92,"0.#"),1)=".",TRUE,FALSE)</formula>
    </cfRule>
  </conditionalFormatting>
  <conditionalFormatting sqref="AM92">
    <cfRule type="expression" dxfId="2655" priority="13295">
      <formula>IF(RIGHT(TEXT(AM92,"0.#"),1)=".",FALSE,TRUE)</formula>
    </cfRule>
    <cfRule type="expression" dxfId="2654" priority="13296">
      <formula>IF(RIGHT(TEXT(AM92,"0.#"),1)=".",TRUE,FALSE)</formula>
    </cfRule>
  </conditionalFormatting>
  <conditionalFormatting sqref="AM93">
    <cfRule type="expression" dxfId="2653" priority="13293">
      <formula>IF(RIGHT(TEXT(AM93,"0.#"),1)=".",FALSE,TRUE)</formula>
    </cfRule>
    <cfRule type="expression" dxfId="2652" priority="13294">
      <formula>IF(RIGHT(TEXT(AM93,"0.#"),1)=".",TRUE,FALSE)</formula>
    </cfRule>
  </conditionalFormatting>
  <conditionalFormatting sqref="AM94">
    <cfRule type="expression" dxfId="2651" priority="13291">
      <formula>IF(RIGHT(TEXT(AM94,"0.#"),1)=".",FALSE,TRUE)</formula>
    </cfRule>
    <cfRule type="expression" dxfId="2650" priority="13292">
      <formula>IF(RIGHT(TEXT(AM94,"0.#"),1)=".",TRUE,FALSE)</formula>
    </cfRule>
  </conditionalFormatting>
  <conditionalFormatting sqref="AE97">
    <cfRule type="expression" dxfId="2649" priority="13277">
      <formula>IF(RIGHT(TEXT(AE97,"0.#"),1)=".",FALSE,TRUE)</formula>
    </cfRule>
    <cfRule type="expression" dxfId="2648" priority="13278">
      <formula>IF(RIGHT(TEXT(AE97,"0.#"),1)=".",TRUE,FALSE)</formula>
    </cfRule>
  </conditionalFormatting>
  <conditionalFormatting sqref="AE98">
    <cfRule type="expression" dxfId="2647" priority="13275">
      <formula>IF(RIGHT(TEXT(AE98,"0.#"),1)=".",FALSE,TRUE)</formula>
    </cfRule>
    <cfRule type="expression" dxfId="2646" priority="13276">
      <formula>IF(RIGHT(TEXT(AE98,"0.#"),1)=".",TRUE,FALSE)</formula>
    </cfRule>
  </conditionalFormatting>
  <conditionalFormatting sqref="AE99">
    <cfRule type="expression" dxfId="2645" priority="13273">
      <formula>IF(RIGHT(TEXT(AE99,"0.#"),1)=".",FALSE,TRUE)</formula>
    </cfRule>
    <cfRule type="expression" dxfId="2644" priority="13274">
      <formula>IF(RIGHT(TEXT(AE99,"0.#"),1)=".",TRUE,FALSE)</formula>
    </cfRule>
  </conditionalFormatting>
  <conditionalFormatting sqref="AI99">
    <cfRule type="expression" dxfId="2643" priority="13271">
      <formula>IF(RIGHT(TEXT(AI99,"0.#"),1)=".",FALSE,TRUE)</formula>
    </cfRule>
    <cfRule type="expression" dxfId="2642" priority="13272">
      <formula>IF(RIGHT(TEXT(AI99,"0.#"),1)=".",TRUE,FALSE)</formula>
    </cfRule>
  </conditionalFormatting>
  <conditionalFormatting sqref="AI98">
    <cfRule type="expression" dxfId="2641" priority="13269">
      <formula>IF(RIGHT(TEXT(AI98,"0.#"),1)=".",FALSE,TRUE)</formula>
    </cfRule>
    <cfRule type="expression" dxfId="2640" priority="13270">
      <formula>IF(RIGHT(TEXT(AI98,"0.#"),1)=".",TRUE,FALSE)</formula>
    </cfRule>
  </conditionalFormatting>
  <conditionalFormatting sqref="AI97">
    <cfRule type="expression" dxfId="2639" priority="13267">
      <formula>IF(RIGHT(TEXT(AI97,"0.#"),1)=".",FALSE,TRUE)</formula>
    </cfRule>
    <cfRule type="expression" dxfId="2638" priority="13268">
      <formula>IF(RIGHT(TEXT(AI97,"0.#"),1)=".",TRUE,FALSE)</formula>
    </cfRule>
  </conditionalFormatting>
  <conditionalFormatting sqref="AM97">
    <cfRule type="expression" dxfId="2637" priority="13265">
      <formula>IF(RIGHT(TEXT(AM97,"0.#"),1)=".",FALSE,TRUE)</formula>
    </cfRule>
    <cfRule type="expression" dxfId="2636" priority="13266">
      <formula>IF(RIGHT(TEXT(AM97,"0.#"),1)=".",TRUE,FALSE)</formula>
    </cfRule>
  </conditionalFormatting>
  <conditionalFormatting sqref="AM98">
    <cfRule type="expression" dxfId="2635" priority="13263">
      <formula>IF(RIGHT(TEXT(AM98,"0.#"),1)=".",FALSE,TRUE)</formula>
    </cfRule>
    <cfRule type="expression" dxfId="2634" priority="13264">
      <formula>IF(RIGHT(TEXT(AM98,"0.#"),1)=".",TRUE,FALSE)</formula>
    </cfRule>
  </conditionalFormatting>
  <conditionalFormatting sqref="AM99">
    <cfRule type="expression" dxfId="2633" priority="13261">
      <formula>IF(RIGHT(TEXT(AM99,"0.#"),1)=".",FALSE,TRUE)</formula>
    </cfRule>
    <cfRule type="expression" dxfId="2632" priority="13262">
      <formula>IF(RIGHT(TEXT(AM99,"0.#"),1)=".",TRUE,FALSE)</formula>
    </cfRule>
  </conditionalFormatting>
  <conditionalFormatting sqref="AI101">
    <cfRule type="expression" dxfId="2631" priority="13247">
      <formula>IF(RIGHT(TEXT(AI101,"0.#"),1)=".",FALSE,TRUE)</formula>
    </cfRule>
    <cfRule type="expression" dxfId="2630" priority="13248">
      <formula>IF(RIGHT(TEXT(AI101,"0.#"),1)=".",TRUE,FALSE)</formula>
    </cfRule>
  </conditionalFormatting>
  <conditionalFormatting sqref="AM101">
    <cfRule type="expression" dxfId="2629" priority="13245">
      <formula>IF(RIGHT(TEXT(AM101,"0.#"),1)=".",FALSE,TRUE)</formula>
    </cfRule>
    <cfRule type="expression" dxfId="2628" priority="13246">
      <formula>IF(RIGHT(TEXT(AM101,"0.#"),1)=".",TRUE,FALSE)</formula>
    </cfRule>
  </conditionalFormatting>
  <conditionalFormatting sqref="AI102">
    <cfRule type="expression" dxfId="2627" priority="13241">
      <formula>IF(RIGHT(TEXT(AI102,"0.#"),1)=".",FALSE,TRUE)</formula>
    </cfRule>
    <cfRule type="expression" dxfId="2626" priority="13242">
      <formula>IF(RIGHT(TEXT(AI102,"0.#"),1)=".",TRUE,FALSE)</formula>
    </cfRule>
  </conditionalFormatting>
  <conditionalFormatting sqref="AM102">
    <cfRule type="expression" dxfId="2625" priority="13239">
      <formula>IF(RIGHT(TEXT(AM102,"0.#"),1)=".",FALSE,TRUE)</formula>
    </cfRule>
    <cfRule type="expression" dxfId="2624" priority="13240">
      <formula>IF(RIGHT(TEXT(AM102,"0.#"),1)=".",TRUE,FALSE)</formula>
    </cfRule>
  </conditionalFormatting>
  <conditionalFormatting sqref="AQ102">
    <cfRule type="expression" dxfId="2623" priority="13237">
      <formula>IF(RIGHT(TEXT(AQ102,"0.#"),1)=".",FALSE,TRUE)</formula>
    </cfRule>
    <cfRule type="expression" dxfId="2622" priority="13238">
      <formula>IF(RIGHT(TEXT(AQ102,"0.#"),1)=".",TRUE,FALSE)</formula>
    </cfRule>
  </conditionalFormatting>
  <conditionalFormatting sqref="AE104">
    <cfRule type="expression" dxfId="2621" priority="13235">
      <formula>IF(RIGHT(TEXT(AE104,"0.#"),1)=".",FALSE,TRUE)</formula>
    </cfRule>
    <cfRule type="expression" dxfId="2620" priority="13236">
      <formula>IF(RIGHT(TEXT(AE104,"0.#"),1)=".",TRUE,FALSE)</formula>
    </cfRule>
  </conditionalFormatting>
  <conditionalFormatting sqref="AI104">
    <cfRule type="expression" dxfId="2619" priority="13233">
      <formula>IF(RIGHT(TEXT(AI104,"0.#"),1)=".",FALSE,TRUE)</formula>
    </cfRule>
    <cfRule type="expression" dxfId="2618" priority="13234">
      <formula>IF(RIGHT(TEXT(AI104,"0.#"),1)=".",TRUE,FALSE)</formula>
    </cfRule>
  </conditionalFormatting>
  <conditionalFormatting sqref="AM104">
    <cfRule type="expression" dxfId="2617" priority="13231">
      <formula>IF(RIGHT(TEXT(AM104,"0.#"),1)=".",FALSE,TRUE)</formula>
    </cfRule>
    <cfRule type="expression" dxfId="2616" priority="13232">
      <formula>IF(RIGHT(TEXT(AM104,"0.#"),1)=".",TRUE,FALSE)</formula>
    </cfRule>
  </conditionalFormatting>
  <conditionalFormatting sqref="AE105">
    <cfRule type="expression" dxfId="2615" priority="13229">
      <formula>IF(RIGHT(TEXT(AE105,"0.#"),1)=".",FALSE,TRUE)</formula>
    </cfRule>
    <cfRule type="expression" dxfId="2614" priority="13230">
      <formula>IF(RIGHT(TEXT(AE105,"0.#"),1)=".",TRUE,FALSE)</formula>
    </cfRule>
  </conditionalFormatting>
  <conditionalFormatting sqref="AI105">
    <cfRule type="expression" dxfId="2613" priority="13227">
      <formula>IF(RIGHT(TEXT(AI105,"0.#"),1)=".",FALSE,TRUE)</formula>
    </cfRule>
    <cfRule type="expression" dxfId="2612" priority="13228">
      <formula>IF(RIGHT(TEXT(AI105,"0.#"),1)=".",TRUE,FALSE)</formula>
    </cfRule>
  </conditionalFormatting>
  <conditionalFormatting sqref="AM105">
    <cfRule type="expression" dxfId="2611" priority="13225">
      <formula>IF(RIGHT(TEXT(AM105,"0.#"),1)=".",FALSE,TRUE)</formula>
    </cfRule>
    <cfRule type="expression" dxfId="2610" priority="13226">
      <formula>IF(RIGHT(TEXT(AM105,"0.#"),1)=".",TRUE,FALSE)</formula>
    </cfRule>
  </conditionalFormatting>
  <conditionalFormatting sqref="AE107">
    <cfRule type="expression" dxfId="2609" priority="13221">
      <formula>IF(RIGHT(TEXT(AE107,"0.#"),1)=".",FALSE,TRUE)</formula>
    </cfRule>
    <cfRule type="expression" dxfId="2608" priority="13222">
      <formula>IF(RIGHT(TEXT(AE107,"0.#"),1)=".",TRUE,FALSE)</formula>
    </cfRule>
  </conditionalFormatting>
  <conditionalFormatting sqref="AI107">
    <cfRule type="expression" dxfId="2607" priority="13219">
      <formula>IF(RIGHT(TEXT(AI107,"0.#"),1)=".",FALSE,TRUE)</formula>
    </cfRule>
    <cfRule type="expression" dxfId="2606" priority="13220">
      <formula>IF(RIGHT(TEXT(AI107,"0.#"),1)=".",TRUE,FALSE)</formula>
    </cfRule>
  </conditionalFormatting>
  <conditionalFormatting sqref="AM107">
    <cfRule type="expression" dxfId="2605" priority="13217">
      <formula>IF(RIGHT(TEXT(AM107,"0.#"),1)=".",FALSE,TRUE)</formula>
    </cfRule>
    <cfRule type="expression" dxfId="2604" priority="13218">
      <formula>IF(RIGHT(TEXT(AM107,"0.#"),1)=".",TRUE,FALSE)</formula>
    </cfRule>
  </conditionalFormatting>
  <conditionalFormatting sqref="AE108">
    <cfRule type="expression" dxfId="2603" priority="13215">
      <formula>IF(RIGHT(TEXT(AE108,"0.#"),1)=".",FALSE,TRUE)</formula>
    </cfRule>
    <cfRule type="expression" dxfId="2602" priority="13216">
      <formula>IF(RIGHT(TEXT(AE108,"0.#"),1)=".",TRUE,FALSE)</formula>
    </cfRule>
  </conditionalFormatting>
  <conditionalFormatting sqref="AI108">
    <cfRule type="expression" dxfId="2601" priority="13213">
      <formula>IF(RIGHT(TEXT(AI108,"0.#"),1)=".",FALSE,TRUE)</formula>
    </cfRule>
    <cfRule type="expression" dxfId="2600" priority="13214">
      <formula>IF(RIGHT(TEXT(AI108,"0.#"),1)=".",TRUE,FALSE)</formula>
    </cfRule>
  </conditionalFormatting>
  <conditionalFormatting sqref="AM108">
    <cfRule type="expression" dxfId="2599" priority="13211">
      <formula>IF(RIGHT(TEXT(AM108,"0.#"),1)=".",FALSE,TRUE)</formula>
    </cfRule>
    <cfRule type="expression" dxfId="2598" priority="13212">
      <formula>IF(RIGHT(TEXT(AM108,"0.#"),1)=".",TRUE,FALSE)</formula>
    </cfRule>
  </conditionalFormatting>
  <conditionalFormatting sqref="AE110">
    <cfRule type="expression" dxfId="2597" priority="13207">
      <formula>IF(RIGHT(TEXT(AE110,"0.#"),1)=".",FALSE,TRUE)</formula>
    </cfRule>
    <cfRule type="expression" dxfId="2596" priority="13208">
      <formula>IF(RIGHT(TEXT(AE110,"0.#"),1)=".",TRUE,FALSE)</formula>
    </cfRule>
  </conditionalFormatting>
  <conditionalFormatting sqref="AI110">
    <cfRule type="expression" dxfId="2595" priority="13205">
      <formula>IF(RIGHT(TEXT(AI110,"0.#"),1)=".",FALSE,TRUE)</formula>
    </cfRule>
    <cfRule type="expression" dxfId="2594" priority="13206">
      <formula>IF(RIGHT(TEXT(AI110,"0.#"),1)=".",TRUE,FALSE)</formula>
    </cfRule>
  </conditionalFormatting>
  <conditionalFormatting sqref="AM110">
    <cfRule type="expression" dxfId="2593" priority="13203">
      <formula>IF(RIGHT(TEXT(AM110,"0.#"),1)=".",FALSE,TRUE)</formula>
    </cfRule>
    <cfRule type="expression" dxfId="2592" priority="13204">
      <formula>IF(RIGHT(TEXT(AM110,"0.#"),1)=".",TRUE,FALSE)</formula>
    </cfRule>
  </conditionalFormatting>
  <conditionalFormatting sqref="AE111">
    <cfRule type="expression" dxfId="2591" priority="13201">
      <formula>IF(RIGHT(TEXT(AE111,"0.#"),1)=".",FALSE,TRUE)</formula>
    </cfRule>
    <cfRule type="expression" dxfId="2590" priority="13202">
      <formula>IF(RIGHT(TEXT(AE111,"0.#"),1)=".",TRUE,FALSE)</formula>
    </cfRule>
  </conditionalFormatting>
  <conditionalFormatting sqref="AI111">
    <cfRule type="expression" dxfId="2589" priority="13199">
      <formula>IF(RIGHT(TEXT(AI111,"0.#"),1)=".",FALSE,TRUE)</formula>
    </cfRule>
    <cfRule type="expression" dxfId="2588" priority="13200">
      <formula>IF(RIGHT(TEXT(AI111,"0.#"),1)=".",TRUE,FALSE)</formula>
    </cfRule>
  </conditionalFormatting>
  <conditionalFormatting sqref="AM111">
    <cfRule type="expression" dxfId="2587" priority="13197">
      <formula>IF(RIGHT(TEXT(AM111,"0.#"),1)=".",FALSE,TRUE)</formula>
    </cfRule>
    <cfRule type="expression" dxfId="2586" priority="13198">
      <formula>IF(RIGHT(TEXT(AM111,"0.#"),1)=".",TRUE,FALSE)</formula>
    </cfRule>
  </conditionalFormatting>
  <conditionalFormatting sqref="AE113">
    <cfRule type="expression" dxfId="2585" priority="13193">
      <formula>IF(RIGHT(TEXT(AE113,"0.#"),1)=".",FALSE,TRUE)</formula>
    </cfRule>
    <cfRule type="expression" dxfId="2584" priority="13194">
      <formula>IF(RIGHT(TEXT(AE113,"0.#"),1)=".",TRUE,FALSE)</formula>
    </cfRule>
  </conditionalFormatting>
  <conditionalFormatting sqref="AI113">
    <cfRule type="expression" dxfId="2583" priority="13191">
      <formula>IF(RIGHT(TEXT(AI113,"0.#"),1)=".",FALSE,TRUE)</formula>
    </cfRule>
    <cfRule type="expression" dxfId="2582" priority="13192">
      <formula>IF(RIGHT(TEXT(AI113,"0.#"),1)=".",TRUE,FALSE)</formula>
    </cfRule>
  </conditionalFormatting>
  <conditionalFormatting sqref="AM113">
    <cfRule type="expression" dxfId="2581" priority="13189">
      <formula>IF(RIGHT(TEXT(AM113,"0.#"),1)=".",FALSE,TRUE)</formula>
    </cfRule>
    <cfRule type="expression" dxfId="2580" priority="13190">
      <formula>IF(RIGHT(TEXT(AM113,"0.#"),1)=".",TRUE,FALSE)</formula>
    </cfRule>
  </conditionalFormatting>
  <conditionalFormatting sqref="AE114">
    <cfRule type="expression" dxfId="2579" priority="13187">
      <formula>IF(RIGHT(TEXT(AE114,"0.#"),1)=".",FALSE,TRUE)</formula>
    </cfRule>
    <cfRule type="expression" dxfId="2578" priority="13188">
      <formula>IF(RIGHT(TEXT(AE114,"0.#"),1)=".",TRUE,FALSE)</formula>
    </cfRule>
  </conditionalFormatting>
  <conditionalFormatting sqref="AI114">
    <cfRule type="expression" dxfId="2577" priority="13185">
      <formula>IF(RIGHT(TEXT(AI114,"0.#"),1)=".",FALSE,TRUE)</formula>
    </cfRule>
    <cfRule type="expression" dxfId="2576" priority="13186">
      <formula>IF(RIGHT(TEXT(AI114,"0.#"),1)=".",TRUE,FALSE)</formula>
    </cfRule>
  </conditionalFormatting>
  <conditionalFormatting sqref="AM114">
    <cfRule type="expression" dxfId="2575" priority="13183">
      <formula>IF(RIGHT(TEXT(AM114,"0.#"),1)=".",FALSE,TRUE)</formula>
    </cfRule>
    <cfRule type="expression" dxfId="2574" priority="13184">
      <formula>IF(RIGHT(TEXT(AM114,"0.#"),1)=".",TRUE,FALSE)</formula>
    </cfRule>
  </conditionalFormatting>
  <conditionalFormatting sqref="AE116 AQ116">
    <cfRule type="expression" dxfId="2573" priority="13179">
      <formula>IF(RIGHT(TEXT(AE116,"0.#"),1)=".",FALSE,TRUE)</formula>
    </cfRule>
    <cfRule type="expression" dxfId="2572" priority="13180">
      <formula>IF(RIGHT(TEXT(AE116,"0.#"),1)=".",TRUE,FALSE)</formula>
    </cfRule>
  </conditionalFormatting>
  <conditionalFormatting sqref="AI116">
    <cfRule type="expression" dxfId="2571" priority="13177">
      <formula>IF(RIGHT(TEXT(AI116,"0.#"),1)=".",FALSE,TRUE)</formula>
    </cfRule>
    <cfRule type="expression" dxfId="2570" priority="13178">
      <formula>IF(RIGHT(TEXT(AI116,"0.#"),1)=".",TRUE,FALSE)</formula>
    </cfRule>
  </conditionalFormatting>
  <conditionalFormatting sqref="AM116">
    <cfRule type="expression" dxfId="2569" priority="13175">
      <formula>IF(RIGHT(TEXT(AM116,"0.#"),1)=".",FALSE,TRUE)</formula>
    </cfRule>
    <cfRule type="expression" dxfId="2568" priority="13176">
      <formula>IF(RIGHT(TEXT(AM116,"0.#"),1)=".",TRUE,FALSE)</formula>
    </cfRule>
  </conditionalFormatting>
  <conditionalFormatting sqref="AE117 AM117">
    <cfRule type="expression" dxfId="2567" priority="13173">
      <formula>IF(RIGHT(TEXT(AE117,"0.#"),1)=".",FALSE,TRUE)</formula>
    </cfRule>
    <cfRule type="expression" dxfId="2566" priority="13174">
      <formula>IF(RIGHT(TEXT(AE117,"0.#"),1)=".",TRUE,FALSE)</formula>
    </cfRule>
  </conditionalFormatting>
  <conditionalFormatting sqref="AI117">
    <cfRule type="expression" dxfId="2565" priority="13171">
      <formula>IF(RIGHT(TEXT(AI117,"0.#"),1)=".",FALSE,TRUE)</formula>
    </cfRule>
    <cfRule type="expression" dxfId="2564" priority="13172">
      <formula>IF(RIGHT(TEXT(AI117,"0.#"),1)=".",TRUE,FALSE)</formula>
    </cfRule>
  </conditionalFormatting>
  <conditionalFormatting sqref="AQ117">
    <cfRule type="expression" dxfId="2563" priority="13167">
      <formula>IF(RIGHT(TEXT(AQ117,"0.#"),1)=".",FALSE,TRUE)</formula>
    </cfRule>
    <cfRule type="expression" dxfId="2562" priority="13168">
      <formula>IF(RIGHT(TEXT(AQ117,"0.#"),1)=".",TRUE,FALSE)</formula>
    </cfRule>
  </conditionalFormatting>
  <conditionalFormatting sqref="AE119 AQ119">
    <cfRule type="expression" dxfId="2561" priority="13165">
      <formula>IF(RIGHT(TEXT(AE119,"0.#"),1)=".",FALSE,TRUE)</formula>
    </cfRule>
    <cfRule type="expression" dxfId="2560" priority="13166">
      <formula>IF(RIGHT(TEXT(AE119,"0.#"),1)=".",TRUE,FALSE)</formula>
    </cfRule>
  </conditionalFormatting>
  <conditionalFormatting sqref="AI119">
    <cfRule type="expression" dxfId="2559" priority="13163">
      <formula>IF(RIGHT(TEXT(AI119,"0.#"),1)=".",FALSE,TRUE)</formula>
    </cfRule>
    <cfRule type="expression" dxfId="2558" priority="13164">
      <formula>IF(RIGHT(TEXT(AI119,"0.#"),1)=".",TRUE,FALSE)</formula>
    </cfRule>
  </conditionalFormatting>
  <conditionalFormatting sqref="AM119">
    <cfRule type="expression" dxfId="2557" priority="13161">
      <formula>IF(RIGHT(TEXT(AM119,"0.#"),1)=".",FALSE,TRUE)</formula>
    </cfRule>
    <cfRule type="expression" dxfId="2556" priority="13162">
      <formula>IF(RIGHT(TEXT(AM119,"0.#"),1)=".",TRUE,FALSE)</formula>
    </cfRule>
  </conditionalFormatting>
  <conditionalFormatting sqref="AQ120">
    <cfRule type="expression" dxfId="2555" priority="13153">
      <formula>IF(RIGHT(TEXT(AQ120,"0.#"),1)=".",FALSE,TRUE)</formula>
    </cfRule>
    <cfRule type="expression" dxfId="2554" priority="13154">
      <formula>IF(RIGHT(TEXT(AQ120,"0.#"),1)=".",TRUE,FALSE)</formula>
    </cfRule>
  </conditionalFormatting>
  <conditionalFormatting sqref="AE122 AQ122">
    <cfRule type="expression" dxfId="2553" priority="13151">
      <formula>IF(RIGHT(TEXT(AE122,"0.#"),1)=".",FALSE,TRUE)</formula>
    </cfRule>
    <cfRule type="expression" dxfId="2552" priority="13152">
      <formula>IF(RIGHT(TEXT(AE122,"0.#"),1)=".",TRUE,FALSE)</formula>
    </cfRule>
  </conditionalFormatting>
  <conditionalFormatting sqref="AI122">
    <cfRule type="expression" dxfId="2551" priority="13149">
      <formula>IF(RIGHT(TEXT(AI122,"0.#"),1)=".",FALSE,TRUE)</formula>
    </cfRule>
    <cfRule type="expression" dxfId="2550" priority="13150">
      <formula>IF(RIGHT(TEXT(AI122,"0.#"),1)=".",TRUE,FALSE)</formula>
    </cfRule>
  </conditionalFormatting>
  <conditionalFormatting sqref="AM122">
    <cfRule type="expression" dxfId="2549" priority="13147">
      <formula>IF(RIGHT(TEXT(AM122,"0.#"),1)=".",FALSE,TRUE)</formula>
    </cfRule>
    <cfRule type="expression" dxfId="2548" priority="13148">
      <formula>IF(RIGHT(TEXT(AM122,"0.#"),1)=".",TRUE,FALSE)</formula>
    </cfRule>
  </conditionalFormatting>
  <conditionalFormatting sqref="AQ123">
    <cfRule type="expression" dxfId="2547" priority="13139">
      <formula>IF(RIGHT(TEXT(AQ123,"0.#"),1)=".",FALSE,TRUE)</formula>
    </cfRule>
    <cfRule type="expression" dxfId="2546" priority="13140">
      <formula>IF(RIGHT(TEXT(AQ123,"0.#"),1)=".",TRUE,FALSE)</formula>
    </cfRule>
  </conditionalFormatting>
  <conditionalFormatting sqref="AE125 AQ125">
    <cfRule type="expression" dxfId="2545" priority="13137">
      <formula>IF(RIGHT(TEXT(AE125,"0.#"),1)=".",FALSE,TRUE)</formula>
    </cfRule>
    <cfRule type="expression" dxfId="2544" priority="13138">
      <formula>IF(RIGHT(TEXT(AE125,"0.#"),1)=".",TRUE,FALSE)</formula>
    </cfRule>
  </conditionalFormatting>
  <conditionalFormatting sqref="AI125">
    <cfRule type="expression" dxfId="2543" priority="13135">
      <formula>IF(RIGHT(TEXT(AI125,"0.#"),1)=".",FALSE,TRUE)</formula>
    </cfRule>
    <cfRule type="expression" dxfId="2542" priority="13136">
      <formula>IF(RIGHT(TEXT(AI125,"0.#"),1)=".",TRUE,FALSE)</formula>
    </cfRule>
  </conditionalFormatting>
  <conditionalFormatting sqref="AM125">
    <cfRule type="expression" dxfId="2541" priority="13133">
      <formula>IF(RIGHT(TEXT(AM125,"0.#"),1)=".",FALSE,TRUE)</formula>
    </cfRule>
    <cfRule type="expression" dxfId="2540" priority="13134">
      <formula>IF(RIGHT(TEXT(AM125,"0.#"),1)=".",TRUE,FALSE)</formula>
    </cfRule>
  </conditionalFormatting>
  <conditionalFormatting sqref="AQ126">
    <cfRule type="expression" dxfId="2539" priority="13125">
      <formula>IF(RIGHT(TEXT(AQ126,"0.#"),1)=".",FALSE,TRUE)</formula>
    </cfRule>
    <cfRule type="expression" dxfId="2538" priority="13126">
      <formula>IF(RIGHT(TEXT(AQ126,"0.#"),1)=".",TRUE,FALSE)</formula>
    </cfRule>
  </conditionalFormatting>
  <conditionalFormatting sqref="AQ128">
    <cfRule type="expression" dxfId="2537" priority="13123">
      <formula>IF(RIGHT(TEXT(AQ128,"0.#"),1)=".",FALSE,TRUE)</formula>
    </cfRule>
    <cfRule type="expression" dxfId="2536" priority="13124">
      <formula>IF(RIGHT(TEXT(AQ128,"0.#"),1)=".",TRUE,FALSE)</formula>
    </cfRule>
  </conditionalFormatting>
  <conditionalFormatting sqref="AI128">
    <cfRule type="expression" dxfId="2535" priority="13121">
      <formula>IF(RIGHT(TEXT(AI128,"0.#"),1)=".",FALSE,TRUE)</formula>
    </cfRule>
    <cfRule type="expression" dxfId="2534" priority="13122">
      <formula>IF(RIGHT(TEXT(AI128,"0.#"),1)=".",TRUE,FALSE)</formula>
    </cfRule>
  </conditionalFormatting>
  <conditionalFormatting sqref="AM128">
    <cfRule type="expression" dxfId="2533" priority="13119">
      <formula>IF(RIGHT(TEXT(AM128,"0.#"),1)=".",FALSE,TRUE)</formula>
    </cfRule>
    <cfRule type="expression" dxfId="2532" priority="13120">
      <formula>IF(RIGHT(TEXT(AM128,"0.#"),1)=".",TRUE,FALSE)</formula>
    </cfRule>
  </conditionalFormatting>
  <conditionalFormatting sqref="AQ129">
    <cfRule type="expression" dxfId="2531" priority="13111">
      <formula>IF(RIGHT(TEXT(AQ129,"0.#"),1)=".",FALSE,TRUE)</formula>
    </cfRule>
    <cfRule type="expression" dxfId="2530" priority="13112">
      <formula>IF(RIGHT(TEXT(AQ129,"0.#"),1)=".",TRUE,FALSE)</formula>
    </cfRule>
  </conditionalFormatting>
  <conditionalFormatting sqref="AE75">
    <cfRule type="expression" dxfId="2529" priority="13109">
      <formula>IF(RIGHT(TEXT(AE75,"0.#"),1)=".",FALSE,TRUE)</formula>
    </cfRule>
    <cfRule type="expression" dxfId="2528" priority="13110">
      <formula>IF(RIGHT(TEXT(AE75,"0.#"),1)=".",TRUE,FALSE)</formula>
    </cfRule>
  </conditionalFormatting>
  <conditionalFormatting sqref="AE76">
    <cfRule type="expression" dxfId="2527" priority="13107">
      <formula>IF(RIGHT(TEXT(AE76,"0.#"),1)=".",FALSE,TRUE)</formula>
    </cfRule>
    <cfRule type="expression" dxfId="2526" priority="13108">
      <formula>IF(RIGHT(TEXT(AE76,"0.#"),1)=".",TRUE,FALSE)</formula>
    </cfRule>
  </conditionalFormatting>
  <conditionalFormatting sqref="AE77">
    <cfRule type="expression" dxfId="2525" priority="13105">
      <formula>IF(RIGHT(TEXT(AE77,"0.#"),1)=".",FALSE,TRUE)</formula>
    </cfRule>
    <cfRule type="expression" dxfId="2524" priority="13106">
      <formula>IF(RIGHT(TEXT(AE77,"0.#"),1)=".",TRUE,FALSE)</formula>
    </cfRule>
  </conditionalFormatting>
  <conditionalFormatting sqref="AI77">
    <cfRule type="expression" dxfId="2523" priority="13103">
      <formula>IF(RIGHT(TEXT(AI77,"0.#"),1)=".",FALSE,TRUE)</formula>
    </cfRule>
    <cfRule type="expression" dxfId="2522" priority="13104">
      <formula>IF(RIGHT(TEXT(AI77,"0.#"),1)=".",TRUE,FALSE)</formula>
    </cfRule>
  </conditionalFormatting>
  <conditionalFormatting sqref="AI76">
    <cfRule type="expression" dxfId="2521" priority="13101">
      <formula>IF(RIGHT(TEXT(AI76,"0.#"),1)=".",FALSE,TRUE)</formula>
    </cfRule>
    <cfRule type="expression" dxfId="2520" priority="13102">
      <formula>IF(RIGHT(TEXT(AI76,"0.#"),1)=".",TRUE,FALSE)</formula>
    </cfRule>
  </conditionalFormatting>
  <conditionalFormatting sqref="AI75">
    <cfRule type="expression" dxfId="2519" priority="13099">
      <formula>IF(RIGHT(TEXT(AI75,"0.#"),1)=".",FALSE,TRUE)</formula>
    </cfRule>
    <cfRule type="expression" dxfId="2518" priority="13100">
      <formula>IF(RIGHT(TEXT(AI75,"0.#"),1)=".",TRUE,FALSE)</formula>
    </cfRule>
  </conditionalFormatting>
  <conditionalFormatting sqref="AM75">
    <cfRule type="expression" dxfId="2517" priority="13097">
      <formula>IF(RIGHT(TEXT(AM75,"0.#"),1)=".",FALSE,TRUE)</formula>
    </cfRule>
    <cfRule type="expression" dxfId="2516" priority="13098">
      <formula>IF(RIGHT(TEXT(AM75,"0.#"),1)=".",TRUE,FALSE)</formula>
    </cfRule>
  </conditionalFormatting>
  <conditionalFormatting sqref="AM76">
    <cfRule type="expression" dxfId="2515" priority="13095">
      <formula>IF(RIGHT(TEXT(AM76,"0.#"),1)=".",FALSE,TRUE)</formula>
    </cfRule>
    <cfRule type="expression" dxfId="2514" priority="13096">
      <formula>IF(RIGHT(TEXT(AM76,"0.#"),1)=".",TRUE,FALSE)</formula>
    </cfRule>
  </conditionalFormatting>
  <conditionalFormatting sqref="AM77">
    <cfRule type="expression" dxfId="2513" priority="13093">
      <formula>IF(RIGHT(TEXT(AM77,"0.#"),1)=".",FALSE,TRUE)</formula>
    </cfRule>
    <cfRule type="expression" dxfId="2512" priority="13094">
      <formula>IF(RIGHT(TEXT(AM77,"0.#"),1)=".",TRUE,FALSE)</formula>
    </cfRule>
  </conditionalFormatting>
  <conditionalFormatting sqref="AQ134:AQ135 AU134:AU135">
    <cfRule type="expression" dxfId="2511" priority="13079">
      <formula>IF(RIGHT(TEXT(AQ134,"0.#"),1)=".",FALSE,TRUE)</formula>
    </cfRule>
    <cfRule type="expression" dxfId="2510" priority="13080">
      <formula>IF(RIGHT(TEXT(AQ134,"0.#"),1)=".",TRUE,FALSE)</formula>
    </cfRule>
  </conditionalFormatting>
  <conditionalFormatting sqref="AE433">
    <cfRule type="expression" dxfId="2509" priority="13049">
      <formula>IF(RIGHT(TEXT(AE433,"0.#"),1)=".",FALSE,TRUE)</formula>
    </cfRule>
    <cfRule type="expression" dxfId="2508" priority="13050">
      <formula>IF(RIGHT(TEXT(AE433,"0.#"),1)=".",TRUE,FALSE)</formula>
    </cfRule>
  </conditionalFormatting>
  <conditionalFormatting sqref="AE434 AI434 AM434 AQ434">
    <cfRule type="expression" dxfId="2507" priority="13047">
      <formula>IF(RIGHT(TEXT(AE434,"0.#"),1)=".",FALSE,TRUE)</formula>
    </cfRule>
    <cfRule type="expression" dxfId="2506" priority="13048">
      <formula>IF(RIGHT(TEXT(AE434,"0.#"),1)=".",TRUE,FALSE)</formula>
    </cfRule>
  </conditionalFormatting>
  <conditionalFormatting sqref="AE435 AI435 AM435 AQ435">
    <cfRule type="expression" dxfId="2505" priority="13045">
      <formula>IF(RIGHT(TEXT(AE435,"0.#"),1)=".",FALSE,TRUE)</formula>
    </cfRule>
    <cfRule type="expression" dxfId="2504" priority="13046">
      <formula>IF(RIGHT(TEXT(AE435,"0.#"),1)=".",TRUE,FALSE)</formula>
    </cfRule>
  </conditionalFormatting>
  <conditionalFormatting sqref="AU433">
    <cfRule type="expression" dxfId="2503" priority="13025">
      <formula>IF(RIGHT(TEXT(AU433,"0.#"),1)=".",FALSE,TRUE)</formula>
    </cfRule>
    <cfRule type="expression" dxfId="2502" priority="13026">
      <formula>IF(RIGHT(TEXT(AU433,"0.#"),1)=".",TRUE,FALSE)</formula>
    </cfRule>
  </conditionalFormatting>
  <conditionalFormatting sqref="AU434">
    <cfRule type="expression" dxfId="2501" priority="13023">
      <formula>IF(RIGHT(TEXT(AU434,"0.#"),1)=".",FALSE,TRUE)</formula>
    </cfRule>
    <cfRule type="expression" dxfId="2500" priority="13024">
      <formula>IF(RIGHT(TEXT(AU434,"0.#"),1)=".",TRUE,FALSE)</formula>
    </cfRule>
  </conditionalFormatting>
  <conditionalFormatting sqref="AU435">
    <cfRule type="expression" dxfId="2499" priority="13021">
      <formula>IF(RIGHT(TEXT(AU435,"0.#"),1)=".",FALSE,TRUE)</formula>
    </cfRule>
    <cfRule type="expression" dxfId="2498" priority="13022">
      <formula>IF(RIGHT(TEXT(AU435,"0.#"),1)=".",TRUE,FALSE)</formula>
    </cfRule>
  </conditionalFormatting>
  <conditionalFormatting sqref="AI435 AM435 AQ435">
    <cfRule type="expression" dxfId="2497" priority="12955">
      <formula>IF(RIGHT(TEXT(AI435,"0.#"),1)=".",FALSE,TRUE)</formula>
    </cfRule>
    <cfRule type="expression" dxfId="2496" priority="12956">
      <formula>IF(RIGHT(TEXT(AI435,"0.#"),1)=".",TRUE,FALSE)</formula>
    </cfRule>
  </conditionalFormatting>
  <conditionalFormatting sqref="AI433 AM433 AQ433">
    <cfRule type="expression" dxfId="2495" priority="12959">
      <formula>IF(RIGHT(TEXT(AI433,"0.#"),1)=".",FALSE,TRUE)</formula>
    </cfRule>
    <cfRule type="expression" dxfId="2494" priority="12960">
      <formula>IF(RIGHT(TEXT(AI433,"0.#"),1)=".",TRUE,FALSE)</formula>
    </cfRule>
  </conditionalFormatting>
  <conditionalFormatting sqref="AI434 AM434 AQ434">
    <cfRule type="expression" dxfId="2493" priority="12957">
      <formula>IF(RIGHT(TEXT(AI434,"0.#"),1)=".",FALSE,TRUE)</formula>
    </cfRule>
    <cfRule type="expression" dxfId="2492" priority="12958">
      <formula>IF(RIGHT(TEXT(AI434,"0.#"),1)=".",TRUE,FALSE)</formula>
    </cfRule>
  </conditionalFormatting>
  <conditionalFormatting sqref="AL839:AO866">
    <cfRule type="expression" dxfId="2491" priority="6649">
      <formula>IF(AND(AL839&gt;=0, RIGHT(TEXT(AL839,"0.#"),1)&lt;&gt;"."),TRUE,FALSE)</formula>
    </cfRule>
    <cfRule type="expression" dxfId="2490" priority="6650">
      <formula>IF(AND(AL839&gt;=0, RIGHT(TEXT(AL839,"0.#"),1)="."),TRUE,FALSE)</formula>
    </cfRule>
    <cfRule type="expression" dxfId="2489" priority="6651">
      <formula>IF(AND(AL839&lt;0, RIGHT(TEXT(AL839,"0.#"),1)&lt;&gt;"."),TRUE,FALSE)</formula>
    </cfRule>
    <cfRule type="expression" dxfId="2488" priority="6652">
      <formula>IF(AND(AL839&lt;0, RIGHT(TEXT(AL839,"0.#"),1)="."),TRUE,FALSE)</formula>
    </cfRule>
  </conditionalFormatting>
  <conditionalFormatting sqref="AQ53:AQ55">
    <cfRule type="expression" dxfId="2487" priority="4671">
      <formula>IF(RIGHT(TEXT(AQ53,"0.#"),1)=".",FALSE,TRUE)</formula>
    </cfRule>
    <cfRule type="expression" dxfId="2486" priority="4672">
      <formula>IF(RIGHT(TEXT(AQ53,"0.#"),1)=".",TRUE,FALSE)</formula>
    </cfRule>
  </conditionalFormatting>
  <conditionalFormatting sqref="AU53:AU55">
    <cfRule type="expression" dxfId="2485" priority="4669">
      <formula>IF(RIGHT(TEXT(AU53,"0.#"),1)=".",FALSE,TRUE)</formula>
    </cfRule>
    <cfRule type="expression" dxfId="2484" priority="4670">
      <formula>IF(RIGHT(TEXT(AU53,"0.#"),1)=".",TRUE,FALSE)</formula>
    </cfRule>
  </conditionalFormatting>
  <conditionalFormatting sqref="AQ60:AQ62">
    <cfRule type="expression" dxfId="2483" priority="4667">
      <formula>IF(RIGHT(TEXT(AQ60,"0.#"),1)=".",FALSE,TRUE)</formula>
    </cfRule>
    <cfRule type="expression" dxfId="2482" priority="4668">
      <formula>IF(RIGHT(TEXT(AQ60,"0.#"),1)=".",TRUE,FALSE)</formula>
    </cfRule>
  </conditionalFormatting>
  <conditionalFormatting sqref="AU60:AU62">
    <cfRule type="expression" dxfId="2481" priority="4665">
      <formula>IF(RIGHT(TEXT(AU60,"0.#"),1)=".",FALSE,TRUE)</formula>
    </cfRule>
    <cfRule type="expression" dxfId="2480" priority="4666">
      <formula>IF(RIGHT(TEXT(AU60,"0.#"),1)=".",TRUE,FALSE)</formula>
    </cfRule>
  </conditionalFormatting>
  <conditionalFormatting sqref="AQ75:AQ77">
    <cfRule type="expression" dxfId="2479" priority="4663">
      <formula>IF(RIGHT(TEXT(AQ75,"0.#"),1)=".",FALSE,TRUE)</formula>
    </cfRule>
    <cfRule type="expression" dxfId="2478" priority="4664">
      <formula>IF(RIGHT(TEXT(AQ75,"0.#"),1)=".",TRUE,FALSE)</formula>
    </cfRule>
  </conditionalFormatting>
  <conditionalFormatting sqref="AU75:AU77">
    <cfRule type="expression" dxfId="2477" priority="4661">
      <formula>IF(RIGHT(TEXT(AU75,"0.#"),1)=".",FALSE,TRUE)</formula>
    </cfRule>
    <cfRule type="expression" dxfId="2476" priority="4662">
      <formula>IF(RIGHT(TEXT(AU75,"0.#"),1)=".",TRUE,FALSE)</formula>
    </cfRule>
  </conditionalFormatting>
  <conditionalFormatting sqref="AQ87:AQ89">
    <cfRule type="expression" dxfId="2475" priority="4659">
      <formula>IF(RIGHT(TEXT(AQ87,"0.#"),1)=".",FALSE,TRUE)</formula>
    </cfRule>
    <cfRule type="expression" dxfId="2474" priority="4660">
      <formula>IF(RIGHT(TEXT(AQ87,"0.#"),1)=".",TRUE,FALSE)</formula>
    </cfRule>
  </conditionalFormatting>
  <conditionalFormatting sqref="AU87:AU89">
    <cfRule type="expression" dxfId="2473" priority="4657">
      <formula>IF(RIGHT(TEXT(AU87,"0.#"),1)=".",FALSE,TRUE)</formula>
    </cfRule>
    <cfRule type="expression" dxfId="2472" priority="4658">
      <formula>IF(RIGHT(TEXT(AU87,"0.#"),1)=".",TRUE,FALSE)</formula>
    </cfRule>
  </conditionalFormatting>
  <conditionalFormatting sqref="AQ92:AQ94">
    <cfRule type="expression" dxfId="2471" priority="4655">
      <formula>IF(RIGHT(TEXT(AQ92,"0.#"),1)=".",FALSE,TRUE)</formula>
    </cfRule>
    <cfRule type="expression" dxfId="2470" priority="4656">
      <formula>IF(RIGHT(TEXT(AQ92,"0.#"),1)=".",TRUE,FALSE)</formula>
    </cfRule>
  </conditionalFormatting>
  <conditionalFormatting sqref="AU92:AU94">
    <cfRule type="expression" dxfId="2469" priority="4653">
      <formula>IF(RIGHT(TEXT(AU92,"0.#"),1)=".",FALSE,TRUE)</formula>
    </cfRule>
    <cfRule type="expression" dxfId="2468" priority="4654">
      <formula>IF(RIGHT(TEXT(AU92,"0.#"),1)=".",TRUE,FALSE)</formula>
    </cfRule>
  </conditionalFormatting>
  <conditionalFormatting sqref="AQ97:AQ99">
    <cfRule type="expression" dxfId="2467" priority="4651">
      <formula>IF(RIGHT(TEXT(AQ97,"0.#"),1)=".",FALSE,TRUE)</formula>
    </cfRule>
    <cfRule type="expression" dxfId="2466" priority="4652">
      <formula>IF(RIGHT(TEXT(AQ97,"0.#"),1)=".",TRUE,FALSE)</formula>
    </cfRule>
  </conditionalFormatting>
  <conditionalFormatting sqref="AU97:AU99">
    <cfRule type="expression" dxfId="2465" priority="4649">
      <formula>IF(RIGHT(TEXT(AU97,"0.#"),1)=".",FALSE,TRUE)</formula>
    </cfRule>
    <cfRule type="expression" dxfId="2464" priority="4650">
      <formula>IF(RIGHT(TEXT(AU97,"0.#"),1)=".",TRUE,FALSE)</formula>
    </cfRule>
  </conditionalFormatting>
  <conditionalFormatting sqref="AE458">
    <cfRule type="expression" dxfId="2463" priority="4343">
      <formula>IF(RIGHT(TEXT(AE458,"0.#"),1)=".",FALSE,TRUE)</formula>
    </cfRule>
    <cfRule type="expression" dxfId="2462" priority="4344">
      <formula>IF(RIGHT(TEXT(AE458,"0.#"),1)=".",TRUE,FALSE)</formula>
    </cfRule>
  </conditionalFormatting>
  <conditionalFormatting sqref="AM460">
    <cfRule type="expression" dxfId="2461" priority="4333">
      <formula>IF(RIGHT(TEXT(AM460,"0.#"),1)=".",FALSE,TRUE)</formula>
    </cfRule>
    <cfRule type="expression" dxfId="2460" priority="4334">
      <formula>IF(RIGHT(TEXT(AM460,"0.#"),1)=".",TRUE,FALSE)</formula>
    </cfRule>
  </conditionalFormatting>
  <conditionalFormatting sqref="AE459">
    <cfRule type="expression" dxfId="2459" priority="4341">
      <formula>IF(RIGHT(TEXT(AE459,"0.#"),1)=".",FALSE,TRUE)</formula>
    </cfRule>
    <cfRule type="expression" dxfId="2458" priority="4342">
      <formula>IF(RIGHT(TEXT(AE459,"0.#"),1)=".",TRUE,FALSE)</formula>
    </cfRule>
  </conditionalFormatting>
  <conditionalFormatting sqref="AE460">
    <cfRule type="expression" dxfId="2457" priority="4339">
      <formula>IF(RIGHT(TEXT(AE460,"0.#"),1)=".",FALSE,TRUE)</formula>
    </cfRule>
    <cfRule type="expression" dxfId="2456" priority="4340">
      <formula>IF(RIGHT(TEXT(AE460,"0.#"),1)=".",TRUE,FALSE)</formula>
    </cfRule>
  </conditionalFormatting>
  <conditionalFormatting sqref="AM458">
    <cfRule type="expression" dxfId="2455" priority="4337">
      <formula>IF(RIGHT(TEXT(AM458,"0.#"),1)=".",FALSE,TRUE)</formula>
    </cfRule>
    <cfRule type="expression" dxfId="2454" priority="4338">
      <formula>IF(RIGHT(TEXT(AM458,"0.#"),1)=".",TRUE,FALSE)</formula>
    </cfRule>
  </conditionalFormatting>
  <conditionalFormatting sqref="AM459">
    <cfRule type="expression" dxfId="2453" priority="4335">
      <formula>IF(RIGHT(TEXT(AM459,"0.#"),1)=".",FALSE,TRUE)</formula>
    </cfRule>
    <cfRule type="expression" dxfId="2452" priority="4336">
      <formula>IF(RIGHT(TEXT(AM459,"0.#"),1)=".",TRUE,FALSE)</formula>
    </cfRule>
  </conditionalFormatting>
  <conditionalFormatting sqref="AU458">
    <cfRule type="expression" dxfId="2451" priority="4331">
      <formula>IF(RIGHT(TEXT(AU458,"0.#"),1)=".",FALSE,TRUE)</formula>
    </cfRule>
    <cfRule type="expression" dxfId="2450" priority="4332">
      <formula>IF(RIGHT(TEXT(AU458,"0.#"),1)=".",TRUE,FALSE)</formula>
    </cfRule>
  </conditionalFormatting>
  <conditionalFormatting sqref="AU459">
    <cfRule type="expression" dxfId="2449" priority="4329">
      <formula>IF(RIGHT(TEXT(AU459,"0.#"),1)=".",FALSE,TRUE)</formula>
    </cfRule>
    <cfRule type="expression" dxfId="2448" priority="4330">
      <formula>IF(RIGHT(TEXT(AU459,"0.#"),1)=".",TRUE,FALSE)</formula>
    </cfRule>
  </conditionalFormatting>
  <conditionalFormatting sqref="AU460">
    <cfRule type="expression" dxfId="2447" priority="4327">
      <formula>IF(RIGHT(TEXT(AU460,"0.#"),1)=".",FALSE,TRUE)</formula>
    </cfRule>
    <cfRule type="expression" dxfId="2446" priority="4328">
      <formula>IF(RIGHT(TEXT(AU460,"0.#"),1)=".",TRUE,FALSE)</formula>
    </cfRule>
  </conditionalFormatting>
  <conditionalFormatting sqref="AI460">
    <cfRule type="expression" dxfId="2445" priority="4321">
      <formula>IF(RIGHT(TEXT(AI460,"0.#"),1)=".",FALSE,TRUE)</formula>
    </cfRule>
    <cfRule type="expression" dxfId="2444" priority="4322">
      <formula>IF(RIGHT(TEXT(AI460,"0.#"),1)=".",TRUE,FALSE)</formula>
    </cfRule>
  </conditionalFormatting>
  <conditionalFormatting sqref="AI458">
    <cfRule type="expression" dxfId="2443" priority="4325">
      <formula>IF(RIGHT(TEXT(AI458,"0.#"),1)=".",FALSE,TRUE)</formula>
    </cfRule>
    <cfRule type="expression" dxfId="2442" priority="4326">
      <formula>IF(RIGHT(TEXT(AI458,"0.#"),1)=".",TRUE,FALSE)</formula>
    </cfRule>
  </conditionalFormatting>
  <conditionalFormatting sqref="AI459">
    <cfRule type="expression" dxfId="2441" priority="4323">
      <formula>IF(RIGHT(TEXT(AI459,"0.#"),1)=".",FALSE,TRUE)</formula>
    </cfRule>
    <cfRule type="expression" dxfId="2440" priority="4324">
      <formula>IF(RIGHT(TEXT(AI459,"0.#"),1)=".",TRUE,FALSE)</formula>
    </cfRule>
  </conditionalFormatting>
  <conditionalFormatting sqref="AQ459">
    <cfRule type="expression" dxfId="2439" priority="4319">
      <formula>IF(RIGHT(TEXT(AQ459,"0.#"),1)=".",FALSE,TRUE)</formula>
    </cfRule>
    <cfRule type="expression" dxfId="2438" priority="4320">
      <formula>IF(RIGHT(TEXT(AQ459,"0.#"),1)=".",TRUE,FALSE)</formula>
    </cfRule>
  </conditionalFormatting>
  <conditionalFormatting sqref="AQ460">
    <cfRule type="expression" dxfId="2437" priority="4317">
      <formula>IF(RIGHT(TEXT(AQ460,"0.#"),1)=".",FALSE,TRUE)</formula>
    </cfRule>
    <cfRule type="expression" dxfId="2436" priority="4318">
      <formula>IF(RIGHT(TEXT(AQ460,"0.#"),1)=".",TRUE,FALSE)</formula>
    </cfRule>
  </conditionalFormatting>
  <conditionalFormatting sqref="AQ458">
    <cfRule type="expression" dxfId="2435" priority="4315">
      <formula>IF(RIGHT(TEXT(AQ458,"0.#"),1)=".",FALSE,TRUE)</formula>
    </cfRule>
    <cfRule type="expression" dxfId="2434" priority="4316">
      <formula>IF(RIGHT(TEXT(AQ458,"0.#"),1)=".",TRUE,FALSE)</formula>
    </cfRule>
  </conditionalFormatting>
  <conditionalFormatting sqref="AE120 AM120">
    <cfRule type="expression" dxfId="2433" priority="2993">
      <formula>IF(RIGHT(TEXT(AE120,"0.#"),1)=".",FALSE,TRUE)</formula>
    </cfRule>
    <cfRule type="expression" dxfId="2432" priority="2994">
      <formula>IF(RIGHT(TEXT(AE120,"0.#"),1)=".",TRUE,FALSE)</formula>
    </cfRule>
  </conditionalFormatting>
  <conditionalFormatting sqref="AI126">
    <cfRule type="expression" dxfId="2431" priority="2983">
      <formula>IF(RIGHT(TEXT(AI126,"0.#"),1)=".",FALSE,TRUE)</formula>
    </cfRule>
    <cfRule type="expression" dxfId="2430" priority="2984">
      <formula>IF(RIGHT(TEXT(AI126,"0.#"),1)=".",TRUE,FALSE)</formula>
    </cfRule>
  </conditionalFormatting>
  <conditionalFormatting sqref="AI120">
    <cfRule type="expression" dxfId="2429" priority="2991">
      <formula>IF(RIGHT(TEXT(AI120,"0.#"),1)=".",FALSE,TRUE)</formula>
    </cfRule>
    <cfRule type="expression" dxfId="2428" priority="2992">
      <formula>IF(RIGHT(TEXT(AI120,"0.#"),1)=".",TRUE,FALSE)</formula>
    </cfRule>
  </conditionalFormatting>
  <conditionalFormatting sqref="AE123 AM123">
    <cfRule type="expression" dxfId="2427" priority="2989">
      <formula>IF(RIGHT(TEXT(AE123,"0.#"),1)=".",FALSE,TRUE)</formula>
    </cfRule>
    <cfRule type="expression" dxfId="2426" priority="2990">
      <formula>IF(RIGHT(TEXT(AE123,"0.#"),1)=".",TRUE,FALSE)</formula>
    </cfRule>
  </conditionalFormatting>
  <conditionalFormatting sqref="AI123">
    <cfRule type="expression" dxfId="2425" priority="2987">
      <formula>IF(RIGHT(TEXT(AI123,"0.#"),1)=".",FALSE,TRUE)</formula>
    </cfRule>
    <cfRule type="expression" dxfId="2424" priority="2988">
      <formula>IF(RIGHT(TEXT(AI123,"0.#"),1)=".",TRUE,FALSE)</formula>
    </cfRule>
  </conditionalFormatting>
  <conditionalFormatting sqref="AE126 AM126">
    <cfRule type="expression" dxfId="2423" priority="2985">
      <formula>IF(RIGHT(TEXT(AE126,"0.#"),1)=".",FALSE,TRUE)</formula>
    </cfRule>
    <cfRule type="expression" dxfId="2422" priority="2986">
      <formula>IF(RIGHT(TEXT(AE126,"0.#"),1)=".",TRUE,FALSE)</formula>
    </cfRule>
  </conditionalFormatting>
  <conditionalFormatting sqref="AI129">
    <cfRule type="expression" dxfId="2421" priority="2979">
      <formula>IF(RIGHT(TEXT(AI129,"0.#"),1)=".",FALSE,TRUE)</formula>
    </cfRule>
    <cfRule type="expression" dxfId="2420" priority="2980">
      <formula>IF(RIGHT(TEXT(AI129,"0.#"),1)=".",TRUE,FALSE)</formula>
    </cfRule>
  </conditionalFormatting>
  <conditionalFormatting sqref="Y839:Y866">
    <cfRule type="expression" dxfId="2419" priority="2977">
      <formula>IF(RIGHT(TEXT(Y839,"0.#"),1)=".",FALSE,TRUE)</formula>
    </cfRule>
    <cfRule type="expression" dxfId="2418" priority="2978">
      <formula>IF(RIGHT(TEXT(Y839,"0.#"),1)=".",TRUE,FALSE)</formula>
    </cfRule>
  </conditionalFormatting>
  <conditionalFormatting sqref="AU518">
    <cfRule type="expression" dxfId="2417" priority="1487">
      <formula>IF(RIGHT(TEXT(AU518,"0.#"),1)=".",FALSE,TRUE)</formula>
    </cfRule>
    <cfRule type="expression" dxfId="2416" priority="1488">
      <formula>IF(RIGHT(TEXT(AU518,"0.#"),1)=".",TRUE,FALSE)</formula>
    </cfRule>
  </conditionalFormatting>
  <conditionalFormatting sqref="AQ551">
    <cfRule type="expression" dxfId="2415" priority="1263">
      <formula>IF(RIGHT(TEXT(AQ551,"0.#"),1)=".",FALSE,TRUE)</formula>
    </cfRule>
    <cfRule type="expression" dxfId="2414" priority="1264">
      <formula>IF(RIGHT(TEXT(AQ551,"0.#"),1)=".",TRUE,FALSE)</formula>
    </cfRule>
  </conditionalFormatting>
  <conditionalFormatting sqref="AE556">
    <cfRule type="expression" dxfId="2413" priority="1261">
      <formula>IF(RIGHT(TEXT(AE556,"0.#"),1)=".",FALSE,TRUE)</formula>
    </cfRule>
    <cfRule type="expression" dxfId="2412" priority="1262">
      <formula>IF(RIGHT(TEXT(AE556,"0.#"),1)=".",TRUE,FALSE)</formula>
    </cfRule>
  </conditionalFormatting>
  <conditionalFormatting sqref="AE557">
    <cfRule type="expression" dxfId="2411" priority="1259">
      <formula>IF(RIGHT(TEXT(AE557,"0.#"),1)=".",FALSE,TRUE)</formula>
    </cfRule>
    <cfRule type="expression" dxfId="2410" priority="1260">
      <formula>IF(RIGHT(TEXT(AE557,"0.#"),1)=".",TRUE,FALSE)</formula>
    </cfRule>
  </conditionalFormatting>
  <conditionalFormatting sqref="AE558">
    <cfRule type="expression" dxfId="2409" priority="1257">
      <formula>IF(RIGHT(TEXT(AE558,"0.#"),1)=".",FALSE,TRUE)</formula>
    </cfRule>
    <cfRule type="expression" dxfId="2408" priority="1258">
      <formula>IF(RIGHT(TEXT(AE558,"0.#"),1)=".",TRUE,FALSE)</formula>
    </cfRule>
  </conditionalFormatting>
  <conditionalFormatting sqref="AU556">
    <cfRule type="expression" dxfId="2407" priority="1249">
      <formula>IF(RIGHT(TEXT(AU556,"0.#"),1)=".",FALSE,TRUE)</formula>
    </cfRule>
    <cfRule type="expression" dxfId="2406" priority="1250">
      <formula>IF(RIGHT(TEXT(AU556,"0.#"),1)=".",TRUE,FALSE)</formula>
    </cfRule>
  </conditionalFormatting>
  <conditionalFormatting sqref="AU557">
    <cfRule type="expression" dxfId="2405" priority="1247">
      <formula>IF(RIGHT(TEXT(AU557,"0.#"),1)=".",FALSE,TRUE)</formula>
    </cfRule>
    <cfRule type="expression" dxfId="2404" priority="1248">
      <formula>IF(RIGHT(TEXT(AU557,"0.#"),1)=".",TRUE,FALSE)</formula>
    </cfRule>
  </conditionalFormatting>
  <conditionalFormatting sqref="AU558">
    <cfRule type="expression" dxfId="2403" priority="1245">
      <formula>IF(RIGHT(TEXT(AU558,"0.#"),1)=".",FALSE,TRUE)</formula>
    </cfRule>
    <cfRule type="expression" dxfId="2402" priority="1246">
      <formula>IF(RIGHT(TEXT(AU558,"0.#"),1)=".",TRUE,FALSE)</formula>
    </cfRule>
  </conditionalFormatting>
  <conditionalFormatting sqref="AQ557">
    <cfRule type="expression" dxfId="2401" priority="1237">
      <formula>IF(RIGHT(TEXT(AQ557,"0.#"),1)=".",FALSE,TRUE)</formula>
    </cfRule>
    <cfRule type="expression" dxfId="2400" priority="1238">
      <formula>IF(RIGHT(TEXT(AQ557,"0.#"),1)=".",TRUE,FALSE)</formula>
    </cfRule>
  </conditionalFormatting>
  <conditionalFormatting sqref="AQ558">
    <cfRule type="expression" dxfId="2399" priority="1235">
      <formula>IF(RIGHT(TEXT(AQ558,"0.#"),1)=".",FALSE,TRUE)</formula>
    </cfRule>
    <cfRule type="expression" dxfId="2398" priority="1236">
      <formula>IF(RIGHT(TEXT(AQ558,"0.#"),1)=".",TRUE,FALSE)</formula>
    </cfRule>
  </conditionalFormatting>
  <conditionalFormatting sqref="AQ556">
    <cfRule type="expression" dxfId="2397" priority="1233">
      <formula>IF(RIGHT(TEXT(AQ556,"0.#"),1)=".",FALSE,TRUE)</formula>
    </cfRule>
    <cfRule type="expression" dxfId="2396" priority="1234">
      <formula>IF(RIGHT(TEXT(AQ556,"0.#"),1)=".",TRUE,FALSE)</formula>
    </cfRule>
  </conditionalFormatting>
  <conditionalFormatting sqref="AE561">
    <cfRule type="expression" dxfId="2395" priority="1231">
      <formula>IF(RIGHT(TEXT(AE561,"0.#"),1)=".",FALSE,TRUE)</formula>
    </cfRule>
    <cfRule type="expression" dxfId="2394" priority="1232">
      <formula>IF(RIGHT(TEXT(AE561,"0.#"),1)=".",TRUE,FALSE)</formula>
    </cfRule>
  </conditionalFormatting>
  <conditionalFormatting sqref="AE562">
    <cfRule type="expression" dxfId="2393" priority="1229">
      <formula>IF(RIGHT(TEXT(AE562,"0.#"),1)=".",FALSE,TRUE)</formula>
    </cfRule>
    <cfRule type="expression" dxfId="2392" priority="1230">
      <formula>IF(RIGHT(TEXT(AE562,"0.#"),1)=".",TRUE,FALSE)</formula>
    </cfRule>
  </conditionalFormatting>
  <conditionalFormatting sqref="AE563">
    <cfRule type="expression" dxfId="2391" priority="1227">
      <formula>IF(RIGHT(TEXT(AE563,"0.#"),1)=".",FALSE,TRUE)</formula>
    </cfRule>
    <cfRule type="expression" dxfId="2390" priority="1228">
      <formula>IF(RIGHT(TEXT(AE563,"0.#"),1)=".",TRUE,FALSE)</formula>
    </cfRule>
  </conditionalFormatting>
  <conditionalFormatting sqref="AL1102:AO1131">
    <cfRule type="expression" dxfId="2389" priority="2883">
      <formula>IF(AND(AL1102&gt;=0, RIGHT(TEXT(AL1102,"0.#"),1)&lt;&gt;"."),TRUE,FALSE)</formula>
    </cfRule>
    <cfRule type="expression" dxfId="2388" priority="2884">
      <formula>IF(AND(AL1102&gt;=0, RIGHT(TEXT(AL1102,"0.#"),1)="."),TRUE,FALSE)</formula>
    </cfRule>
    <cfRule type="expression" dxfId="2387" priority="2885">
      <formula>IF(AND(AL1102&lt;0, RIGHT(TEXT(AL1102,"0.#"),1)&lt;&gt;"."),TRUE,FALSE)</formula>
    </cfRule>
    <cfRule type="expression" dxfId="2386" priority="2886">
      <formula>IF(AND(AL1102&lt;0, RIGHT(TEXT(AL1102,"0.#"),1)="."),TRUE,FALSE)</formula>
    </cfRule>
  </conditionalFormatting>
  <conditionalFormatting sqref="Y1102:Y1131">
    <cfRule type="expression" dxfId="2385" priority="2881">
      <formula>IF(RIGHT(TEXT(Y1102,"0.#"),1)=".",FALSE,TRUE)</formula>
    </cfRule>
    <cfRule type="expression" dxfId="2384" priority="2882">
      <formula>IF(RIGHT(TEXT(Y1102,"0.#"),1)=".",TRUE,FALSE)</formula>
    </cfRule>
  </conditionalFormatting>
  <conditionalFormatting sqref="AQ553">
    <cfRule type="expression" dxfId="2383" priority="1265">
      <formula>IF(RIGHT(TEXT(AQ553,"0.#"),1)=".",FALSE,TRUE)</formula>
    </cfRule>
    <cfRule type="expression" dxfId="2382" priority="1266">
      <formula>IF(RIGHT(TEXT(AQ553,"0.#"),1)=".",TRUE,FALSE)</formula>
    </cfRule>
  </conditionalFormatting>
  <conditionalFormatting sqref="AU552">
    <cfRule type="expression" dxfId="2381" priority="1277">
      <formula>IF(RIGHT(TEXT(AU552,"0.#"),1)=".",FALSE,TRUE)</formula>
    </cfRule>
    <cfRule type="expression" dxfId="2380" priority="1278">
      <formula>IF(RIGHT(TEXT(AU552,"0.#"),1)=".",TRUE,FALSE)</formula>
    </cfRule>
  </conditionalFormatting>
  <conditionalFormatting sqref="AE552">
    <cfRule type="expression" dxfId="2379" priority="1289">
      <formula>IF(RIGHT(TEXT(AE552,"0.#"),1)=".",FALSE,TRUE)</formula>
    </cfRule>
    <cfRule type="expression" dxfId="2378" priority="1290">
      <formula>IF(RIGHT(TEXT(AE552,"0.#"),1)=".",TRUE,FALSE)</formula>
    </cfRule>
  </conditionalFormatting>
  <conditionalFormatting sqref="AQ548">
    <cfRule type="expression" dxfId="2377" priority="1295">
      <formula>IF(RIGHT(TEXT(AQ548,"0.#"),1)=".",FALSE,TRUE)</formula>
    </cfRule>
    <cfRule type="expression" dxfId="2376" priority="1296">
      <formula>IF(RIGHT(TEXT(AQ548,"0.#"),1)=".",TRUE,FALSE)</formula>
    </cfRule>
  </conditionalFormatting>
  <conditionalFormatting sqref="AL837:AO838">
    <cfRule type="expression" dxfId="2375" priority="2835">
      <formula>IF(AND(AL837&gt;=0, RIGHT(TEXT(AL837,"0.#"),1)&lt;&gt;"."),TRUE,FALSE)</formula>
    </cfRule>
    <cfRule type="expression" dxfId="2374" priority="2836">
      <formula>IF(AND(AL837&gt;=0, RIGHT(TEXT(AL837,"0.#"),1)="."),TRUE,FALSE)</formula>
    </cfRule>
    <cfRule type="expression" dxfId="2373" priority="2837">
      <formula>IF(AND(AL837&lt;0, RIGHT(TEXT(AL837,"0.#"),1)&lt;&gt;"."),TRUE,FALSE)</formula>
    </cfRule>
    <cfRule type="expression" dxfId="2372" priority="2838">
      <formula>IF(AND(AL837&lt;0, RIGHT(TEXT(AL837,"0.#"),1)="."),TRUE,FALSE)</formula>
    </cfRule>
  </conditionalFormatting>
  <conditionalFormatting sqref="Y837:Y838">
    <cfRule type="expression" dxfId="2371" priority="2833">
      <formula>IF(RIGHT(TEXT(Y837,"0.#"),1)=".",FALSE,TRUE)</formula>
    </cfRule>
    <cfRule type="expression" dxfId="2370" priority="2834">
      <formula>IF(RIGHT(TEXT(Y837,"0.#"),1)=".",TRUE,FALSE)</formula>
    </cfRule>
  </conditionalFormatting>
  <conditionalFormatting sqref="AE492">
    <cfRule type="expression" dxfId="2369" priority="1621">
      <formula>IF(RIGHT(TEXT(AE492,"0.#"),1)=".",FALSE,TRUE)</formula>
    </cfRule>
    <cfRule type="expression" dxfId="2368" priority="1622">
      <formula>IF(RIGHT(TEXT(AE492,"0.#"),1)=".",TRUE,FALSE)</formula>
    </cfRule>
  </conditionalFormatting>
  <conditionalFormatting sqref="AE493">
    <cfRule type="expression" dxfId="2367" priority="1619">
      <formula>IF(RIGHT(TEXT(AE493,"0.#"),1)=".",FALSE,TRUE)</formula>
    </cfRule>
    <cfRule type="expression" dxfId="2366" priority="1620">
      <formula>IF(RIGHT(TEXT(AE493,"0.#"),1)=".",TRUE,FALSE)</formula>
    </cfRule>
  </conditionalFormatting>
  <conditionalFormatting sqref="AE494">
    <cfRule type="expression" dxfId="2365" priority="1617">
      <formula>IF(RIGHT(TEXT(AE494,"0.#"),1)=".",FALSE,TRUE)</formula>
    </cfRule>
    <cfRule type="expression" dxfId="2364" priority="1618">
      <formula>IF(RIGHT(TEXT(AE494,"0.#"),1)=".",TRUE,FALSE)</formula>
    </cfRule>
  </conditionalFormatting>
  <conditionalFormatting sqref="AQ493">
    <cfRule type="expression" dxfId="2363" priority="1597">
      <formula>IF(RIGHT(TEXT(AQ493,"0.#"),1)=".",FALSE,TRUE)</formula>
    </cfRule>
    <cfRule type="expression" dxfId="2362" priority="1598">
      <formula>IF(RIGHT(TEXT(AQ493,"0.#"),1)=".",TRUE,FALSE)</formula>
    </cfRule>
  </conditionalFormatting>
  <conditionalFormatting sqref="AQ494">
    <cfRule type="expression" dxfId="2361" priority="1595">
      <formula>IF(RIGHT(TEXT(AQ494,"0.#"),1)=".",FALSE,TRUE)</formula>
    </cfRule>
    <cfRule type="expression" dxfId="2360" priority="1596">
      <formula>IF(RIGHT(TEXT(AQ494,"0.#"),1)=".",TRUE,FALSE)</formula>
    </cfRule>
  </conditionalFormatting>
  <conditionalFormatting sqref="AQ492">
    <cfRule type="expression" dxfId="2359" priority="1593">
      <formula>IF(RIGHT(TEXT(AQ492,"0.#"),1)=".",FALSE,TRUE)</formula>
    </cfRule>
    <cfRule type="expression" dxfId="2358" priority="1594">
      <formula>IF(RIGHT(TEXT(AQ492,"0.#"),1)=".",TRUE,FALSE)</formula>
    </cfRule>
  </conditionalFormatting>
  <conditionalFormatting sqref="AU494">
    <cfRule type="expression" dxfId="2357" priority="1605">
      <formula>IF(RIGHT(TEXT(AU494,"0.#"),1)=".",FALSE,TRUE)</formula>
    </cfRule>
    <cfRule type="expression" dxfId="2356" priority="1606">
      <formula>IF(RIGHT(TEXT(AU494,"0.#"),1)=".",TRUE,FALSE)</formula>
    </cfRule>
  </conditionalFormatting>
  <conditionalFormatting sqref="AU492">
    <cfRule type="expression" dxfId="2355" priority="1609">
      <formula>IF(RIGHT(TEXT(AU492,"0.#"),1)=".",FALSE,TRUE)</formula>
    </cfRule>
    <cfRule type="expression" dxfId="2354" priority="1610">
      <formula>IF(RIGHT(TEXT(AU492,"0.#"),1)=".",TRUE,FALSE)</formula>
    </cfRule>
  </conditionalFormatting>
  <conditionalFormatting sqref="AU493">
    <cfRule type="expression" dxfId="2353" priority="1607">
      <formula>IF(RIGHT(TEXT(AU493,"0.#"),1)=".",FALSE,TRUE)</formula>
    </cfRule>
    <cfRule type="expression" dxfId="2352" priority="1608">
      <formula>IF(RIGHT(TEXT(AU493,"0.#"),1)=".",TRUE,FALSE)</formula>
    </cfRule>
  </conditionalFormatting>
  <conditionalFormatting sqref="AU583">
    <cfRule type="expression" dxfId="2351" priority="1125">
      <formula>IF(RIGHT(TEXT(AU583,"0.#"),1)=".",FALSE,TRUE)</formula>
    </cfRule>
    <cfRule type="expression" dxfId="2350" priority="1126">
      <formula>IF(RIGHT(TEXT(AU583,"0.#"),1)=".",TRUE,FALSE)</formula>
    </cfRule>
  </conditionalFormatting>
  <conditionalFormatting sqref="AU582">
    <cfRule type="expression" dxfId="2349" priority="1127">
      <formula>IF(RIGHT(TEXT(AU582,"0.#"),1)=".",FALSE,TRUE)</formula>
    </cfRule>
    <cfRule type="expression" dxfId="2348" priority="1128">
      <formula>IF(RIGHT(TEXT(AU582,"0.#"),1)=".",TRUE,FALSE)</formula>
    </cfRule>
  </conditionalFormatting>
  <conditionalFormatting sqref="AE499">
    <cfRule type="expression" dxfId="2347" priority="1587">
      <formula>IF(RIGHT(TEXT(AE499,"0.#"),1)=".",FALSE,TRUE)</formula>
    </cfRule>
    <cfRule type="expression" dxfId="2346" priority="1588">
      <formula>IF(RIGHT(TEXT(AE499,"0.#"),1)=".",TRUE,FALSE)</formula>
    </cfRule>
  </conditionalFormatting>
  <conditionalFormatting sqref="AE497">
    <cfRule type="expression" dxfId="2345" priority="1591">
      <formula>IF(RIGHT(TEXT(AE497,"0.#"),1)=".",FALSE,TRUE)</formula>
    </cfRule>
    <cfRule type="expression" dxfId="2344" priority="1592">
      <formula>IF(RIGHT(TEXT(AE497,"0.#"),1)=".",TRUE,FALSE)</formula>
    </cfRule>
  </conditionalFormatting>
  <conditionalFormatting sqref="AE498">
    <cfRule type="expression" dxfId="2343" priority="1589">
      <formula>IF(RIGHT(TEXT(AE498,"0.#"),1)=".",FALSE,TRUE)</formula>
    </cfRule>
    <cfRule type="expression" dxfId="2342" priority="1590">
      <formula>IF(RIGHT(TEXT(AE498,"0.#"),1)=".",TRUE,FALSE)</formula>
    </cfRule>
  </conditionalFormatting>
  <conditionalFormatting sqref="AU499">
    <cfRule type="expression" dxfId="2341" priority="1575">
      <formula>IF(RIGHT(TEXT(AU499,"0.#"),1)=".",FALSE,TRUE)</formula>
    </cfRule>
    <cfRule type="expression" dxfId="2340" priority="1576">
      <formula>IF(RIGHT(TEXT(AU499,"0.#"),1)=".",TRUE,FALSE)</formula>
    </cfRule>
  </conditionalFormatting>
  <conditionalFormatting sqref="AU497">
    <cfRule type="expression" dxfId="2339" priority="1579">
      <formula>IF(RIGHT(TEXT(AU497,"0.#"),1)=".",FALSE,TRUE)</formula>
    </cfRule>
    <cfRule type="expression" dxfId="2338" priority="1580">
      <formula>IF(RIGHT(TEXT(AU497,"0.#"),1)=".",TRUE,FALSE)</formula>
    </cfRule>
  </conditionalFormatting>
  <conditionalFormatting sqref="AU498">
    <cfRule type="expression" dxfId="2337" priority="1577">
      <formula>IF(RIGHT(TEXT(AU498,"0.#"),1)=".",FALSE,TRUE)</formula>
    </cfRule>
    <cfRule type="expression" dxfId="2336" priority="1578">
      <formula>IF(RIGHT(TEXT(AU498,"0.#"),1)=".",TRUE,FALSE)</formula>
    </cfRule>
  </conditionalFormatting>
  <conditionalFormatting sqref="AQ497">
    <cfRule type="expression" dxfId="2335" priority="1563">
      <formula>IF(RIGHT(TEXT(AQ497,"0.#"),1)=".",FALSE,TRUE)</formula>
    </cfRule>
    <cfRule type="expression" dxfId="2334" priority="1564">
      <formula>IF(RIGHT(TEXT(AQ497,"0.#"),1)=".",TRUE,FALSE)</formula>
    </cfRule>
  </conditionalFormatting>
  <conditionalFormatting sqref="AQ498">
    <cfRule type="expression" dxfId="2333" priority="1567">
      <formula>IF(RIGHT(TEXT(AQ498,"0.#"),1)=".",FALSE,TRUE)</formula>
    </cfRule>
    <cfRule type="expression" dxfId="2332" priority="1568">
      <formula>IF(RIGHT(TEXT(AQ498,"0.#"),1)=".",TRUE,FALSE)</formula>
    </cfRule>
  </conditionalFormatting>
  <conditionalFormatting sqref="AQ499">
    <cfRule type="expression" dxfId="2331" priority="1565">
      <formula>IF(RIGHT(TEXT(AQ499,"0.#"),1)=".",FALSE,TRUE)</formula>
    </cfRule>
    <cfRule type="expression" dxfId="2330" priority="1566">
      <formula>IF(RIGHT(TEXT(AQ499,"0.#"),1)=".",TRUE,FALSE)</formula>
    </cfRule>
  </conditionalFormatting>
  <conditionalFormatting sqref="AE504">
    <cfRule type="expression" dxfId="2329" priority="1557">
      <formula>IF(RIGHT(TEXT(AE504,"0.#"),1)=".",FALSE,TRUE)</formula>
    </cfRule>
    <cfRule type="expression" dxfId="2328" priority="1558">
      <formula>IF(RIGHT(TEXT(AE504,"0.#"),1)=".",TRUE,FALSE)</formula>
    </cfRule>
  </conditionalFormatting>
  <conditionalFormatting sqref="AE502">
    <cfRule type="expression" dxfId="2327" priority="1561">
      <formula>IF(RIGHT(TEXT(AE502,"0.#"),1)=".",FALSE,TRUE)</formula>
    </cfRule>
    <cfRule type="expression" dxfId="2326" priority="1562">
      <formula>IF(RIGHT(TEXT(AE502,"0.#"),1)=".",TRUE,FALSE)</formula>
    </cfRule>
  </conditionalFormatting>
  <conditionalFormatting sqref="AE503">
    <cfRule type="expression" dxfId="2325" priority="1559">
      <formula>IF(RIGHT(TEXT(AE503,"0.#"),1)=".",FALSE,TRUE)</formula>
    </cfRule>
    <cfRule type="expression" dxfId="2324" priority="1560">
      <formula>IF(RIGHT(TEXT(AE503,"0.#"),1)=".",TRUE,FALSE)</formula>
    </cfRule>
  </conditionalFormatting>
  <conditionalFormatting sqref="AU504">
    <cfRule type="expression" dxfId="2323" priority="1545">
      <formula>IF(RIGHT(TEXT(AU504,"0.#"),1)=".",FALSE,TRUE)</formula>
    </cfRule>
    <cfRule type="expression" dxfId="2322" priority="1546">
      <formula>IF(RIGHT(TEXT(AU504,"0.#"),1)=".",TRUE,FALSE)</formula>
    </cfRule>
  </conditionalFormatting>
  <conditionalFormatting sqref="AU502">
    <cfRule type="expression" dxfId="2321" priority="1549">
      <formula>IF(RIGHT(TEXT(AU502,"0.#"),1)=".",FALSE,TRUE)</formula>
    </cfRule>
    <cfRule type="expression" dxfId="2320" priority="1550">
      <formula>IF(RIGHT(TEXT(AU502,"0.#"),1)=".",TRUE,FALSE)</formula>
    </cfRule>
  </conditionalFormatting>
  <conditionalFormatting sqref="AU503">
    <cfRule type="expression" dxfId="2319" priority="1547">
      <formula>IF(RIGHT(TEXT(AU503,"0.#"),1)=".",FALSE,TRUE)</formula>
    </cfRule>
    <cfRule type="expression" dxfId="2318" priority="1548">
      <formula>IF(RIGHT(TEXT(AU503,"0.#"),1)=".",TRUE,FALSE)</formula>
    </cfRule>
  </conditionalFormatting>
  <conditionalFormatting sqref="AQ502">
    <cfRule type="expression" dxfId="2317" priority="1533">
      <formula>IF(RIGHT(TEXT(AQ502,"0.#"),1)=".",FALSE,TRUE)</formula>
    </cfRule>
    <cfRule type="expression" dxfId="2316" priority="1534">
      <formula>IF(RIGHT(TEXT(AQ502,"0.#"),1)=".",TRUE,FALSE)</formula>
    </cfRule>
  </conditionalFormatting>
  <conditionalFormatting sqref="AQ503">
    <cfRule type="expression" dxfId="2315" priority="1537">
      <formula>IF(RIGHT(TEXT(AQ503,"0.#"),1)=".",FALSE,TRUE)</formula>
    </cfRule>
    <cfRule type="expression" dxfId="2314" priority="1538">
      <formula>IF(RIGHT(TEXT(AQ503,"0.#"),1)=".",TRUE,FALSE)</formula>
    </cfRule>
  </conditionalFormatting>
  <conditionalFormatting sqref="AQ504">
    <cfRule type="expression" dxfId="2313" priority="1535">
      <formula>IF(RIGHT(TEXT(AQ504,"0.#"),1)=".",FALSE,TRUE)</formula>
    </cfRule>
    <cfRule type="expression" dxfId="2312" priority="1536">
      <formula>IF(RIGHT(TEXT(AQ504,"0.#"),1)=".",TRUE,FALSE)</formula>
    </cfRule>
  </conditionalFormatting>
  <conditionalFormatting sqref="AE509">
    <cfRule type="expression" dxfId="2311" priority="1527">
      <formula>IF(RIGHT(TEXT(AE509,"0.#"),1)=".",FALSE,TRUE)</formula>
    </cfRule>
    <cfRule type="expression" dxfId="2310" priority="1528">
      <formula>IF(RIGHT(TEXT(AE509,"0.#"),1)=".",TRUE,FALSE)</formula>
    </cfRule>
  </conditionalFormatting>
  <conditionalFormatting sqref="AE507">
    <cfRule type="expression" dxfId="2309" priority="1531">
      <formula>IF(RIGHT(TEXT(AE507,"0.#"),1)=".",FALSE,TRUE)</formula>
    </cfRule>
    <cfRule type="expression" dxfId="2308" priority="1532">
      <formula>IF(RIGHT(TEXT(AE507,"0.#"),1)=".",TRUE,FALSE)</formula>
    </cfRule>
  </conditionalFormatting>
  <conditionalFormatting sqref="AE508">
    <cfRule type="expression" dxfId="2307" priority="1529">
      <formula>IF(RIGHT(TEXT(AE508,"0.#"),1)=".",FALSE,TRUE)</formula>
    </cfRule>
    <cfRule type="expression" dxfId="2306" priority="1530">
      <formula>IF(RIGHT(TEXT(AE508,"0.#"),1)=".",TRUE,FALSE)</formula>
    </cfRule>
  </conditionalFormatting>
  <conditionalFormatting sqref="AU509">
    <cfRule type="expression" dxfId="2305" priority="1515">
      <formula>IF(RIGHT(TEXT(AU509,"0.#"),1)=".",FALSE,TRUE)</formula>
    </cfRule>
    <cfRule type="expression" dxfId="2304" priority="1516">
      <formula>IF(RIGHT(TEXT(AU509,"0.#"),1)=".",TRUE,FALSE)</formula>
    </cfRule>
  </conditionalFormatting>
  <conditionalFormatting sqref="AU507">
    <cfRule type="expression" dxfId="2303" priority="1519">
      <formula>IF(RIGHT(TEXT(AU507,"0.#"),1)=".",FALSE,TRUE)</formula>
    </cfRule>
    <cfRule type="expression" dxfId="2302" priority="1520">
      <formula>IF(RIGHT(TEXT(AU507,"0.#"),1)=".",TRUE,FALSE)</formula>
    </cfRule>
  </conditionalFormatting>
  <conditionalFormatting sqref="AU508">
    <cfRule type="expression" dxfId="2301" priority="1517">
      <formula>IF(RIGHT(TEXT(AU508,"0.#"),1)=".",FALSE,TRUE)</formula>
    </cfRule>
    <cfRule type="expression" dxfId="2300" priority="1518">
      <formula>IF(RIGHT(TEXT(AU508,"0.#"),1)=".",TRUE,FALSE)</formula>
    </cfRule>
  </conditionalFormatting>
  <conditionalFormatting sqref="AQ507">
    <cfRule type="expression" dxfId="2299" priority="1503">
      <formula>IF(RIGHT(TEXT(AQ507,"0.#"),1)=".",FALSE,TRUE)</formula>
    </cfRule>
    <cfRule type="expression" dxfId="2298" priority="1504">
      <formula>IF(RIGHT(TEXT(AQ507,"0.#"),1)=".",TRUE,FALSE)</formula>
    </cfRule>
  </conditionalFormatting>
  <conditionalFormatting sqref="AQ508">
    <cfRule type="expression" dxfId="2297" priority="1507">
      <formula>IF(RIGHT(TEXT(AQ508,"0.#"),1)=".",FALSE,TRUE)</formula>
    </cfRule>
    <cfRule type="expression" dxfId="2296" priority="1508">
      <formula>IF(RIGHT(TEXT(AQ508,"0.#"),1)=".",TRUE,FALSE)</formula>
    </cfRule>
  </conditionalFormatting>
  <conditionalFormatting sqref="AQ509">
    <cfRule type="expression" dxfId="2295" priority="1505">
      <formula>IF(RIGHT(TEXT(AQ509,"0.#"),1)=".",FALSE,TRUE)</formula>
    </cfRule>
    <cfRule type="expression" dxfId="2294" priority="1506">
      <formula>IF(RIGHT(TEXT(AQ509,"0.#"),1)=".",TRUE,FALSE)</formula>
    </cfRule>
  </conditionalFormatting>
  <conditionalFormatting sqref="AE465">
    <cfRule type="expression" dxfId="2293" priority="1797">
      <formula>IF(RIGHT(TEXT(AE465,"0.#"),1)=".",FALSE,TRUE)</formula>
    </cfRule>
    <cfRule type="expression" dxfId="2292" priority="1798">
      <formula>IF(RIGHT(TEXT(AE465,"0.#"),1)=".",TRUE,FALSE)</formula>
    </cfRule>
  </conditionalFormatting>
  <conditionalFormatting sqref="AE463">
    <cfRule type="expression" dxfId="2291" priority="1801">
      <formula>IF(RIGHT(TEXT(AE463,"0.#"),1)=".",FALSE,TRUE)</formula>
    </cfRule>
    <cfRule type="expression" dxfId="2290" priority="1802">
      <formula>IF(RIGHT(TEXT(AE463,"0.#"),1)=".",TRUE,FALSE)</formula>
    </cfRule>
  </conditionalFormatting>
  <conditionalFormatting sqref="AE464">
    <cfRule type="expression" dxfId="2289" priority="1799">
      <formula>IF(RIGHT(TEXT(AE464,"0.#"),1)=".",FALSE,TRUE)</formula>
    </cfRule>
    <cfRule type="expression" dxfId="2288" priority="1800">
      <formula>IF(RIGHT(TEXT(AE464,"0.#"),1)=".",TRUE,FALSE)</formula>
    </cfRule>
  </conditionalFormatting>
  <conditionalFormatting sqref="AM465">
    <cfRule type="expression" dxfId="2287" priority="1791">
      <formula>IF(RIGHT(TEXT(AM465,"0.#"),1)=".",FALSE,TRUE)</formula>
    </cfRule>
    <cfRule type="expression" dxfId="2286" priority="1792">
      <formula>IF(RIGHT(TEXT(AM465,"0.#"),1)=".",TRUE,FALSE)</formula>
    </cfRule>
  </conditionalFormatting>
  <conditionalFormatting sqref="AM463">
    <cfRule type="expression" dxfId="2285" priority="1795">
      <formula>IF(RIGHT(TEXT(AM463,"0.#"),1)=".",FALSE,TRUE)</formula>
    </cfRule>
    <cfRule type="expression" dxfId="2284" priority="1796">
      <formula>IF(RIGHT(TEXT(AM463,"0.#"),1)=".",TRUE,FALSE)</formula>
    </cfRule>
  </conditionalFormatting>
  <conditionalFormatting sqref="AM464">
    <cfRule type="expression" dxfId="2283" priority="1793">
      <formula>IF(RIGHT(TEXT(AM464,"0.#"),1)=".",FALSE,TRUE)</formula>
    </cfRule>
    <cfRule type="expression" dxfId="2282" priority="1794">
      <formula>IF(RIGHT(TEXT(AM464,"0.#"),1)=".",TRUE,FALSE)</formula>
    </cfRule>
  </conditionalFormatting>
  <conditionalFormatting sqref="AU465">
    <cfRule type="expression" dxfId="2281" priority="1785">
      <formula>IF(RIGHT(TEXT(AU465,"0.#"),1)=".",FALSE,TRUE)</formula>
    </cfRule>
    <cfRule type="expression" dxfId="2280" priority="1786">
      <formula>IF(RIGHT(TEXT(AU465,"0.#"),1)=".",TRUE,FALSE)</formula>
    </cfRule>
  </conditionalFormatting>
  <conditionalFormatting sqref="AU463">
    <cfRule type="expression" dxfId="2279" priority="1789">
      <formula>IF(RIGHT(TEXT(AU463,"0.#"),1)=".",FALSE,TRUE)</formula>
    </cfRule>
    <cfRule type="expression" dxfId="2278" priority="1790">
      <formula>IF(RIGHT(TEXT(AU463,"0.#"),1)=".",TRUE,FALSE)</formula>
    </cfRule>
  </conditionalFormatting>
  <conditionalFormatting sqref="AU464">
    <cfRule type="expression" dxfId="2277" priority="1787">
      <formula>IF(RIGHT(TEXT(AU464,"0.#"),1)=".",FALSE,TRUE)</formula>
    </cfRule>
    <cfRule type="expression" dxfId="2276" priority="1788">
      <formula>IF(RIGHT(TEXT(AU464,"0.#"),1)=".",TRUE,FALSE)</formula>
    </cfRule>
  </conditionalFormatting>
  <conditionalFormatting sqref="AI465">
    <cfRule type="expression" dxfId="2275" priority="1779">
      <formula>IF(RIGHT(TEXT(AI465,"0.#"),1)=".",FALSE,TRUE)</formula>
    </cfRule>
    <cfRule type="expression" dxfId="2274" priority="1780">
      <formula>IF(RIGHT(TEXT(AI465,"0.#"),1)=".",TRUE,FALSE)</formula>
    </cfRule>
  </conditionalFormatting>
  <conditionalFormatting sqref="AI463">
    <cfRule type="expression" dxfId="2273" priority="1783">
      <formula>IF(RIGHT(TEXT(AI463,"0.#"),1)=".",FALSE,TRUE)</formula>
    </cfRule>
    <cfRule type="expression" dxfId="2272" priority="1784">
      <formula>IF(RIGHT(TEXT(AI463,"0.#"),1)=".",TRUE,FALSE)</formula>
    </cfRule>
  </conditionalFormatting>
  <conditionalFormatting sqref="AI464">
    <cfRule type="expression" dxfId="2271" priority="1781">
      <formula>IF(RIGHT(TEXT(AI464,"0.#"),1)=".",FALSE,TRUE)</formula>
    </cfRule>
    <cfRule type="expression" dxfId="2270" priority="1782">
      <formula>IF(RIGHT(TEXT(AI464,"0.#"),1)=".",TRUE,FALSE)</formula>
    </cfRule>
  </conditionalFormatting>
  <conditionalFormatting sqref="AQ463">
    <cfRule type="expression" dxfId="2269" priority="1773">
      <formula>IF(RIGHT(TEXT(AQ463,"0.#"),1)=".",FALSE,TRUE)</formula>
    </cfRule>
    <cfRule type="expression" dxfId="2268" priority="1774">
      <formula>IF(RIGHT(TEXT(AQ463,"0.#"),1)=".",TRUE,FALSE)</formula>
    </cfRule>
  </conditionalFormatting>
  <conditionalFormatting sqref="AQ464">
    <cfRule type="expression" dxfId="2267" priority="1777">
      <formula>IF(RIGHT(TEXT(AQ464,"0.#"),1)=".",FALSE,TRUE)</formula>
    </cfRule>
    <cfRule type="expression" dxfId="2266" priority="1778">
      <formula>IF(RIGHT(TEXT(AQ464,"0.#"),1)=".",TRUE,FALSE)</formula>
    </cfRule>
  </conditionalFormatting>
  <conditionalFormatting sqref="AQ465">
    <cfRule type="expression" dxfId="2265" priority="1775">
      <formula>IF(RIGHT(TEXT(AQ465,"0.#"),1)=".",FALSE,TRUE)</formula>
    </cfRule>
    <cfRule type="expression" dxfId="2264" priority="1776">
      <formula>IF(RIGHT(TEXT(AQ465,"0.#"),1)=".",TRUE,FALSE)</formula>
    </cfRule>
  </conditionalFormatting>
  <conditionalFormatting sqref="AE470">
    <cfRule type="expression" dxfId="2263" priority="1767">
      <formula>IF(RIGHT(TEXT(AE470,"0.#"),1)=".",FALSE,TRUE)</formula>
    </cfRule>
    <cfRule type="expression" dxfId="2262" priority="1768">
      <formula>IF(RIGHT(TEXT(AE470,"0.#"),1)=".",TRUE,FALSE)</formula>
    </cfRule>
  </conditionalFormatting>
  <conditionalFormatting sqref="AE468">
    <cfRule type="expression" dxfId="2261" priority="1771">
      <formula>IF(RIGHT(TEXT(AE468,"0.#"),1)=".",FALSE,TRUE)</formula>
    </cfRule>
    <cfRule type="expression" dxfId="2260" priority="1772">
      <formula>IF(RIGHT(TEXT(AE468,"0.#"),1)=".",TRUE,FALSE)</formula>
    </cfRule>
  </conditionalFormatting>
  <conditionalFormatting sqref="AE469">
    <cfRule type="expression" dxfId="2259" priority="1769">
      <formula>IF(RIGHT(TEXT(AE469,"0.#"),1)=".",FALSE,TRUE)</formula>
    </cfRule>
    <cfRule type="expression" dxfId="2258" priority="1770">
      <formula>IF(RIGHT(TEXT(AE469,"0.#"),1)=".",TRUE,FALSE)</formula>
    </cfRule>
  </conditionalFormatting>
  <conditionalFormatting sqref="AM470">
    <cfRule type="expression" dxfId="2257" priority="1761">
      <formula>IF(RIGHT(TEXT(AM470,"0.#"),1)=".",FALSE,TRUE)</formula>
    </cfRule>
    <cfRule type="expression" dxfId="2256" priority="1762">
      <formula>IF(RIGHT(TEXT(AM470,"0.#"),1)=".",TRUE,FALSE)</formula>
    </cfRule>
  </conditionalFormatting>
  <conditionalFormatting sqref="AM468">
    <cfRule type="expression" dxfId="2255" priority="1765">
      <formula>IF(RIGHT(TEXT(AM468,"0.#"),1)=".",FALSE,TRUE)</formula>
    </cfRule>
    <cfRule type="expression" dxfId="2254" priority="1766">
      <formula>IF(RIGHT(TEXT(AM468,"0.#"),1)=".",TRUE,FALSE)</formula>
    </cfRule>
  </conditionalFormatting>
  <conditionalFormatting sqref="AM469">
    <cfRule type="expression" dxfId="2253" priority="1763">
      <formula>IF(RIGHT(TEXT(AM469,"0.#"),1)=".",FALSE,TRUE)</formula>
    </cfRule>
    <cfRule type="expression" dxfId="2252" priority="1764">
      <formula>IF(RIGHT(TEXT(AM469,"0.#"),1)=".",TRUE,FALSE)</formula>
    </cfRule>
  </conditionalFormatting>
  <conditionalFormatting sqref="AU470">
    <cfRule type="expression" dxfId="2251" priority="1755">
      <formula>IF(RIGHT(TEXT(AU470,"0.#"),1)=".",FALSE,TRUE)</formula>
    </cfRule>
    <cfRule type="expression" dxfId="2250" priority="1756">
      <formula>IF(RIGHT(TEXT(AU470,"0.#"),1)=".",TRUE,FALSE)</formula>
    </cfRule>
  </conditionalFormatting>
  <conditionalFormatting sqref="AU468">
    <cfRule type="expression" dxfId="2249" priority="1759">
      <formula>IF(RIGHT(TEXT(AU468,"0.#"),1)=".",FALSE,TRUE)</formula>
    </cfRule>
    <cfRule type="expression" dxfId="2248" priority="1760">
      <formula>IF(RIGHT(TEXT(AU468,"0.#"),1)=".",TRUE,FALSE)</formula>
    </cfRule>
  </conditionalFormatting>
  <conditionalFormatting sqref="AU469">
    <cfRule type="expression" dxfId="2247" priority="1757">
      <formula>IF(RIGHT(TEXT(AU469,"0.#"),1)=".",FALSE,TRUE)</formula>
    </cfRule>
    <cfRule type="expression" dxfId="2246" priority="1758">
      <formula>IF(RIGHT(TEXT(AU469,"0.#"),1)=".",TRUE,FALSE)</formula>
    </cfRule>
  </conditionalFormatting>
  <conditionalFormatting sqref="AI470">
    <cfRule type="expression" dxfId="2245" priority="1749">
      <formula>IF(RIGHT(TEXT(AI470,"0.#"),1)=".",FALSE,TRUE)</formula>
    </cfRule>
    <cfRule type="expression" dxfId="2244" priority="1750">
      <formula>IF(RIGHT(TEXT(AI470,"0.#"),1)=".",TRUE,FALSE)</formula>
    </cfRule>
  </conditionalFormatting>
  <conditionalFormatting sqref="AI468">
    <cfRule type="expression" dxfId="2243" priority="1753">
      <formula>IF(RIGHT(TEXT(AI468,"0.#"),1)=".",FALSE,TRUE)</formula>
    </cfRule>
    <cfRule type="expression" dxfId="2242" priority="1754">
      <formula>IF(RIGHT(TEXT(AI468,"0.#"),1)=".",TRUE,FALSE)</formula>
    </cfRule>
  </conditionalFormatting>
  <conditionalFormatting sqref="AI469">
    <cfRule type="expression" dxfId="2241" priority="1751">
      <formula>IF(RIGHT(TEXT(AI469,"0.#"),1)=".",FALSE,TRUE)</formula>
    </cfRule>
    <cfRule type="expression" dxfId="2240" priority="1752">
      <formula>IF(RIGHT(TEXT(AI469,"0.#"),1)=".",TRUE,FALSE)</formula>
    </cfRule>
  </conditionalFormatting>
  <conditionalFormatting sqref="AQ468">
    <cfRule type="expression" dxfId="2239" priority="1743">
      <formula>IF(RIGHT(TEXT(AQ468,"0.#"),1)=".",FALSE,TRUE)</formula>
    </cfRule>
    <cfRule type="expression" dxfId="2238" priority="1744">
      <formula>IF(RIGHT(TEXT(AQ468,"0.#"),1)=".",TRUE,FALSE)</formula>
    </cfRule>
  </conditionalFormatting>
  <conditionalFormatting sqref="AQ469">
    <cfRule type="expression" dxfId="2237" priority="1747">
      <formula>IF(RIGHT(TEXT(AQ469,"0.#"),1)=".",FALSE,TRUE)</formula>
    </cfRule>
    <cfRule type="expression" dxfId="2236" priority="1748">
      <formula>IF(RIGHT(TEXT(AQ469,"0.#"),1)=".",TRUE,FALSE)</formula>
    </cfRule>
  </conditionalFormatting>
  <conditionalFormatting sqref="AQ470">
    <cfRule type="expression" dxfId="2235" priority="1745">
      <formula>IF(RIGHT(TEXT(AQ470,"0.#"),1)=".",FALSE,TRUE)</formula>
    </cfRule>
    <cfRule type="expression" dxfId="2234" priority="1746">
      <formula>IF(RIGHT(TEXT(AQ470,"0.#"),1)=".",TRUE,FALSE)</formula>
    </cfRule>
  </conditionalFormatting>
  <conditionalFormatting sqref="AE475">
    <cfRule type="expression" dxfId="2233" priority="1737">
      <formula>IF(RIGHT(TEXT(AE475,"0.#"),1)=".",FALSE,TRUE)</formula>
    </cfRule>
    <cfRule type="expression" dxfId="2232" priority="1738">
      <formula>IF(RIGHT(TEXT(AE475,"0.#"),1)=".",TRUE,FALSE)</formula>
    </cfRule>
  </conditionalFormatting>
  <conditionalFormatting sqref="AE473">
    <cfRule type="expression" dxfId="2231" priority="1741">
      <formula>IF(RIGHT(TEXT(AE473,"0.#"),1)=".",FALSE,TRUE)</formula>
    </cfRule>
    <cfRule type="expression" dxfId="2230" priority="1742">
      <formula>IF(RIGHT(TEXT(AE473,"0.#"),1)=".",TRUE,FALSE)</formula>
    </cfRule>
  </conditionalFormatting>
  <conditionalFormatting sqref="AE474">
    <cfRule type="expression" dxfId="2229" priority="1739">
      <formula>IF(RIGHT(TEXT(AE474,"0.#"),1)=".",FALSE,TRUE)</formula>
    </cfRule>
    <cfRule type="expression" dxfId="2228" priority="1740">
      <formula>IF(RIGHT(TEXT(AE474,"0.#"),1)=".",TRUE,FALSE)</formula>
    </cfRule>
  </conditionalFormatting>
  <conditionalFormatting sqref="AM475">
    <cfRule type="expression" dxfId="2227" priority="1731">
      <formula>IF(RIGHT(TEXT(AM475,"0.#"),1)=".",FALSE,TRUE)</formula>
    </cfRule>
    <cfRule type="expression" dxfId="2226" priority="1732">
      <formula>IF(RIGHT(TEXT(AM475,"0.#"),1)=".",TRUE,FALSE)</formula>
    </cfRule>
  </conditionalFormatting>
  <conditionalFormatting sqref="AM473">
    <cfRule type="expression" dxfId="2225" priority="1735">
      <formula>IF(RIGHT(TEXT(AM473,"0.#"),1)=".",FALSE,TRUE)</formula>
    </cfRule>
    <cfRule type="expression" dxfId="2224" priority="1736">
      <formula>IF(RIGHT(TEXT(AM473,"0.#"),1)=".",TRUE,FALSE)</formula>
    </cfRule>
  </conditionalFormatting>
  <conditionalFormatting sqref="AM474">
    <cfRule type="expression" dxfId="2223" priority="1733">
      <formula>IF(RIGHT(TEXT(AM474,"0.#"),1)=".",FALSE,TRUE)</formula>
    </cfRule>
    <cfRule type="expression" dxfId="2222" priority="1734">
      <formula>IF(RIGHT(TEXT(AM474,"0.#"),1)=".",TRUE,FALSE)</formula>
    </cfRule>
  </conditionalFormatting>
  <conditionalFormatting sqref="AU475">
    <cfRule type="expression" dxfId="2221" priority="1725">
      <formula>IF(RIGHT(TEXT(AU475,"0.#"),1)=".",FALSE,TRUE)</formula>
    </cfRule>
    <cfRule type="expression" dxfId="2220" priority="1726">
      <formula>IF(RIGHT(TEXT(AU475,"0.#"),1)=".",TRUE,FALSE)</formula>
    </cfRule>
  </conditionalFormatting>
  <conditionalFormatting sqref="AU473">
    <cfRule type="expression" dxfId="2219" priority="1729">
      <formula>IF(RIGHT(TEXT(AU473,"0.#"),1)=".",FALSE,TRUE)</formula>
    </cfRule>
    <cfRule type="expression" dxfId="2218" priority="1730">
      <formula>IF(RIGHT(TEXT(AU473,"0.#"),1)=".",TRUE,FALSE)</formula>
    </cfRule>
  </conditionalFormatting>
  <conditionalFormatting sqref="AU474">
    <cfRule type="expression" dxfId="2217" priority="1727">
      <formula>IF(RIGHT(TEXT(AU474,"0.#"),1)=".",FALSE,TRUE)</formula>
    </cfRule>
    <cfRule type="expression" dxfId="2216" priority="1728">
      <formula>IF(RIGHT(TEXT(AU474,"0.#"),1)=".",TRUE,FALSE)</formula>
    </cfRule>
  </conditionalFormatting>
  <conditionalFormatting sqref="AI475">
    <cfRule type="expression" dxfId="2215" priority="1719">
      <formula>IF(RIGHT(TEXT(AI475,"0.#"),1)=".",FALSE,TRUE)</formula>
    </cfRule>
    <cfRule type="expression" dxfId="2214" priority="1720">
      <formula>IF(RIGHT(TEXT(AI475,"0.#"),1)=".",TRUE,FALSE)</formula>
    </cfRule>
  </conditionalFormatting>
  <conditionalFormatting sqref="AI473">
    <cfRule type="expression" dxfId="2213" priority="1723">
      <formula>IF(RIGHT(TEXT(AI473,"0.#"),1)=".",FALSE,TRUE)</formula>
    </cfRule>
    <cfRule type="expression" dxfId="2212" priority="1724">
      <formula>IF(RIGHT(TEXT(AI473,"0.#"),1)=".",TRUE,FALSE)</formula>
    </cfRule>
  </conditionalFormatting>
  <conditionalFormatting sqref="AI474">
    <cfRule type="expression" dxfId="2211" priority="1721">
      <formula>IF(RIGHT(TEXT(AI474,"0.#"),1)=".",FALSE,TRUE)</formula>
    </cfRule>
    <cfRule type="expression" dxfId="2210" priority="1722">
      <formula>IF(RIGHT(TEXT(AI474,"0.#"),1)=".",TRUE,FALSE)</formula>
    </cfRule>
  </conditionalFormatting>
  <conditionalFormatting sqref="AQ473">
    <cfRule type="expression" dxfId="2209" priority="1713">
      <formula>IF(RIGHT(TEXT(AQ473,"0.#"),1)=".",FALSE,TRUE)</formula>
    </cfRule>
    <cfRule type="expression" dxfId="2208" priority="1714">
      <formula>IF(RIGHT(TEXT(AQ473,"0.#"),1)=".",TRUE,FALSE)</formula>
    </cfRule>
  </conditionalFormatting>
  <conditionalFormatting sqref="AQ474">
    <cfRule type="expression" dxfId="2207" priority="1717">
      <formula>IF(RIGHT(TEXT(AQ474,"0.#"),1)=".",FALSE,TRUE)</formula>
    </cfRule>
    <cfRule type="expression" dxfId="2206" priority="1718">
      <formula>IF(RIGHT(TEXT(AQ474,"0.#"),1)=".",TRUE,FALSE)</formula>
    </cfRule>
  </conditionalFormatting>
  <conditionalFormatting sqref="AQ475">
    <cfRule type="expression" dxfId="2205" priority="1715">
      <formula>IF(RIGHT(TEXT(AQ475,"0.#"),1)=".",FALSE,TRUE)</formula>
    </cfRule>
    <cfRule type="expression" dxfId="2204" priority="1716">
      <formula>IF(RIGHT(TEXT(AQ475,"0.#"),1)=".",TRUE,FALSE)</formula>
    </cfRule>
  </conditionalFormatting>
  <conditionalFormatting sqref="AE480">
    <cfRule type="expression" dxfId="2203" priority="1707">
      <formula>IF(RIGHT(TEXT(AE480,"0.#"),1)=".",FALSE,TRUE)</formula>
    </cfRule>
    <cfRule type="expression" dxfId="2202" priority="1708">
      <formula>IF(RIGHT(TEXT(AE480,"0.#"),1)=".",TRUE,FALSE)</formula>
    </cfRule>
  </conditionalFormatting>
  <conditionalFormatting sqref="AE478">
    <cfRule type="expression" dxfId="2201" priority="1711">
      <formula>IF(RIGHT(TEXT(AE478,"0.#"),1)=".",FALSE,TRUE)</formula>
    </cfRule>
    <cfRule type="expression" dxfId="2200" priority="1712">
      <formula>IF(RIGHT(TEXT(AE478,"0.#"),1)=".",TRUE,FALSE)</formula>
    </cfRule>
  </conditionalFormatting>
  <conditionalFormatting sqref="AE479">
    <cfRule type="expression" dxfId="2199" priority="1709">
      <formula>IF(RIGHT(TEXT(AE479,"0.#"),1)=".",FALSE,TRUE)</formula>
    </cfRule>
    <cfRule type="expression" dxfId="2198" priority="1710">
      <formula>IF(RIGHT(TEXT(AE479,"0.#"),1)=".",TRUE,FALSE)</formula>
    </cfRule>
  </conditionalFormatting>
  <conditionalFormatting sqref="AM480">
    <cfRule type="expression" dxfId="2197" priority="1701">
      <formula>IF(RIGHT(TEXT(AM480,"0.#"),1)=".",FALSE,TRUE)</formula>
    </cfRule>
    <cfRule type="expression" dxfId="2196" priority="1702">
      <formula>IF(RIGHT(TEXT(AM480,"0.#"),1)=".",TRUE,FALSE)</formula>
    </cfRule>
  </conditionalFormatting>
  <conditionalFormatting sqref="AM478">
    <cfRule type="expression" dxfId="2195" priority="1705">
      <formula>IF(RIGHT(TEXT(AM478,"0.#"),1)=".",FALSE,TRUE)</formula>
    </cfRule>
    <cfRule type="expression" dxfId="2194" priority="1706">
      <formula>IF(RIGHT(TEXT(AM478,"0.#"),1)=".",TRUE,FALSE)</formula>
    </cfRule>
  </conditionalFormatting>
  <conditionalFormatting sqref="AM479">
    <cfRule type="expression" dxfId="2193" priority="1703">
      <formula>IF(RIGHT(TEXT(AM479,"0.#"),1)=".",FALSE,TRUE)</formula>
    </cfRule>
    <cfRule type="expression" dxfId="2192" priority="1704">
      <formula>IF(RIGHT(TEXT(AM479,"0.#"),1)=".",TRUE,FALSE)</formula>
    </cfRule>
  </conditionalFormatting>
  <conditionalFormatting sqref="AU480">
    <cfRule type="expression" dxfId="2191" priority="1695">
      <formula>IF(RIGHT(TEXT(AU480,"0.#"),1)=".",FALSE,TRUE)</formula>
    </cfRule>
    <cfRule type="expression" dxfId="2190" priority="1696">
      <formula>IF(RIGHT(TEXT(AU480,"0.#"),1)=".",TRUE,FALSE)</formula>
    </cfRule>
  </conditionalFormatting>
  <conditionalFormatting sqref="AU478">
    <cfRule type="expression" dxfId="2189" priority="1699">
      <formula>IF(RIGHT(TEXT(AU478,"0.#"),1)=".",FALSE,TRUE)</formula>
    </cfRule>
    <cfRule type="expression" dxfId="2188" priority="1700">
      <formula>IF(RIGHT(TEXT(AU478,"0.#"),1)=".",TRUE,FALSE)</formula>
    </cfRule>
  </conditionalFormatting>
  <conditionalFormatting sqref="AU479">
    <cfRule type="expression" dxfId="2187" priority="1697">
      <formula>IF(RIGHT(TEXT(AU479,"0.#"),1)=".",FALSE,TRUE)</formula>
    </cfRule>
    <cfRule type="expression" dxfId="2186" priority="1698">
      <formula>IF(RIGHT(TEXT(AU479,"0.#"),1)=".",TRUE,FALSE)</formula>
    </cfRule>
  </conditionalFormatting>
  <conditionalFormatting sqref="AI480">
    <cfRule type="expression" dxfId="2185" priority="1689">
      <formula>IF(RIGHT(TEXT(AI480,"0.#"),1)=".",FALSE,TRUE)</formula>
    </cfRule>
    <cfRule type="expression" dxfId="2184" priority="1690">
      <formula>IF(RIGHT(TEXT(AI480,"0.#"),1)=".",TRUE,FALSE)</formula>
    </cfRule>
  </conditionalFormatting>
  <conditionalFormatting sqref="AI478">
    <cfRule type="expression" dxfId="2183" priority="1693">
      <formula>IF(RIGHT(TEXT(AI478,"0.#"),1)=".",FALSE,TRUE)</formula>
    </cfRule>
    <cfRule type="expression" dxfId="2182" priority="1694">
      <formula>IF(RIGHT(TEXT(AI478,"0.#"),1)=".",TRUE,FALSE)</formula>
    </cfRule>
  </conditionalFormatting>
  <conditionalFormatting sqref="AI479">
    <cfRule type="expression" dxfId="2181" priority="1691">
      <formula>IF(RIGHT(TEXT(AI479,"0.#"),1)=".",FALSE,TRUE)</formula>
    </cfRule>
    <cfRule type="expression" dxfId="2180" priority="1692">
      <formula>IF(RIGHT(TEXT(AI479,"0.#"),1)=".",TRUE,FALSE)</formula>
    </cfRule>
  </conditionalFormatting>
  <conditionalFormatting sqref="AQ478">
    <cfRule type="expression" dxfId="2179" priority="1683">
      <formula>IF(RIGHT(TEXT(AQ478,"0.#"),1)=".",FALSE,TRUE)</formula>
    </cfRule>
    <cfRule type="expression" dxfId="2178" priority="1684">
      <formula>IF(RIGHT(TEXT(AQ478,"0.#"),1)=".",TRUE,FALSE)</formula>
    </cfRule>
  </conditionalFormatting>
  <conditionalFormatting sqref="AQ479">
    <cfRule type="expression" dxfId="2177" priority="1687">
      <formula>IF(RIGHT(TEXT(AQ479,"0.#"),1)=".",FALSE,TRUE)</formula>
    </cfRule>
    <cfRule type="expression" dxfId="2176" priority="1688">
      <formula>IF(RIGHT(TEXT(AQ479,"0.#"),1)=".",TRUE,FALSE)</formula>
    </cfRule>
  </conditionalFormatting>
  <conditionalFormatting sqref="AQ480">
    <cfRule type="expression" dxfId="2175" priority="1685">
      <formula>IF(RIGHT(TEXT(AQ480,"0.#"),1)=".",FALSE,TRUE)</formula>
    </cfRule>
    <cfRule type="expression" dxfId="2174" priority="1686">
      <formula>IF(RIGHT(TEXT(AQ480,"0.#"),1)=".",TRUE,FALSE)</formula>
    </cfRule>
  </conditionalFormatting>
  <conditionalFormatting sqref="AM47">
    <cfRule type="expression" dxfId="2173" priority="1977">
      <formula>IF(RIGHT(TEXT(AM47,"0.#"),1)=".",FALSE,TRUE)</formula>
    </cfRule>
    <cfRule type="expression" dxfId="2172" priority="1978">
      <formula>IF(RIGHT(TEXT(AM47,"0.#"),1)=".",TRUE,FALSE)</formula>
    </cfRule>
  </conditionalFormatting>
  <conditionalFormatting sqref="AI46">
    <cfRule type="expression" dxfId="2171" priority="1981">
      <formula>IF(RIGHT(TEXT(AI46,"0.#"),1)=".",FALSE,TRUE)</formula>
    </cfRule>
    <cfRule type="expression" dxfId="2170" priority="1982">
      <formula>IF(RIGHT(TEXT(AI46,"0.#"),1)=".",TRUE,FALSE)</formula>
    </cfRule>
  </conditionalFormatting>
  <conditionalFormatting sqref="AM46">
    <cfRule type="expression" dxfId="2169" priority="1979">
      <formula>IF(RIGHT(TEXT(AM46,"0.#"),1)=".",FALSE,TRUE)</formula>
    </cfRule>
    <cfRule type="expression" dxfId="2168" priority="1980">
      <formula>IF(RIGHT(TEXT(AM46,"0.#"),1)=".",TRUE,FALSE)</formula>
    </cfRule>
  </conditionalFormatting>
  <conditionalFormatting sqref="AU46:AU48">
    <cfRule type="expression" dxfId="2167" priority="1971">
      <formula>IF(RIGHT(TEXT(AU46,"0.#"),1)=".",FALSE,TRUE)</formula>
    </cfRule>
    <cfRule type="expression" dxfId="2166" priority="1972">
      <formula>IF(RIGHT(TEXT(AU46,"0.#"),1)=".",TRUE,FALSE)</formula>
    </cfRule>
  </conditionalFormatting>
  <conditionalFormatting sqref="AM48">
    <cfRule type="expression" dxfId="2165" priority="1975">
      <formula>IF(RIGHT(TEXT(AM48,"0.#"),1)=".",FALSE,TRUE)</formula>
    </cfRule>
    <cfRule type="expression" dxfId="2164" priority="1976">
      <formula>IF(RIGHT(TEXT(AM48,"0.#"),1)=".",TRUE,FALSE)</formula>
    </cfRule>
  </conditionalFormatting>
  <conditionalFormatting sqref="AQ46:AQ48">
    <cfRule type="expression" dxfId="2163" priority="1973">
      <formula>IF(RIGHT(TEXT(AQ46,"0.#"),1)=".",FALSE,TRUE)</formula>
    </cfRule>
    <cfRule type="expression" dxfId="2162" priority="1974">
      <formula>IF(RIGHT(TEXT(AQ46,"0.#"),1)=".",TRUE,FALSE)</formula>
    </cfRule>
  </conditionalFormatting>
  <conditionalFormatting sqref="AE146:AE147 AI146:AI147 AM146:AM147 AQ146:AQ147 AU146:AU147">
    <cfRule type="expression" dxfId="2161" priority="1965">
      <formula>IF(RIGHT(TEXT(AE146,"0.#"),1)=".",FALSE,TRUE)</formula>
    </cfRule>
    <cfRule type="expression" dxfId="2160" priority="1966">
      <formula>IF(RIGHT(TEXT(AE146,"0.#"),1)=".",TRUE,FALSE)</formula>
    </cfRule>
  </conditionalFormatting>
  <conditionalFormatting sqref="AE138:AE139 AI138:AI139 AM138:AM139 AQ138:AQ139 AU138:AU139">
    <cfRule type="expression" dxfId="2159" priority="1969">
      <formula>IF(RIGHT(TEXT(AE138,"0.#"),1)=".",FALSE,TRUE)</formula>
    </cfRule>
    <cfRule type="expression" dxfId="2158" priority="1970">
      <formula>IF(RIGHT(TEXT(AE138,"0.#"),1)=".",TRUE,FALSE)</formula>
    </cfRule>
  </conditionalFormatting>
  <conditionalFormatting sqref="AE142:AE143 AI142:AI143 AM142:AM143 AQ142:AQ143 AU142:AU143">
    <cfRule type="expression" dxfId="2157" priority="1967">
      <formula>IF(RIGHT(TEXT(AE142,"0.#"),1)=".",FALSE,TRUE)</formula>
    </cfRule>
    <cfRule type="expression" dxfId="2156" priority="1968">
      <formula>IF(RIGHT(TEXT(AE142,"0.#"),1)=".",TRUE,FALSE)</formula>
    </cfRule>
  </conditionalFormatting>
  <conditionalFormatting sqref="AE198:AE199 AI198:AI199 AM198:AM199 AQ198:AQ199 AU198:AU199">
    <cfRule type="expression" dxfId="2155" priority="1959">
      <formula>IF(RIGHT(TEXT(AE198,"0.#"),1)=".",FALSE,TRUE)</formula>
    </cfRule>
    <cfRule type="expression" dxfId="2154" priority="1960">
      <formula>IF(RIGHT(TEXT(AE198,"0.#"),1)=".",TRUE,FALSE)</formula>
    </cfRule>
  </conditionalFormatting>
  <conditionalFormatting sqref="AE150:AE151 AI150:AI151 AM150:AM151 AQ150:AQ151 AU150:AU151">
    <cfRule type="expression" dxfId="2153" priority="1963">
      <formula>IF(RIGHT(TEXT(AE150,"0.#"),1)=".",FALSE,TRUE)</formula>
    </cfRule>
    <cfRule type="expression" dxfId="2152" priority="1964">
      <formula>IF(RIGHT(TEXT(AE150,"0.#"),1)=".",TRUE,FALSE)</formula>
    </cfRule>
  </conditionalFormatting>
  <conditionalFormatting sqref="AE194:AE195 AI194:AI195 AM194:AM195 AQ194:AQ195 AU194:AU195">
    <cfRule type="expression" dxfId="2151" priority="1961">
      <formula>IF(RIGHT(TEXT(AE194,"0.#"),1)=".",FALSE,TRUE)</formula>
    </cfRule>
    <cfRule type="expression" dxfId="2150" priority="1962">
      <formula>IF(RIGHT(TEXT(AE194,"0.#"),1)=".",TRUE,FALSE)</formula>
    </cfRule>
  </conditionalFormatting>
  <conditionalFormatting sqref="AE210:AE211 AI210:AI211 AM210:AM211 AQ210:AQ211 AU210:AU211">
    <cfRule type="expression" dxfId="2149" priority="1953">
      <formula>IF(RIGHT(TEXT(AE210,"0.#"),1)=".",FALSE,TRUE)</formula>
    </cfRule>
    <cfRule type="expression" dxfId="2148" priority="1954">
      <formula>IF(RIGHT(TEXT(AE210,"0.#"),1)=".",TRUE,FALSE)</formula>
    </cfRule>
  </conditionalFormatting>
  <conditionalFormatting sqref="AE202:AE203 AI202:AI203 AM202:AM203 AQ202:AQ203 AU202:AU203">
    <cfRule type="expression" dxfId="2147" priority="1957">
      <formula>IF(RIGHT(TEXT(AE202,"0.#"),1)=".",FALSE,TRUE)</formula>
    </cfRule>
    <cfRule type="expression" dxfId="2146" priority="1958">
      <formula>IF(RIGHT(TEXT(AE202,"0.#"),1)=".",TRUE,FALSE)</formula>
    </cfRule>
  </conditionalFormatting>
  <conditionalFormatting sqref="AE206:AE207 AI206:AI207 AM206:AM207 AQ206:AQ207 AU206:AU207">
    <cfRule type="expression" dxfId="2145" priority="1955">
      <formula>IF(RIGHT(TEXT(AE206,"0.#"),1)=".",FALSE,TRUE)</formula>
    </cfRule>
    <cfRule type="expression" dxfId="2144" priority="1956">
      <formula>IF(RIGHT(TEXT(AE206,"0.#"),1)=".",TRUE,FALSE)</formula>
    </cfRule>
  </conditionalFormatting>
  <conditionalFormatting sqref="AE262:AE263 AI262:AI263 AM262:AM263 AQ262:AQ263 AU262:AU263">
    <cfRule type="expression" dxfId="2143" priority="1947">
      <formula>IF(RIGHT(TEXT(AE262,"0.#"),1)=".",FALSE,TRUE)</formula>
    </cfRule>
    <cfRule type="expression" dxfId="2142" priority="1948">
      <formula>IF(RIGHT(TEXT(AE262,"0.#"),1)=".",TRUE,FALSE)</formula>
    </cfRule>
  </conditionalFormatting>
  <conditionalFormatting sqref="AE254:AE255 AI254:AI255 AM254:AM255 AQ254:AQ255 AU254:AU255">
    <cfRule type="expression" dxfId="2141" priority="1951">
      <formula>IF(RIGHT(TEXT(AE254,"0.#"),1)=".",FALSE,TRUE)</formula>
    </cfRule>
    <cfRule type="expression" dxfId="2140" priority="1952">
      <formula>IF(RIGHT(TEXT(AE254,"0.#"),1)=".",TRUE,FALSE)</formula>
    </cfRule>
  </conditionalFormatting>
  <conditionalFormatting sqref="AE258:AE259 AI258:AI259 AM258:AM259 AQ258:AQ259 AU258:AU259">
    <cfRule type="expression" dxfId="2139" priority="1949">
      <formula>IF(RIGHT(TEXT(AE258,"0.#"),1)=".",FALSE,TRUE)</formula>
    </cfRule>
    <cfRule type="expression" dxfId="2138" priority="1950">
      <formula>IF(RIGHT(TEXT(AE258,"0.#"),1)=".",TRUE,FALSE)</formula>
    </cfRule>
  </conditionalFormatting>
  <conditionalFormatting sqref="AE314:AE315 AI314:AI315 AM314:AM315 AQ314:AQ315 AU314:AU315">
    <cfRule type="expression" dxfId="2137" priority="1941">
      <formula>IF(RIGHT(TEXT(AE314,"0.#"),1)=".",FALSE,TRUE)</formula>
    </cfRule>
    <cfRule type="expression" dxfId="2136" priority="1942">
      <formula>IF(RIGHT(TEXT(AE314,"0.#"),1)=".",TRUE,FALSE)</formula>
    </cfRule>
  </conditionalFormatting>
  <conditionalFormatting sqref="AE266:AE267 AI266:AI267 AM266:AM267 AQ266:AQ267 AU266:AU267">
    <cfRule type="expression" dxfId="2135" priority="1945">
      <formula>IF(RIGHT(TEXT(AE266,"0.#"),1)=".",FALSE,TRUE)</formula>
    </cfRule>
    <cfRule type="expression" dxfId="2134" priority="1946">
      <formula>IF(RIGHT(TEXT(AE266,"0.#"),1)=".",TRUE,FALSE)</formula>
    </cfRule>
  </conditionalFormatting>
  <conditionalFormatting sqref="AE270:AE271 AI270:AI271 AM270:AM271 AQ270:AQ271 AU270:AU271">
    <cfRule type="expression" dxfId="2133" priority="1943">
      <formula>IF(RIGHT(TEXT(AE270,"0.#"),1)=".",FALSE,TRUE)</formula>
    </cfRule>
    <cfRule type="expression" dxfId="2132" priority="1944">
      <formula>IF(RIGHT(TEXT(AE270,"0.#"),1)=".",TRUE,FALSE)</formula>
    </cfRule>
  </conditionalFormatting>
  <conditionalFormatting sqref="AE326:AE327 AI326:AI327 AM326:AM327 AQ326:AQ327 AU326:AU327">
    <cfRule type="expression" dxfId="2131" priority="1935">
      <formula>IF(RIGHT(TEXT(AE326,"0.#"),1)=".",FALSE,TRUE)</formula>
    </cfRule>
    <cfRule type="expression" dxfId="2130" priority="1936">
      <formula>IF(RIGHT(TEXT(AE326,"0.#"),1)=".",TRUE,FALSE)</formula>
    </cfRule>
  </conditionalFormatting>
  <conditionalFormatting sqref="AE318:AE319 AI318:AI319 AM318:AM319 AQ318:AQ319 AU318:AU319">
    <cfRule type="expression" dxfId="2129" priority="1939">
      <formula>IF(RIGHT(TEXT(AE318,"0.#"),1)=".",FALSE,TRUE)</formula>
    </cfRule>
    <cfRule type="expression" dxfId="2128" priority="1940">
      <formula>IF(RIGHT(TEXT(AE318,"0.#"),1)=".",TRUE,FALSE)</formula>
    </cfRule>
  </conditionalFormatting>
  <conditionalFormatting sqref="AE322:AE323 AI322:AI323 AM322:AM323 AQ322:AQ323 AU322:AU323">
    <cfRule type="expression" dxfId="2127" priority="1937">
      <formula>IF(RIGHT(TEXT(AE322,"0.#"),1)=".",FALSE,TRUE)</formula>
    </cfRule>
    <cfRule type="expression" dxfId="2126" priority="1938">
      <formula>IF(RIGHT(TEXT(AE322,"0.#"),1)=".",TRUE,FALSE)</formula>
    </cfRule>
  </conditionalFormatting>
  <conditionalFormatting sqref="AE378:AE379 AI378:AI379 AM378:AM379 AQ378:AQ379 AU378:AU379">
    <cfRule type="expression" dxfId="2125" priority="1929">
      <formula>IF(RIGHT(TEXT(AE378,"0.#"),1)=".",FALSE,TRUE)</formula>
    </cfRule>
    <cfRule type="expression" dxfId="2124" priority="1930">
      <formula>IF(RIGHT(TEXT(AE378,"0.#"),1)=".",TRUE,FALSE)</formula>
    </cfRule>
  </conditionalFormatting>
  <conditionalFormatting sqref="AE330:AE331 AI330:AI331 AM330:AM331 AQ330:AQ331 AU330:AU331">
    <cfRule type="expression" dxfId="2123" priority="1933">
      <formula>IF(RIGHT(TEXT(AE330,"0.#"),1)=".",FALSE,TRUE)</formula>
    </cfRule>
    <cfRule type="expression" dxfId="2122" priority="1934">
      <formula>IF(RIGHT(TEXT(AE330,"0.#"),1)=".",TRUE,FALSE)</formula>
    </cfRule>
  </conditionalFormatting>
  <conditionalFormatting sqref="AE374:AE375 AI374:AI375 AM374:AM375 AQ374:AQ375 AU374:AU375">
    <cfRule type="expression" dxfId="2121" priority="1931">
      <formula>IF(RIGHT(TEXT(AE374,"0.#"),1)=".",FALSE,TRUE)</formula>
    </cfRule>
    <cfRule type="expression" dxfId="2120" priority="1932">
      <formula>IF(RIGHT(TEXT(AE374,"0.#"),1)=".",TRUE,FALSE)</formula>
    </cfRule>
  </conditionalFormatting>
  <conditionalFormatting sqref="AE390:AE391 AI390:AI391 AM390:AM391 AQ390:AQ391 AU390:AU391">
    <cfRule type="expression" dxfId="2119" priority="1923">
      <formula>IF(RIGHT(TEXT(AE390,"0.#"),1)=".",FALSE,TRUE)</formula>
    </cfRule>
    <cfRule type="expression" dxfId="2118" priority="1924">
      <formula>IF(RIGHT(TEXT(AE390,"0.#"),1)=".",TRUE,FALSE)</formula>
    </cfRule>
  </conditionalFormatting>
  <conditionalFormatting sqref="AE382:AE383 AI382:AI383 AM382:AM383 AQ382:AQ383 AU382:AU383">
    <cfRule type="expression" dxfId="2117" priority="1927">
      <formula>IF(RIGHT(TEXT(AE382,"0.#"),1)=".",FALSE,TRUE)</formula>
    </cfRule>
    <cfRule type="expression" dxfId="2116" priority="1928">
      <formula>IF(RIGHT(TEXT(AE382,"0.#"),1)=".",TRUE,FALSE)</formula>
    </cfRule>
  </conditionalFormatting>
  <conditionalFormatting sqref="AE386:AE387 AI386:AI387 AM386:AM387 AQ386:AQ387 AU386:AU387">
    <cfRule type="expression" dxfId="2115" priority="1925">
      <formula>IF(RIGHT(TEXT(AE386,"0.#"),1)=".",FALSE,TRUE)</formula>
    </cfRule>
    <cfRule type="expression" dxfId="2114" priority="1926">
      <formula>IF(RIGHT(TEXT(AE386,"0.#"),1)=".",TRUE,FALSE)</formula>
    </cfRule>
  </conditionalFormatting>
  <conditionalFormatting sqref="AE440">
    <cfRule type="expression" dxfId="2113" priority="1917">
      <formula>IF(RIGHT(TEXT(AE440,"0.#"),1)=".",FALSE,TRUE)</formula>
    </cfRule>
    <cfRule type="expression" dxfId="2112" priority="1918">
      <formula>IF(RIGHT(TEXT(AE440,"0.#"),1)=".",TRUE,FALSE)</formula>
    </cfRule>
  </conditionalFormatting>
  <conditionalFormatting sqref="AE438">
    <cfRule type="expression" dxfId="2111" priority="1921">
      <formula>IF(RIGHT(TEXT(AE438,"0.#"),1)=".",FALSE,TRUE)</formula>
    </cfRule>
    <cfRule type="expression" dxfId="2110" priority="1922">
      <formula>IF(RIGHT(TEXT(AE438,"0.#"),1)=".",TRUE,FALSE)</formula>
    </cfRule>
  </conditionalFormatting>
  <conditionalFormatting sqref="AE439">
    <cfRule type="expression" dxfId="2109" priority="1919">
      <formula>IF(RIGHT(TEXT(AE439,"0.#"),1)=".",FALSE,TRUE)</formula>
    </cfRule>
    <cfRule type="expression" dxfId="2108" priority="1920">
      <formula>IF(RIGHT(TEXT(AE439,"0.#"),1)=".",TRUE,FALSE)</formula>
    </cfRule>
  </conditionalFormatting>
  <conditionalFormatting sqref="AI440 AM440 AQ440 AU440">
    <cfRule type="expression" dxfId="2107" priority="1899">
      <formula>IF(RIGHT(TEXT(AI440,"0.#"),1)=".",FALSE,TRUE)</formula>
    </cfRule>
    <cfRule type="expression" dxfId="2106" priority="1900">
      <formula>IF(RIGHT(TEXT(AI440,"0.#"),1)=".",TRUE,FALSE)</formula>
    </cfRule>
  </conditionalFormatting>
  <conditionalFormatting sqref="AI438 AM438 AQ438 AU438">
    <cfRule type="expression" dxfId="2105" priority="1903">
      <formula>IF(RIGHT(TEXT(AI438,"0.#"),1)=".",FALSE,TRUE)</formula>
    </cfRule>
    <cfRule type="expression" dxfId="2104" priority="1904">
      <formula>IF(RIGHT(TEXT(AI438,"0.#"),1)=".",TRUE,FALSE)</formula>
    </cfRule>
  </conditionalFormatting>
  <conditionalFormatting sqref="AI439 AM439 AQ439 AU439">
    <cfRule type="expression" dxfId="2103" priority="1901">
      <formula>IF(RIGHT(TEXT(AI439,"0.#"),1)=".",FALSE,TRUE)</formula>
    </cfRule>
    <cfRule type="expression" dxfId="2102" priority="1902">
      <formula>IF(RIGHT(TEXT(AI439,"0.#"),1)=".",TRUE,FALSE)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2:Y899">
    <cfRule type="expression" dxfId="2071" priority="2093">
      <formula>IF(RIGHT(TEXT(Y872,"0.#"),1)=".",FALSE,TRUE)</formula>
    </cfRule>
    <cfRule type="expression" dxfId="2070" priority="2094">
      <formula>IF(RIGHT(TEXT(Y872,"0.#"),1)=".",TRUE,FALSE)</formula>
    </cfRule>
  </conditionalFormatting>
  <conditionalFormatting sqref="Y870:Y871">
    <cfRule type="expression" dxfId="2069" priority="2087">
      <formula>IF(RIGHT(TEXT(Y870,"0.#"),1)=".",FALSE,TRUE)</formula>
    </cfRule>
    <cfRule type="expression" dxfId="2068" priority="2088">
      <formula>IF(RIGHT(TEXT(Y870,"0.#"),1)=".",TRUE,FALSE)</formula>
    </cfRule>
  </conditionalFormatting>
  <conditionalFormatting sqref="Y903:Y932">
    <cfRule type="expression" dxfId="2067" priority="2075">
      <formula>IF(RIGHT(TEXT(Y903,"0.#"),1)=".",FALSE,TRUE)</formula>
    </cfRule>
    <cfRule type="expression" dxfId="2066" priority="2076">
      <formula>IF(RIGHT(TEXT(Y903,"0.#"),1)=".",TRUE,FALSE)</formula>
    </cfRule>
  </conditionalFormatting>
  <conditionalFormatting sqref="Y940:Y965">
    <cfRule type="expression" dxfId="2065" priority="2069">
      <formula>IF(RIGHT(TEXT(Y940,"0.#"),1)=".",FALSE,TRUE)</formula>
    </cfRule>
    <cfRule type="expression" dxfId="2064" priority="2070">
      <formula>IF(RIGHT(TEXT(Y940,"0.#"),1)=".",TRUE,FALSE)</formula>
    </cfRule>
  </conditionalFormatting>
  <conditionalFormatting sqref="Y936:Y939">
    <cfRule type="expression" dxfId="2063" priority="2063">
      <formula>IF(RIGHT(TEXT(Y936,"0.#"),1)=".",FALSE,TRUE)</formula>
    </cfRule>
    <cfRule type="expression" dxfId="2062" priority="2064">
      <formula>IF(RIGHT(TEXT(Y936,"0.#"),1)=".",TRUE,FALSE)</formula>
    </cfRule>
  </conditionalFormatting>
  <conditionalFormatting sqref="Y971:Y973 Y978: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899">
    <cfRule type="expression" dxfId="1975" priority="2095">
      <formula>IF(AND(AL880&gt;=0, RIGHT(TEXT(AL880,"0.#"),1)&lt;&gt;"."),TRUE,FALSE)</formula>
    </cfRule>
    <cfRule type="expression" dxfId="1974" priority="2096">
      <formula>IF(AND(AL880&gt;=0, RIGHT(TEXT(AL880,"0.#"),1)="."),TRUE,FALSE)</formula>
    </cfRule>
    <cfRule type="expression" dxfId="1973" priority="2097">
      <formula>IF(AND(AL880&lt;0, RIGHT(TEXT(AL880,"0.#"),1)&lt;&gt;"."),TRUE,FALSE)</formula>
    </cfRule>
    <cfRule type="expression" dxfId="1972" priority="2098">
      <formula>IF(AND(AL880&lt;0, RIGHT(TEXT(AL880,"0.#"),1)="."),TRUE,FALSE)</formula>
    </cfRule>
  </conditionalFormatting>
  <conditionalFormatting sqref="AL870:AO879">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12:AO932">
    <cfRule type="expression" dxfId="1967" priority="2083">
      <formula>IF(AND(AL912&gt;=0, RIGHT(TEXT(AL912,"0.#"),1)&lt;&gt;"."),TRUE,FALSE)</formula>
    </cfRule>
    <cfRule type="expression" dxfId="1966" priority="2084">
      <formula>IF(AND(AL912&gt;=0, RIGHT(TEXT(AL912,"0.#"),1)="."),TRUE,FALSE)</formula>
    </cfRule>
    <cfRule type="expression" dxfId="1965" priority="2085">
      <formula>IF(AND(AL912&lt;0, RIGHT(TEXT(AL912,"0.#"),1)&lt;&gt;"."),TRUE,FALSE)</formula>
    </cfRule>
    <cfRule type="expression" dxfId="1964" priority="2086">
      <formula>IF(AND(AL912&lt;0, RIGHT(TEXT(AL912,"0.#"),1)="."),TRUE,FALSE)</formula>
    </cfRule>
  </conditionalFormatting>
  <conditionalFormatting sqref="AL903:AO911">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6:AO965">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96:AO998">
    <cfRule type="expression" dxfId="1955" priority="2059">
      <formula>IF(AND(AL996&gt;=0, RIGHT(TEXT(AL996,"0.#"),1)&lt;&gt;"."),TRUE,FALSE)</formula>
    </cfRule>
    <cfRule type="expression" dxfId="1954" priority="2060">
      <formula>IF(AND(AL996&gt;=0, RIGHT(TEXT(AL996,"0.#"),1)="."),TRUE,FALSE)</formula>
    </cfRule>
    <cfRule type="expression" dxfId="1953" priority="2061">
      <formula>IF(AND(AL996&lt;0, RIGHT(TEXT(AL996,"0.#"),1)&lt;&gt;"."),TRUE,FALSE)</formula>
    </cfRule>
    <cfRule type="expression" dxfId="1952" priority="2062">
      <formula>IF(AND(AL996&lt;0, RIGHT(TEXT(AL996,"0.#"),1)="."),TRUE,FALSE)</formula>
    </cfRule>
  </conditionalFormatting>
  <conditionalFormatting sqref="AL969:AO995">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I34 AM34">
    <cfRule type="expression" dxfId="719" priority="23">
      <formula>IF(RIGHT(TEXT(AI34,"0.#"),1)=".",FALSE,TRUE)</formula>
    </cfRule>
    <cfRule type="expression" dxfId="718" priority="24">
      <formula>IF(RIGHT(TEXT(AI34,"0.#"),1)=".",TRUE,FALSE)</formula>
    </cfRule>
  </conditionalFormatting>
  <conditionalFormatting sqref="AE101">
    <cfRule type="expression" dxfId="717" priority="21">
      <formula>IF(RIGHT(TEXT(AE101,"0.#"),1)=".",FALSE,TRUE)</formula>
    </cfRule>
    <cfRule type="expression" dxfId="716" priority="22">
      <formula>IF(RIGHT(TEXT(AE101,"0.#"),1)=".",TRUE,FALSE)</formula>
    </cfRule>
  </conditionalFormatting>
  <conditionalFormatting sqref="AE102">
    <cfRule type="expression" dxfId="715" priority="19">
      <formula>IF(RIGHT(TEXT(AE102,"0.#"),1)=".",FALSE,TRUE)</formula>
    </cfRule>
    <cfRule type="expression" dxfId="714" priority="20">
      <formula>IF(RIGHT(TEXT(AE102,"0.#"),1)=".",TRUE,FALSE)</formula>
    </cfRule>
  </conditionalFormatting>
  <conditionalFormatting sqref="AE128">
    <cfRule type="expression" dxfId="713" priority="17">
      <formula>IF(RIGHT(TEXT(AE128,"0.#"),1)=".",FALSE,TRUE)</formula>
    </cfRule>
    <cfRule type="expression" dxfId="712" priority="18">
      <formula>IF(RIGHT(TEXT(AE128,"0.#"),1)=".",TRUE,FALSE)</formula>
    </cfRule>
  </conditionalFormatting>
  <conditionalFormatting sqref="AE129">
    <cfRule type="expression" dxfId="711" priority="15">
      <formula>IF(RIGHT(TEXT(AE129,"0.#"),1)=".",FALSE,TRUE)</formula>
    </cfRule>
    <cfRule type="expression" dxfId="710" priority="16">
      <formula>IF(RIGHT(TEXT(AE129,"0.#"),1)=".",TRUE,FALSE)</formula>
    </cfRule>
  </conditionalFormatting>
  <conditionalFormatting sqref="AM129">
    <cfRule type="expression" dxfId="709" priority="13">
      <formula>IF(RIGHT(TEXT(AM129,"0.#"),1)=".",FALSE,TRUE)</formula>
    </cfRule>
    <cfRule type="expression" dxfId="708" priority="14">
      <formula>IF(RIGHT(TEXT(AM129,"0.#"),1)=".",TRUE,FALSE)</formula>
    </cfRule>
  </conditionalFormatting>
  <conditionalFormatting sqref="AE134:AE135 AI134:AI135">
    <cfRule type="expression" dxfId="707" priority="11">
      <formula>IF(RIGHT(TEXT(AE134,"0.#"),1)=".",FALSE,TRUE)</formula>
    </cfRule>
    <cfRule type="expression" dxfId="706" priority="12">
      <formula>IF(RIGHT(TEXT(AE134,"0.#"),1)=".",TRUE,FALSE)</formula>
    </cfRule>
  </conditionalFormatting>
  <conditionalFormatting sqref="AM135">
    <cfRule type="expression" dxfId="705" priority="9">
      <formula>IF(RIGHT(TEXT(AM135,"0.#"),1)=".",FALSE,TRUE)</formula>
    </cfRule>
    <cfRule type="expression" dxfId="704" priority="10">
      <formula>IF(RIGHT(TEXT(AM135,"0.#"),1)=".",TRUE,FALSE)</formula>
    </cfRule>
  </conditionalFormatting>
  <conditionalFormatting sqref="AM134">
    <cfRule type="expression" dxfId="703" priority="7">
      <formula>IF(RIGHT(TEXT(AM134,"0.#"),1)=".",FALSE,TRUE)</formula>
    </cfRule>
    <cfRule type="expression" dxfId="702" priority="8">
      <formula>IF(RIGHT(TEXT(AM134,"0.#"),1)=".",TRUE,FALSE)</formula>
    </cfRule>
  </conditionalFormatting>
  <conditionalFormatting sqref="Y974:Y977">
    <cfRule type="expression" dxfId="701" priority="5">
      <formula>IF(RIGHT(TEXT(Y974,"0.#"),1)=".",FALSE,TRUE)</formula>
    </cfRule>
    <cfRule type="expression" dxfId="700" priority="6">
      <formula>IF(RIGHT(TEXT(Y974,"0.#"),1)=".",TRUE,FALSE)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3"/>
      <c r="AA2" s="414"/>
      <c r="AB2" s="1015" t="s">
        <v>11</v>
      </c>
      <c r="AC2" s="1016"/>
      <c r="AD2" s="1017"/>
      <c r="AE2" s="1003" t="s">
        <v>555</v>
      </c>
      <c r="AF2" s="1003"/>
      <c r="AG2" s="1003"/>
      <c r="AH2" s="1003"/>
      <c r="AI2" s="1003" t="s">
        <v>552</v>
      </c>
      <c r="AJ2" s="1003"/>
      <c r="AK2" s="1003"/>
      <c r="AL2" s="1003"/>
      <c r="AM2" s="1003" t="s">
        <v>526</v>
      </c>
      <c r="AN2" s="1003"/>
      <c r="AO2" s="1003"/>
      <c r="AP2" s="465"/>
      <c r="AQ2" s="177" t="s">
        <v>354</v>
      </c>
      <c r="AR2" s="170"/>
      <c r="AS2" s="170"/>
      <c r="AT2" s="171"/>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2"/>
      <c r="B4" s="520"/>
      <c r="C4" s="520"/>
      <c r="D4" s="520"/>
      <c r="E4" s="520"/>
      <c r="F4" s="521"/>
      <c r="G4" s="547"/>
      <c r="H4" s="1021"/>
      <c r="I4" s="1021"/>
      <c r="J4" s="1021"/>
      <c r="K4" s="1021"/>
      <c r="L4" s="1021"/>
      <c r="M4" s="1021"/>
      <c r="N4" s="1021"/>
      <c r="O4" s="1022"/>
      <c r="P4" s="162"/>
      <c r="Q4" s="1029"/>
      <c r="R4" s="1029"/>
      <c r="S4" s="1029"/>
      <c r="T4" s="1029"/>
      <c r="U4" s="1029"/>
      <c r="V4" s="1029"/>
      <c r="W4" s="1029"/>
      <c r="X4" s="1030"/>
      <c r="Y4" s="1007" t="s">
        <v>12</v>
      </c>
      <c r="Z4" s="1008"/>
      <c r="AA4" s="1009"/>
      <c r="AB4" s="558"/>
      <c r="AC4" s="1010"/>
      <c r="AD4" s="1010"/>
      <c r="AE4" s="359"/>
      <c r="AF4" s="360"/>
      <c r="AG4" s="360"/>
      <c r="AH4" s="360"/>
      <c r="AI4" s="359"/>
      <c r="AJ4" s="360"/>
      <c r="AK4" s="360"/>
      <c r="AL4" s="360"/>
      <c r="AM4" s="359"/>
      <c r="AN4" s="360"/>
      <c r="AO4" s="360"/>
      <c r="AP4" s="360"/>
      <c r="AQ4" s="112"/>
      <c r="AR4" s="113"/>
      <c r="AS4" s="113"/>
      <c r="AT4" s="114"/>
      <c r="AU4" s="360"/>
      <c r="AV4" s="360"/>
      <c r="AW4" s="360"/>
      <c r="AX4" s="368"/>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4" t="s">
        <v>54</v>
      </c>
      <c r="Z5" s="1004"/>
      <c r="AA5" s="1005"/>
      <c r="AB5" s="529"/>
      <c r="AC5" s="1006"/>
      <c r="AD5" s="1006"/>
      <c r="AE5" s="359"/>
      <c r="AF5" s="360"/>
      <c r="AG5" s="360"/>
      <c r="AH5" s="360"/>
      <c r="AI5" s="359"/>
      <c r="AJ5" s="360"/>
      <c r="AK5" s="360"/>
      <c r="AL5" s="360"/>
      <c r="AM5" s="359"/>
      <c r="AN5" s="360"/>
      <c r="AO5" s="360"/>
      <c r="AP5" s="360"/>
      <c r="AQ5" s="112"/>
      <c r="AR5" s="113"/>
      <c r="AS5" s="113"/>
      <c r="AT5" s="114"/>
      <c r="AU5" s="360"/>
      <c r="AV5" s="360"/>
      <c r="AW5" s="360"/>
      <c r="AX5" s="368"/>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59"/>
      <c r="AF6" s="360"/>
      <c r="AG6" s="360"/>
      <c r="AH6" s="360"/>
      <c r="AI6" s="359"/>
      <c r="AJ6" s="360"/>
      <c r="AK6" s="360"/>
      <c r="AL6" s="360"/>
      <c r="AM6" s="359"/>
      <c r="AN6" s="360"/>
      <c r="AO6" s="360"/>
      <c r="AP6" s="360"/>
      <c r="AQ6" s="112"/>
      <c r="AR6" s="113"/>
      <c r="AS6" s="113"/>
      <c r="AT6" s="114"/>
      <c r="AU6" s="360"/>
      <c r="AV6" s="360"/>
      <c r="AW6" s="360"/>
      <c r="AX6" s="368"/>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472</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3"/>
      <c r="AA9" s="414"/>
      <c r="AB9" s="1015" t="s">
        <v>11</v>
      </c>
      <c r="AC9" s="1016"/>
      <c r="AD9" s="1017"/>
      <c r="AE9" s="1003" t="s">
        <v>556</v>
      </c>
      <c r="AF9" s="1003"/>
      <c r="AG9" s="1003"/>
      <c r="AH9" s="1003"/>
      <c r="AI9" s="1003" t="s">
        <v>552</v>
      </c>
      <c r="AJ9" s="1003"/>
      <c r="AK9" s="1003"/>
      <c r="AL9" s="1003"/>
      <c r="AM9" s="1003" t="s">
        <v>526</v>
      </c>
      <c r="AN9" s="1003"/>
      <c r="AO9" s="1003"/>
      <c r="AP9" s="465"/>
      <c r="AQ9" s="177" t="s">
        <v>354</v>
      </c>
      <c r="AR9" s="170"/>
      <c r="AS9" s="170"/>
      <c r="AT9" s="171"/>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2"/>
      <c r="B11" s="520"/>
      <c r="C11" s="520"/>
      <c r="D11" s="520"/>
      <c r="E11" s="520"/>
      <c r="F11" s="521"/>
      <c r="G11" s="547"/>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8"/>
      <c r="AC11" s="1010"/>
      <c r="AD11" s="1010"/>
      <c r="AE11" s="359"/>
      <c r="AF11" s="360"/>
      <c r="AG11" s="360"/>
      <c r="AH11" s="360"/>
      <c r="AI11" s="359"/>
      <c r="AJ11" s="360"/>
      <c r="AK11" s="360"/>
      <c r="AL11" s="360"/>
      <c r="AM11" s="359"/>
      <c r="AN11" s="360"/>
      <c r="AO11" s="360"/>
      <c r="AP11" s="360"/>
      <c r="AQ11" s="112"/>
      <c r="AR11" s="113"/>
      <c r="AS11" s="113"/>
      <c r="AT11" s="114"/>
      <c r="AU11" s="360"/>
      <c r="AV11" s="360"/>
      <c r="AW11" s="360"/>
      <c r="AX11" s="368"/>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9"/>
      <c r="AC12" s="1006"/>
      <c r="AD12" s="1006"/>
      <c r="AE12" s="359"/>
      <c r="AF12" s="360"/>
      <c r="AG12" s="360"/>
      <c r="AH12" s="360"/>
      <c r="AI12" s="359"/>
      <c r="AJ12" s="360"/>
      <c r="AK12" s="360"/>
      <c r="AL12" s="360"/>
      <c r="AM12" s="359"/>
      <c r="AN12" s="360"/>
      <c r="AO12" s="360"/>
      <c r="AP12" s="360"/>
      <c r="AQ12" s="112"/>
      <c r="AR12" s="113"/>
      <c r="AS12" s="113"/>
      <c r="AT12" s="114"/>
      <c r="AU12" s="360"/>
      <c r="AV12" s="360"/>
      <c r="AW12" s="360"/>
      <c r="AX12" s="368"/>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59"/>
      <c r="AF13" s="360"/>
      <c r="AG13" s="360"/>
      <c r="AH13" s="360"/>
      <c r="AI13" s="359"/>
      <c r="AJ13" s="360"/>
      <c r="AK13" s="360"/>
      <c r="AL13" s="360"/>
      <c r="AM13" s="359"/>
      <c r="AN13" s="360"/>
      <c r="AO13" s="360"/>
      <c r="AP13" s="360"/>
      <c r="AQ13" s="112"/>
      <c r="AR13" s="113"/>
      <c r="AS13" s="113"/>
      <c r="AT13" s="114"/>
      <c r="AU13" s="360"/>
      <c r="AV13" s="360"/>
      <c r="AW13" s="360"/>
      <c r="AX13" s="368"/>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472</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3"/>
      <c r="AA16" s="414"/>
      <c r="AB16" s="1015" t="s">
        <v>11</v>
      </c>
      <c r="AC16" s="1016"/>
      <c r="AD16" s="1017"/>
      <c r="AE16" s="1003" t="s">
        <v>555</v>
      </c>
      <c r="AF16" s="1003"/>
      <c r="AG16" s="1003"/>
      <c r="AH16" s="1003"/>
      <c r="AI16" s="1003" t="s">
        <v>553</v>
      </c>
      <c r="AJ16" s="1003"/>
      <c r="AK16" s="1003"/>
      <c r="AL16" s="1003"/>
      <c r="AM16" s="1003" t="s">
        <v>526</v>
      </c>
      <c r="AN16" s="1003"/>
      <c r="AO16" s="1003"/>
      <c r="AP16" s="465"/>
      <c r="AQ16" s="177" t="s">
        <v>354</v>
      </c>
      <c r="AR16" s="170"/>
      <c r="AS16" s="170"/>
      <c r="AT16" s="171"/>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2"/>
      <c r="B18" s="520"/>
      <c r="C18" s="520"/>
      <c r="D18" s="520"/>
      <c r="E18" s="520"/>
      <c r="F18" s="521"/>
      <c r="G18" s="547"/>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8"/>
      <c r="AC18" s="1010"/>
      <c r="AD18" s="1010"/>
      <c r="AE18" s="359"/>
      <c r="AF18" s="360"/>
      <c r="AG18" s="360"/>
      <c r="AH18" s="360"/>
      <c r="AI18" s="359"/>
      <c r="AJ18" s="360"/>
      <c r="AK18" s="360"/>
      <c r="AL18" s="360"/>
      <c r="AM18" s="359"/>
      <c r="AN18" s="360"/>
      <c r="AO18" s="360"/>
      <c r="AP18" s="360"/>
      <c r="AQ18" s="112"/>
      <c r="AR18" s="113"/>
      <c r="AS18" s="113"/>
      <c r="AT18" s="114"/>
      <c r="AU18" s="360"/>
      <c r="AV18" s="360"/>
      <c r="AW18" s="360"/>
      <c r="AX18" s="368"/>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9"/>
      <c r="AC19" s="1006"/>
      <c r="AD19" s="1006"/>
      <c r="AE19" s="359"/>
      <c r="AF19" s="360"/>
      <c r="AG19" s="360"/>
      <c r="AH19" s="360"/>
      <c r="AI19" s="359"/>
      <c r="AJ19" s="360"/>
      <c r="AK19" s="360"/>
      <c r="AL19" s="360"/>
      <c r="AM19" s="359"/>
      <c r="AN19" s="360"/>
      <c r="AO19" s="360"/>
      <c r="AP19" s="360"/>
      <c r="AQ19" s="112"/>
      <c r="AR19" s="113"/>
      <c r="AS19" s="113"/>
      <c r="AT19" s="114"/>
      <c r="AU19" s="360"/>
      <c r="AV19" s="360"/>
      <c r="AW19" s="360"/>
      <c r="AX19" s="368"/>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59"/>
      <c r="AF20" s="360"/>
      <c r="AG20" s="360"/>
      <c r="AH20" s="360"/>
      <c r="AI20" s="359"/>
      <c r="AJ20" s="360"/>
      <c r="AK20" s="360"/>
      <c r="AL20" s="360"/>
      <c r="AM20" s="359"/>
      <c r="AN20" s="360"/>
      <c r="AO20" s="360"/>
      <c r="AP20" s="360"/>
      <c r="AQ20" s="112"/>
      <c r="AR20" s="113"/>
      <c r="AS20" s="113"/>
      <c r="AT20" s="114"/>
      <c r="AU20" s="360"/>
      <c r="AV20" s="360"/>
      <c r="AW20" s="360"/>
      <c r="AX20" s="368"/>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472</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3"/>
      <c r="AA23" s="414"/>
      <c r="AB23" s="1015" t="s">
        <v>11</v>
      </c>
      <c r="AC23" s="1016"/>
      <c r="AD23" s="1017"/>
      <c r="AE23" s="1003" t="s">
        <v>557</v>
      </c>
      <c r="AF23" s="1003"/>
      <c r="AG23" s="1003"/>
      <c r="AH23" s="1003"/>
      <c r="AI23" s="1003" t="s">
        <v>552</v>
      </c>
      <c r="AJ23" s="1003"/>
      <c r="AK23" s="1003"/>
      <c r="AL23" s="1003"/>
      <c r="AM23" s="1003" t="s">
        <v>526</v>
      </c>
      <c r="AN23" s="1003"/>
      <c r="AO23" s="1003"/>
      <c r="AP23" s="465"/>
      <c r="AQ23" s="177" t="s">
        <v>354</v>
      </c>
      <c r="AR23" s="170"/>
      <c r="AS23" s="170"/>
      <c r="AT23" s="171"/>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2"/>
      <c r="B25" s="520"/>
      <c r="C25" s="520"/>
      <c r="D25" s="520"/>
      <c r="E25" s="520"/>
      <c r="F25" s="521"/>
      <c r="G25" s="547"/>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8"/>
      <c r="AC25" s="1010"/>
      <c r="AD25" s="1010"/>
      <c r="AE25" s="359"/>
      <c r="AF25" s="360"/>
      <c r="AG25" s="360"/>
      <c r="AH25" s="360"/>
      <c r="AI25" s="359"/>
      <c r="AJ25" s="360"/>
      <c r="AK25" s="360"/>
      <c r="AL25" s="360"/>
      <c r="AM25" s="359"/>
      <c r="AN25" s="360"/>
      <c r="AO25" s="360"/>
      <c r="AP25" s="360"/>
      <c r="AQ25" s="112"/>
      <c r="AR25" s="113"/>
      <c r="AS25" s="113"/>
      <c r="AT25" s="114"/>
      <c r="AU25" s="360"/>
      <c r="AV25" s="360"/>
      <c r="AW25" s="360"/>
      <c r="AX25" s="368"/>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9"/>
      <c r="AC26" s="1006"/>
      <c r="AD26" s="1006"/>
      <c r="AE26" s="359"/>
      <c r="AF26" s="360"/>
      <c r="AG26" s="360"/>
      <c r="AH26" s="360"/>
      <c r="AI26" s="359"/>
      <c r="AJ26" s="360"/>
      <c r="AK26" s="360"/>
      <c r="AL26" s="360"/>
      <c r="AM26" s="359"/>
      <c r="AN26" s="360"/>
      <c r="AO26" s="360"/>
      <c r="AP26" s="360"/>
      <c r="AQ26" s="112"/>
      <c r="AR26" s="113"/>
      <c r="AS26" s="113"/>
      <c r="AT26" s="114"/>
      <c r="AU26" s="360"/>
      <c r="AV26" s="360"/>
      <c r="AW26" s="360"/>
      <c r="AX26" s="368"/>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59"/>
      <c r="AF27" s="360"/>
      <c r="AG27" s="360"/>
      <c r="AH27" s="360"/>
      <c r="AI27" s="359"/>
      <c r="AJ27" s="360"/>
      <c r="AK27" s="360"/>
      <c r="AL27" s="360"/>
      <c r="AM27" s="359"/>
      <c r="AN27" s="360"/>
      <c r="AO27" s="360"/>
      <c r="AP27" s="360"/>
      <c r="AQ27" s="112"/>
      <c r="AR27" s="113"/>
      <c r="AS27" s="113"/>
      <c r="AT27" s="114"/>
      <c r="AU27" s="360"/>
      <c r="AV27" s="360"/>
      <c r="AW27" s="360"/>
      <c r="AX27" s="368"/>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472</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3"/>
      <c r="AA30" s="414"/>
      <c r="AB30" s="1015" t="s">
        <v>11</v>
      </c>
      <c r="AC30" s="1016"/>
      <c r="AD30" s="1017"/>
      <c r="AE30" s="1003" t="s">
        <v>555</v>
      </c>
      <c r="AF30" s="1003"/>
      <c r="AG30" s="1003"/>
      <c r="AH30" s="1003"/>
      <c r="AI30" s="1003" t="s">
        <v>552</v>
      </c>
      <c r="AJ30" s="1003"/>
      <c r="AK30" s="1003"/>
      <c r="AL30" s="1003"/>
      <c r="AM30" s="1003" t="s">
        <v>550</v>
      </c>
      <c r="AN30" s="1003"/>
      <c r="AO30" s="1003"/>
      <c r="AP30" s="465"/>
      <c r="AQ30" s="177" t="s">
        <v>354</v>
      </c>
      <c r="AR30" s="170"/>
      <c r="AS30" s="170"/>
      <c r="AT30" s="171"/>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2"/>
      <c r="B32" s="520"/>
      <c r="C32" s="520"/>
      <c r="D32" s="520"/>
      <c r="E32" s="520"/>
      <c r="F32" s="521"/>
      <c r="G32" s="547"/>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8"/>
      <c r="AC32" s="1010"/>
      <c r="AD32" s="1010"/>
      <c r="AE32" s="359"/>
      <c r="AF32" s="360"/>
      <c r="AG32" s="360"/>
      <c r="AH32" s="360"/>
      <c r="AI32" s="359"/>
      <c r="AJ32" s="360"/>
      <c r="AK32" s="360"/>
      <c r="AL32" s="360"/>
      <c r="AM32" s="359"/>
      <c r="AN32" s="360"/>
      <c r="AO32" s="360"/>
      <c r="AP32" s="360"/>
      <c r="AQ32" s="112"/>
      <c r="AR32" s="113"/>
      <c r="AS32" s="113"/>
      <c r="AT32" s="114"/>
      <c r="AU32" s="360"/>
      <c r="AV32" s="360"/>
      <c r="AW32" s="360"/>
      <c r="AX32" s="368"/>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9"/>
      <c r="AC33" s="1006"/>
      <c r="AD33" s="1006"/>
      <c r="AE33" s="359"/>
      <c r="AF33" s="360"/>
      <c r="AG33" s="360"/>
      <c r="AH33" s="360"/>
      <c r="AI33" s="359"/>
      <c r="AJ33" s="360"/>
      <c r="AK33" s="360"/>
      <c r="AL33" s="360"/>
      <c r="AM33" s="359"/>
      <c r="AN33" s="360"/>
      <c r="AO33" s="360"/>
      <c r="AP33" s="360"/>
      <c r="AQ33" s="112"/>
      <c r="AR33" s="113"/>
      <c r="AS33" s="113"/>
      <c r="AT33" s="114"/>
      <c r="AU33" s="360"/>
      <c r="AV33" s="360"/>
      <c r="AW33" s="360"/>
      <c r="AX33" s="368"/>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59"/>
      <c r="AF34" s="360"/>
      <c r="AG34" s="360"/>
      <c r="AH34" s="360"/>
      <c r="AI34" s="359"/>
      <c r="AJ34" s="360"/>
      <c r="AK34" s="360"/>
      <c r="AL34" s="360"/>
      <c r="AM34" s="359"/>
      <c r="AN34" s="360"/>
      <c r="AO34" s="360"/>
      <c r="AP34" s="360"/>
      <c r="AQ34" s="112"/>
      <c r="AR34" s="113"/>
      <c r="AS34" s="113"/>
      <c r="AT34" s="114"/>
      <c r="AU34" s="360"/>
      <c r="AV34" s="360"/>
      <c r="AW34" s="360"/>
      <c r="AX34" s="368"/>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472</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3"/>
      <c r="AA37" s="414"/>
      <c r="AB37" s="1015" t="s">
        <v>11</v>
      </c>
      <c r="AC37" s="1016"/>
      <c r="AD37" s="1017"/>
      <c r="AE37" s="1003" t="s">
        <v>557</v>
      </c>
      <c r="AF37" s="1003"/>
      <c r="AG37" s="1003"/>
      <c r="AH37" s="1003"/>
      <c r="AI37" s="1003" t="s">
        <v>554</v>
      </c>
      <c r="AJ37" s="1003"/>
      <c r="AK37" s="1003"/>
      <c r="AL37" s="1003"/>
      <c r="AM37" s="1003" t="s">
        <v>551</v>
      </c>
      <c r="AN37" s="1003"/>
      <c r="AO37" s="1003"/>
      <c r="AP37" s="465"/>
      <c r="AQ37" s="177" t="s">
        <v>354</v>
      </c>
      <c r="AR37" s="170"/>
      <c r="AS37" s="170"/>
      <c r="AT37" s="171"/>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2"/>
      <c r="B39" s="520"/>
      <c r="C39" s="520"/>
      <c r="D39" s="520"/>
      <c r="E39" s="520"/>
      <c r="F39" s="521"/>
      <c r="G39" s="547"/>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8"/>
      <c r="AC39" s="1010"/>
      <c r="AD39" s="1010"/>
      <c r="AE39" s="359"/>
      <c r="AF39" s="360"/>
      <c r="AG39" s="360"/>
      <c r="AH39" s="360"/>
      <c r="AI39" s="359"/>
      <c r="AJ39" s="360"/>
      <c r="AK39" s="360"/>
      <c r="AL39" s="360"/>
      <c r="AM39" s="359"/>
      <c r="AN39" s="360"/>
      <c r="AO39" s="360"/>
      <c r="AP39" s="360"/>
      <c r="AQ39" s="112"/>
      <c r="AR39" s="113"/>
      <c r="AS39" s="113"/>
      <c r="AT39" s="114"/>
      <c r="AU39" s="360"/>
      <c r="AV39" s="360"/>
      <c r="AW39" s="360"/>
      <c r="AX39" s="368"/>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9"/>
      <c r="AC40" s="1006"/>
      <c r="AD40" s="1006"/>
      <c r="AE40" s="359"/>
      <c r="AF40" s="360"/>
      <c r="AG40" s="360"/>
      <c r="AH40" s="360"/>
      <c r="AI40" s="359"/>
      <c r="AJ40" s="360"/>
      <c r="AK40" s="360"/>
      <c r="AL40" s="360"/>
      <c r="AM40" s="359"/>
      <c r="AN40" s="360"/>
      <c r="AO40" s="360"/>
      <c r="AP40" s="360"/>
      <c r="AQ40" s="112"/>
      <c r="AR40" s="113"/>
      <c r="AS40" s="113"/>
      <c r="AT40" s="114"/>
      <c r="AU40" s="360"/>
      <c r="AV40" s="360"/>
      <c r="AW40" s="360"/>
      <c r="AX40" s="368"/>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59"/>
      <c r="AF41" s="360"/>
      <c r="AG41" s="360"/>
      <c r="AH41" s="360"/>
      <c r="AI41" s="359"/>
      <c r="AJ41" s="360"/>
      <c r="AK41" s="360"/>
      <c r="AL41" s="360"/>
      <c r="AM41" s="359"/>
      <c r="AN41" s="360"/>
      <c r="AO41" s="360"/>
      <c r="AP41" s="360"/>
      <c r="AQ41" s="112"/>
      <c r="AR41" s="113"/>
      <c r="AS41" s="113"/>
      <c r="AT41" s="114"/>
      <c r="AU41" s="360"/>
      <c r="AV41" s="360"/>
      <c r="AW41" s="360"/>
      <c r="AX41" s="368"/>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472</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3"/>
      <c r="AA44" s="414"/>
      <c r="AB44" s="1015" t="s">
        <v>11</v>
      </c>
      <c r="AC44" s="1016"/>
      <c r="AD44" s="1017"/>
      <c r="AE44" s="1003" t="s">
        <v>555</v>
      </c>
      <c r="AF44" s="1003"/>
      <c r="AG44" s="1003"/>
      <c r="AH44" s="1003"/>
      <c r="AI44" s="1003" t="s">
        <v>552</v>
      </c>
      <c r="AJ44" s="1003"/>
      <c r="AK44" s="1003"/>
      <c r="AL44" s="1003"/>
      <c r="AM44" s="1003" t="s">
        <v>526</v>
      </c>
      <c r="AN44" s="1003"/>
      <c r="AO44" s="1003"/>
      <c r="AP44" s="465"/>
      <c r="AQ44" s="177" t="s">
        <v>354</v>
      </c>
      <c r="AR44" s="170"/>
      <c r="AS44" s="170"/>
      <c r="AT44" s="171"/>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2"/>
      <c r="B46" s="520"/>
      <c r="C46" s="520"/>
      <c r="D46" s="520"/>
      <c r="E46" s="520"/>
      <c r="F46" s="521"/>
      <c r="G46" s="547"/>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8"/>
      <c r="AC46" s="1010"/>
      <c r="AD46" s="1010"/>
      <c r="AE46" s="359"/>
      <c r="AF46" s="360"/>
      <c r="AG46" s="360"/>
      <c r="AH46" s="360"/>
      <c r="AI46" s="359"/>
      <c r="AJ46" s="360"/>
      <c r="AK46" s="360"/>
      <c r="AL46" s="360"/>
      <c r="AM46" s="359"/>
      <c r="AN46" s="360"/>
      <c r="AO46" s="360"/>
      <c r="AP46" s="360"/>
      <c r="AQ46" s="112"/>
      <c r="AR46" s="113"/>
      <c r="AS46" s="113"/>
      <c r="AT46" s="114"/>
      <c r="AU46" s="360"/>
      <c r="AV46" s="360"/>
      <c r="AW46" s="360"/>
      <c r="AX46" s="368"/>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9"/>
      <c r="AC47" s="1006"/>
      <c r="AD47" s="1006"/>
      <c r="AE47" s="359"/>
      <c r="AF47" s="360"/>
      <c r="AG47" s="360"/>
      <c r="AH47" s="360"/>
      <c r="AI47" s="359"/>
      <c r="AJ47" s="360"/>
      <c r="AK47" s="360"/>
      <c r="AL47" s="360"/>
      <c r="AM47" s="359"/>
      <c r="AN47" s="360"/>
      <c r="AO47" s="360"/>
      <c r="AP47" s="360"/>
      <c r="AQ47" s="112"/>
      <c r="AR47" s="113"/>
      <c r="AS47" s="113"/>
      <c r="AT47" s="114"/>
      <c r="AU47" s="360"/>
      <c r="AV47" s="360"/>
      <c r="AW47" s="360"/>
      <c r="AX47" s="368"/>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59"/>
      <c r="AF48" s="360"/>
      <c r="AG48" s="360"/>
      <c r="AH48" s="360"/>
      <c r="AI48" s="359"/>
      <c r="AJ48" s="360"/>
      <c r="AK48" s="360"/>
      <c r="AL48" s="360"/>
      <c r="AM48" s="359"/>
      <c r="AN48" s="360"/>
      <c r="AO48" s="360"/>
      <c r="AP48" s="360"/>
      <c r="AQ48" s="112"/>
      <c r="AR48" s="113"/>
      <c r="AS48" s="113"/>
      <c r="AT48" s="114"/>
      <c r="AU48" s="360"/>
      <c r="AV48" s="360"/>
      <c r="AW48" s="360"/>
      <c r="AX48" s="368"/>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472</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3"/>
      <c r="AA51" s="414"/>
      <c r="AB51" s="465" t="s">
        <v>11</v>
      </c>
      <c r="AC51" s="1016"/>
      <c r="AD51" s="1017"/>
      <c r="AE51" s="1003" t="s">
        <v>555</v>
      </c>
      <c r="AF51" s="1003"/>
      <c r="AG51" s="1003"/>
      <c r="AH51" s="1003"/>
      <c r="AI51" s="1003" t="s">
        <v>552</v>
      </c>
      <c r="AJ51" s="1003"/>
      <c r="AK51" s="1003"/>
      <c r="AL51" s="1003"/>
      <c r="AM51" s="1003" t="s">
        <v>526</v>
      </c>
      <c r="AN51" s="1003"/>
      <c r="AO51" s="1003"/>
      <c r="AP51" s="465"/>
      <c r="AQ51" s="177" t="s">
        <v>354</v>
      </c>
      <c r="AR51" s="170"/>
      <c r="AS51" s="170"/>
      <c r="AT51" s="171"/>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2"/>
      <c r="B53" s="520"/>
      <c r="C53" s="520"/>
      <c r="D53" s="520"/>
      <c r="E53" s="520"/>
      <c r="F53" s="521"/>
      <c r="G53" s="547"/>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8"/>
      <c r="AC53" s="1010"/>
      <c r="AD53" s="1010"/>
      <c r="AE53" s="359"/>
      <c r="AF53" s="360"/>
      <c r="AG53" s="360"/>
      <c r="AH53" s="360"/>
      <c r="AI53" s="359"/>
      <c r="AJ53" s="360"/>
      <c r="AK53" s="360"/>
      <c r="AL53" s="360"/>
      <c r="AM53" s="359"/>
      <c r="AN53" s="360"/>
      <c r="AO53" s="360"/>
      <c r="AP53" s="360"/>
      <c r="AQ53" s="112"/>
      <c r="AR53" s="113"/>
      <c r="AS53" s="113"/>
      <c r="AT53" s="114"/>
      <c r="AU53" s="360"/>
      <c r="AV53" s="360"/>
      <c r="AW53" s="360"/>
      <c r="AX53" s="368"/>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9"/>
      <c r="AC54" s="1006"/>
      <c r="AD54" s="1006"/>
      <c r="AE54" s="359"/>
      <c r="AF54" s="360"/>
      <c r="AG54" s="360"/>
      <c r="AH54" s="360"/>
      <c r="AI54" s="359"/>
      <c r="AJ54" s="360"/>
      <c r="AK54" s="360"/>
      <c r="AL54" s="360"/>
      <c r="AM54" s="359"/>
      <c r="AN54" s="360"/>
      <c r="AO54" s="360"/>
      <c r="AP54" s="360"/>
      <c r="AQ54" s="112"/>
      <c r="AR54" s="113"/>
      <c r="AS54" s="113"/>
      <c r="AT54" s="114"/>
      <c r="AU54" s="360"/>
      <c r="AV54" s="360"/>
      <c r="AW54" s="360"/>
      <c r="AX54" s="368"/>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59"/>
      <c r="AF55" s="360"/>
      <c r="AG55" s="360"/>
      <c r="AH55" s="360"/>
      <c r="AI55" s="359"/>
      <c r="AJ55" s="360"/>
      <c r="AK55" s="360"/>
      <c r="AL55" s="360"/>
      <c r="AM55" s="359"/>
      <c r="AN55" s="360"/>
      <c r="AO55" s="360"/>
      <c r="AP55" s="360"/>
      <c r="AQ55" s="112"/>
      <c r="AR55" s="113"/>
      <c r="AS55" s="113"/>
      <c r="AT55" s="114"/>
      <c r="AU55" s="360"/>
      <c r="AV55" s="360"/>
      <c r="AW55" s="360"/>
      <c r="AX55" s="368"/>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472</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3"/>
      <c r="AA58" s="414"/>
      <c r="AB58" s="1015" t="s">
        <v>11</v>
      </c>
      <c r="AC58" s="1016"/>
      <c r="AD58" s="1017"/>
      <c r="AE58" s="1003" t="s">
        <v>555</v>
      </c>
      <c r="AF58" s="1003"/>
      <c r="AG58" s="1003"/>
      <c r="AH58" s="1003"/>
      <c r="AI58" s="1003" t="s">
        <v>552</v>
      </c>
      <c r="AJ58" s="1003"/>
      <c r="AK58" s="1003"/>
      <c r="AL58" s="1003"/>
      <c r="AM58" s="1003" t="s">
        <v>526</v>
      </c>
      <c r="AN58" s="1003"/>
      <c r="AO58" s="1003"/>
      <c r="AP58" s="465"/>
      <c r="AQ58" s="177" t="s">
        <v>354</v>
      </c>
      <c r="AR58" s="170"/>
      <c r="AS58" s="170"/>
      <c r="AT58" s="171"/>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2"/>
      <c r="B60" s="520"/>
      <c r="C60" s="520"/>
      <c r="D60" s="520"/>
      <c r="E60" s="520"/>
      <c r="F60" s="521"/>
      <c r="G60" s="547"/>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8"/>
      <c r="AC60" s="1010"/>
      <c r="AD60" s="1010"/>
      <c r="AE60" s="359"/>
      <c r="AF60" s="360"/>
      <c r="AG60" s="360"/>
      <c r="AH60" s="360"/>
      <c r="AI60" s="359"/>
      <c r="AJ60" s="360"/>
      <c r="AK60" s="360"/>
      <c r="AL60" s="360"/>
      <c r="AM60" s="359"/>
      <c r="AN60" s="360"/>
      <c r="AO60" s="360"/>
      <c r="AP60" s="360"/>
      <c r="AQ60" s="112"/>
      <c r="AR60" s="113"/>
      <c r="AS60" s="113"/>
      <c r="AT60" s="114"/>
      <c r="AU60" s="360"/>
      <c r="AV60" s="360"/>
      <c r="AW60" s="360"/>
      <c r="AX60" s="368"/>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9"/>
      <c r="AC61" s="1006"/>
      <c r="AD61" s="1006"/>
      <c r="AE61" s="359"/>
      <c r="AF61" s="360"/>
      <c r="AG61" s="360"/>
      <c r="AH61" s="360"/>
      <c r="AI61" s="359"/>
      <c r="AJ61" s="360"/>
      <c r="AK61" s="360"/>
      <c r="AL61" s="360"/>
      <c r="AM61" s="359"/>
      <c r="AN61" s="360"/>
      <c r="AO61" s="360"/>
      <c r="AP61" s="360"/>
      <c r="AQ61" s="112"/>
      <c r="AR61" s="113"/>
      <c r="AS61" s="113"/>
      <c r="AT61" s="114"/>
      <c r="AU61" s="360"/>
      <c r="AV61" s="360"/>
      <c r="AW61" s="360"/>
      <c r="AX61" s="368"/>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59"/>
      <c r="AF62" s="360"/>
      <c r="AG62" s="360"/>
      <c r="AH62" s="360"/>
      <c r="AI62" s="359"/>
      <c r="AJ62" s="360"/>
      <c r="AK62" s="360"/>
      <c r="AL62" s="360"/>
      <c r="AM62" s="359"/>
      <c r="AN62" s="360"/>
      <c r="AO62" s="360"/>
      <c r="AP62" s="360"/>
      <c r="AQ62" s="112"/>
      <c r="AR62" s="113"/>
      <c r="AS62" s="113"/>
      <c r="AT62" s="114"/>
      <c r="AU62" s="360"/>
      <c r="AV62" s="360"/>
      <c r="AW62" s="360"/>
      <c r="AX62" s="368"/>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472</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3"/>
      <c r="AA65" s="414"/>
      <c r="AB65" s="1015" t="s">
        <v>11</v>
      </c>
      <c r="AC65" s="1016"/>
      <c r="AD65" s="1017"/>
      <c r="AE65" s="1003" t="s">
        <v>555</v>
      </c>
      <c r="AF65" s="1003"/>
      <c r="AG65" s="1003"/>
      <c r="AH65" s="1003"/>
      <c r="AI65" s="1003" t="s">
        <v>552</v>
      </c>
      <c r="AJ65" s="1003"/>
      <c r="AK65" s="1003"/>
      <c r="AL65" s="1003"/>
      <c r="AM65" s="1003" t="s">
        <v>526</v>
      </c>
      <c r="AN65" s="1003"/>
      <c r="AO65" s="1003"/>
      <c r="AP65" s="465"/>
      <c r="AQ65" s="177" t="s">
        <v>354</v>
      </c>
      <c r="AR65" s="170"/>
      <c r="AS65" s="170"/>
      <c r="AT65" s="171"/>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2"/>
      <c r="B67" s="520"/>
      <c r="C67" s="520"/>
      <c r="D67" s="520"/>
      <c r="E67" s="520"/>
      <c r="F67" s="521"/>
      <c r="G67" s="547"/>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8"/>
      <c r="AC67" s="1010"/>
      <c r="AD67" s="1010"/>
      <c r="AE67" s="359"/>
      <c r="AF67" s="360"/>
      <c r="AG67" s="360"/>
      <c r="AH67" s="360"/>
      <c r="AI67" s="359"/>
      <c r="AJ67" s="360"/>
      <c r="AK67" s="360"/>
      <c r="AL67" s="360"/>
      <c r="AM67" s="359"/>
      <c r="AN67" s="360"/>
      <c r="AO67" s="360"/>
      <c r="AP67" s="360"/>
      <c r="AQ67" s="112"/>
      <c r="AR67" s="113"/>
      <c r="AS67" s="113"/>
      <c r="AT67" s="114"/>
      <c r="AU67" s="360"/>
      <c r="AV67" s="360"/>
      <c r="AW67" s="360"/>
      <c r="AX67" s="368"/>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9"/>
      <c r="AC68" s="1006"/>
      <c r="AD68" s="1006"/>
      <c r="AE68" s="359"/>
      <c r="AF68" s="360"/>
      <c r="AG68" s="360"/>
      <c r="AH68" s="360"/>
      <c r="AI68" s="359"/>
      <c r="AJ68" s="360"/>
      <c r="AK68" s="360"/>
      <c r="AL68" s="360"/>
      <c r="AM68" s="359"/>
      <c r="AN68" s="360"/>
      <c r="AO68" s="360"/>
      <c r="AP68" s="360"/>
      <c r="AQ68" s="112"/>
      <c r="AR68" s="113"/>
      <c r="AS68" s="113"/>
      <c r="AT68" s="114"/>
      <c r="AU68" s="360"/>
      <c r="AV68" s="360"/>
      <c r="AW68" s="360"/>
      <c r="AX68" s="368"/>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4" t="s">
        <v>301</v>
      </c>
      <c r="AC69" s="427"/>
      <c r="AD69" s="427"/>
      <c r="AE69" s="359"/>
      <c r="AF69" s="360"/>
      <c r="AG69" s="360"/>
      <c r="AH69" s="360"/>
      <c r="AI69" s="359"/>
      <c r="AJ69" s="360"/>
      <c r="AK69" s="360"/>
      <c r="AL69" s="360"/>
      <c r="AM69" s="359"/>
      <c r="AN69" s="360"/>
      <c r="AO69" s="360"/>
      <c r="AP69" s="360"/>
      <c r="AQ69" s="112"/>
      <c r="AR69" s="113"/>
      <c r="AS69" s="113"/>
      <c r="AT69" s="114"/>
      <c r="AU69" s="360"/>
      <c r="AV69" s="360"/>
      <c r="AW69" s="360"/>
      <c r="AX69" s="368"/>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490</v>
      </c>
      <c r="H2" s="447"/>
      <c r="I2" s="447"/>
      <c r="J2" s="447"/>
      <c r="K2" s="447"/>
      <c r="L2" s="447"/>
      <c r="M2" s="447"/>
      <c r="N2" s="447"/>
      <c r="O2" s="447"/>
      <c r="P2" s="447"/>
      <c r="Q2" s="447"/>
      <c r="R2" s="447"/>
      <c r="S2" s="447"/>
      <c r="T2" s="447"/>
      <c r="U2" s="447"/>
      <c r="V2" s="447"/>
      <c r="W2" s="447"/>
      <c r="X2" s="447"/>
      <c r="Y2" s="447"/>
      <c r="Z2" s="447"/>
      <c r="AA2" s="447"/>
      <c r="AB2" s="448"/>
      <c r="AC2" s="446"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95" sqref="C95:I9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2019-05-19T09:25:54Z</cp:lastPrinted>
  <dcterms:created xsi:type="dcterms:W3CDTF">2012-03-13T00:50:25Z</dcterms:created>
  <dcterms:modified xsi:type="dcterms:W3CDTF">2019-05-28T09:38:38Z</dcterms:modified>
</cp:coreProperties>
</file>