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tsumoto-nozomi\Desktop\事業レビュー\190423作業依頼\②作業\レビューシート作成\190606外部点検対象外（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<sst xmlns="http://schemas.openxmlformats.org/spreadsheetml/2006/main" count="2921" uniqueCount="664">
  <si>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</si>
  <si>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</si>
  <si>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</si>
  <si>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</si>
  <si>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</si>
  <si>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</si>
  <si>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</si>
  <si>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</si>
  <si>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</si>
  <si>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</si>
  <si>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</si>
  <si>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</si>
  <si>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</si>
  <si>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</si>
  <si>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</si>
  <si>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</si>
  <si>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</si>
  <si>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</si>
  <si>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</si>
  <si>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</si>
  <si>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</si>
  <si>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</si>
  <si>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</si>
  <si>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</si>
  <si>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</si>
  <si>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</si>
  <si>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</si>
  <si>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</si>
  <si>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</si>
  <si>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</si>
  <si>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</si>
  <si>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</si>
  <si>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</si>
  <si>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</si>
  <si>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</si>
  <si>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</si>
  <si>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</si>
  <si>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</si>
  <si>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</si>
  <si>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</si>
  <si>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</si>
  <si>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</si>
  <si>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</si>
  <si>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</si>
  <si>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</si>
  <si>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</si>
  <si>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</si>
  <si>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</si>
  <si>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</si>
  <si>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</si>
  <si>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</si>
  <si>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</si>
  <si>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</si>
  <si>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</si>
  <si>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</si>
  <si>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</si>
  <si>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</si>
  <si>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</si>
  <si>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</si>
  <si>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</si>
  <si>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</si>
  <si>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</si>
  <si>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</si>
  <si>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</si>
  <si>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</si>
  <si>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</si>
  <si>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</si>
  <si>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</si>
  <si>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</si>
  <si>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</si>
  <si>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</si>
  <si>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</si>
  <si>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</si>
  <si>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</si>
  <si>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</si>
  <si>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</si>
  <si>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</si>
  <si>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</si>
  <si>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</si>
  <si>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</si>
  <si>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</si>
  <si>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</si>
  <si>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</si>
  <si>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</si>
  <si>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</si>
  <si>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</si>
  <si>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</si>
  <si>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</si>
  <si>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</si>
  <si>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</si>
  <si>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</si>
  <si>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</si>
  <si>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</si>
  <si>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</si>
  <si>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</si>
  <si>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</si>
  <si>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</si>
  <si>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</si>
  <si>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</si>
  <si>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</si>
  <si>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</si>
  <si>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</si>
  <si>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</si>
  <si>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</si>
  <si>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</si>
  <si>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</si>
  <si>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</si>
  <si>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</si>
  <si>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</si>
  <si>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</si>
  <si>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</si>
  <si>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</si>
  <si>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</si>
  <si>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</si>
  <si>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</si>
  <si>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</si>
  <si>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</si>
  <si>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</si>
  <si>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</si>
  <si>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</si>
  <si>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</si>
  <si>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</si>
  <si>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</si>
  <si>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</si>
  <si>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</si>
  <si>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</si>
  <si>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</si>
  <si>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</si>
  <si>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</si>
  <si>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</si>
  <si>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</si>
  <si>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</si>
  <si>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</si>
  <si>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</si>
  <si>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</si>
  <si>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</si>
  <si>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</si>
  <si>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</si>
  <si>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</si>
  <si>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</si>
  <si>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</si>
  <si>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</si>
  <si>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</si>
  <si>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</si>
  <si>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</si>
  <si>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</si>
  <si>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</si>
  <si>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</si>
  <si>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</si>
  <si>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</si>
  <si>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</si>
  <si>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</si>
  <si>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</si>
  <si>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</si>
  <si>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</si>
  <si>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</si>
  <si>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</si>
  <si>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</si>
  <si>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</si>
  <si>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</si>
  <si>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</si>
  <si>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</si>
  <si>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</si>
  <si>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</si>
  <si>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</si>
  <si>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</si>
  <si>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</si>
  <si>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</si>
  <si>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</si>
  <si>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</si>
  <si>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</si>
  <si>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</si>
  <si>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</si>
  <si>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</si>
  <si>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</si>
  <si>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</si>
  <si>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</si>
  <si>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</si>
  <si>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</si>
  <si>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</si>
  <si>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</si>
  <si>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</si>
  <si>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</si>
  <si>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</si>
  <si>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</si>
  <si>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</si>
  <si>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</si>
  <si>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</si>
  <si>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</si>
  <si>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</si>
  <si>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</si>
  <si>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</si>
  <si>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</si>
  <si>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</si>
  <si>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</si>
  <si>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</si>
  <si>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</si>
  <si>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</si>
  <si>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</si>
  <si>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</si>
  <si>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</si>
  <si>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</si>
  <si>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</si>
  <si>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</si>
  <si>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</si>
  <si>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</si>
  <si>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</si>
  <si>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</si>
  <si>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</si>
  <si>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</si>
  <si>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</si>
  <si>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</si>
  <si>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</si>
  <si>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</si>
  <si>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</si>
  <si>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</si>
  <si>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</si>
  <si>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</si>
  <si>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</si>
  <si>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</si>
  <si>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</si>
  <si>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</si>
  <si>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</si>
  <si>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</si>
  <si>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</si>
  <si>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</si>
  <si>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</si>
  <si>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</si>
  <si>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</si>
  <si>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</si>
  <si>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</si>
  <si>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</si>
  <si>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</si>
  <si>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</si>
  <si>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</si>
  <si>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</si>
  <si>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</si>
  <si>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</si>
  <si>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</si>
  <si>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</si>
  <si>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</si>
  <si>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</si>
  <si>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</si>
  <si>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</si>
  <si>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</si>
  <si>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</si>
  <si>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</si>
  <si>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</si>
  <si>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</si>
  <si>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</si>
  <si>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</si>
  <si>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</si>
  <si>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</si>
  <si>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</si>
  <si>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</si>
  <si>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</si>
  <si>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</si>
  <si>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</si>
  <si>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</si>
  <si>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</si>
  <si>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</si>
  <si>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</si>
  <si>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</si>
  <si>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</si>
  <si>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</si>
  <si>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</si>
  <si>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</si>
  <si>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</si>
  <si>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</si>
  <si>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</si>
  <si>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</si>
  <si>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</si>
  <si>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</si>
  <si>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</si>
  <si>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</si>
  <si>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</si>
  <si>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</si>
  <si>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</si>
  <si>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</si>
  <si>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</si>
  <si>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</si>
  <si>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</si>
  <si>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</si>
  <si>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</si>
  <si>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</si>
  <si>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</si>
  <si>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</si>
  <si>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</si>
  <si>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</si>
  <si>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</si>
  <si>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</si>
  <si>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</si>
  <si>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</si>
  <si>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</si>
  <si>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</si>
  <si>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</si>
  <si>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</si>
  <si>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</si>
  <si>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</si>
  <si>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</si>
  <si>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</si>
  <si>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</si>
  <si>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</si>
  <si>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</si>
  <si>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</si>
  <si>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</si>
  <si>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</si>
  <si>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</si>
  <si>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</si>
  <si>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</si>
  <si>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</si>
  <si>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</si>
  <si>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</si>
  <si>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</si>
  <si>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</si>
  <si>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</si>
  <si>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</si>
  <si>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</si>
  <si>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</si>
  <si>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</si>
  <si>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</si>
  <si>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</si>
  <si>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</si>
  <si>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</si>
  <si>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</si>
  <si>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</si>
  <si>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</si>
  <si>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</si>
  <si>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</si>
  <si>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</si>
  <si>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</si>
  <si>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</si>
  <si>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</si>
  <si>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</si>
  <si>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</si>
  <si>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</si>
  <si>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</si>
  <si>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</si>
  <si>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</si>
  <si>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</si>
  <si>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</si>
  <si>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</si>
  <si>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</si>
  <si>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</si>
  <si>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</si>
  <si>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</si>
  <si>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</si>
  <si>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</si>
  <si>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</si>
  <si>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</si>
  <si>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</si>
  <si>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</si>
  <si>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</si>
  <si>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</si>
  <si>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</si>
  <si>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</si>
  <si>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</si>
  <si>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</si>
  <si>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</si>
  <si>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</si>
  <si>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</si>
  <si>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</si>
  <si>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</si>
  <si>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</si>
  <si>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</si>
  <si>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</si>
  <si>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</si>
  <si>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</si>
  <si>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</si>
  <si>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</si>
  <si>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</si>
  <si>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</si>
  <si>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</si>
  <si>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</si>
  <si>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</si>
  <si>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</si>
  <si>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</si>
  <si>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</si>
  <si>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</si>
  <si>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</si>
  <si>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</si>
  <si>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</si>
  <si>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</si>
  <si>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</si>
  <si>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</si>
  <si>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</si>
  <si>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</si>
  <si>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</si>
  <si>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</si>
  <si>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</si>
  <si>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</si>
  <si>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</si>
  <si>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</si>
  <si>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</si>
  <si>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</si>
  <si>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</si>
  <si>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</si>
  <si>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</si>
  <si>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</si>
  <si>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</si>
  <si>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</si>
  <si>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</si>
  <si>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</si>
  <si>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</si>
  <si>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</si>
  <si>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</si>
  <si>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</si>
  <si>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</si>
  <si>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</si>
  <si>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</si>
  <si>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</si>
  <si>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</si>
  <si>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</si>
  <si>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</si>
  <si>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</si>
  <si>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</si>
  <si>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</si>
  <si>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</si>
  <si>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</si>
  <si>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</si>
  <si>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</si>
  <si>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</si>
  <si>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</si>
  <si>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</si>
  <si>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</si>
  <si>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</si>
  <si>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</si>
  <si>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</si>
  <si>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</si>
  <si>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</si>
  <si>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</si>
  <si>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</si>
  <si>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</si>
  <si>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</si>
  <si>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</si>
  <si>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</si>
  <si>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</si>
  <si>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</si>
  <si>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</si>
  <si>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</si>
  <si>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</si>
  <si>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</si>
  <si>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</si>
  <si>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</si>
  <si>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</si>
  <si>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</si>
  <si>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</si>
  <si>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</si>
  <si>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</si>
  <si>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</si>
  <si>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</si>
  <si>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</si>
  <si>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</si>
  <si>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</si>
  <si>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</si>
  <si>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</si>
  <si>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</si>
  <si>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</si>
  <si>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</si>
  <si>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</si>
  <si>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</si>
  <si>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</si>
  <si>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</si>
  <si>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</si>
  <si>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</si>
  <si>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</si>
  <si>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</si>
  <si>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</si>
  <si>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</si>
  <si>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</si>
  <si>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</si>
  <si>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</si>
  <si>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</si>
  <si>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</si>
  <si>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</si>
  <si>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</si>
  <si>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</si>
  <si>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</si>
  <si>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</si>
  <si>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</si>
  <si>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</si>
  <si>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</si>
  <si>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</si>
  <si>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</si>
  <si>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</si>
  <si>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</si>
  <si>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</si>
  <si>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</si>
  <si>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</si>
  <si>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</si>
  <si>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</si>
  <si>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</si>
  <si>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</si>
  <si>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</si>
  <si>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</si>
  <si>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</si>
  <si>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</si>
  <si>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</si>
  <si>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</si>
  <si>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</si>
  <si>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</si>
  <si>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</si>
  <si>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</si>
  <si>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</si>
  <si>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</si>
  <si>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</si>
  <si>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</si>
  <si>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</si>
  <si>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</si>
  <si>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</si>
  <si>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</si>
  <si>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</si>
  <si>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</si>
  <si>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</si>
  <si>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</si>
  <si>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</si>
  <si>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</si>
  <si>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</si>
  <si>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</si>
  <si>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</si>
  <si>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</si>
  <si>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</si>
  <si>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</si>
  <si>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</si>
  <si>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</si>
  <si>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</si>
  <si>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</si>
  <si>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</si>
  <si>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</si>
  <si>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</si>
  <si>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</si>
  <si>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</si>
  <si>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</si>
  <si>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</si>
  <si>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</si>
  <si>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</si>
  <si>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</si>
  <si>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</si>
  <si>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</si>
  <si>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</si>
  <si>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</si>
  <si>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</si>
  <si>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</si>
  <si>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</si>
  <si>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</si>
  <si>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</si>
  <si>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</si>
  <si>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</si>
  <si>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</si>
  <si>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</si>
  <si>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</si>
  <si>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</si>
  <si>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</si>
  <si>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</si>
  <si>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</si>
  <si>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</si>
  <si>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</si>
  <si>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</si>
  <si>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</si>
  <si>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</si>
  <si>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</si>
  <si>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</si>
  <si>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</si>
  <si>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</si>
  <si>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</si>
  <si>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</si>
  <si>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</si>
  <si>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</si>
  <si>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</si>
  <si>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</si>
  <si>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研究調査経費（社会保障・人口問題基本調査による分析モデル開発）</t>
    <phoneticPr fontId="5"/>
  </si>
  <si>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</si>
  <si>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</si>
  <si>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</si>
  <si>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ー</t>
    <phoneticPr fontId="5"/>
  </si>
  <si>
    <t>－</t>
    <phoneticPr fontId="5"/>
  </si>
  <si>
    <t>社会保障・人口問題基本調査（事業番号864　５つの事業を５年ごとにローテーションにより実施）で得たデータを詳細に分析し、厚生労働行政をはじめとする応用面で有益なアウトプットを供給することを目的とする。</t>
    <phoneticPr fontId="5"/>
  </si>
  <si>
    <t>前年度に実施した社会保障・人口問題基本調査で得た調査結果の要因分析を行うための分析モデルを開発する。</t>
    <phoneticPr fontId="5"/>
  </si>
  <si>
    <t>外部委員により構成される当研究所の平成３０年度の研究評価委員会において、総合評点３．５点以上を得ること。（社会保障・人口問題基本調査分）</t>
    <phoneticPr fontId="5"/>
  </si>
  <si>
    <t>研究評価委員会の総合評点の平均をもって成果指標とする。（5=特に優れている、4=優れている、3=良好、2=やや劣っている、1=劣っている）</t>
    <phoneticPr fontId="5"/>
  </si>
  <si>
    <t>点</t>
    <rPh sb="0" eb="1">
      <t>テン</t>
    </rPh>
    <phoneticPr fontId="5"/>
  </si>
  <si>
    <t>平成３０年度国立社会保障・人口問題研究所研究課題評価報告書</t>
    <phoneticPr fontId="5"/>
  </si>
  <si>
    <t>調査・分析結果の公表</t>
    <phoneticPr fontId="5"/>
  </si>
  <si>
    <t>件</t>
    <rPh sb="0" eb="1">
      <t>ケン</t>
    </rPh>
    <phoneticPr fontId="5"/>
  </si>
  <si>
    <t>-</t>
  </si>
  <si>
    <t>執行額／結果の公表回数　</t>
    <rPh sb="0" eb="2">
      <t>シッコウ</t>
    </rPh>
    <rPh sb="2" eb="3">
      <t>ガク</t>
    </rPh>
    <rPh sb="4" eb="6">
      <t>ケッカ</t>
    </rPh>
    <rPh sb="7" eb="9">
      <t>コウヒョウ</t>
    </rPh>
    <rPh sb="9" eb="11">
      <t>カイスウ</t>
    </rPh>
    <phoneticPr fontId="5"/>
  </si>
  <si>
    <t>百万円</t>
    <rPh sb="0" eb="3">
      <t>ヒャクマンエン</t>
    </rPh>
    <phoneticPr fontId="5"/>
  </si>
  <si>
    <t>　　　X/Y</t>
    <phoneticPr fontId="5"/>
  </si>
  <si>
    <t>2.1百万円
／1回</t>
    <rPh sb="3" eb="5">
      <t>ヒャクマン</t>
    </rPh>
    <rPh sb="5" eb="6">
      <t>エン</t>
    </rPh>
    <rPh sb="9" eb="10">
      <t>カイ</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</si>
  <si>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</si>
  <si>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</si>
  <si>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</si>
  <si>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国が実施する各種政策の基礎となるデータの結果に関する評価、並びに今後実施する一連の調査・分析の改善を図るものであり、社会的意義があるものである。</t>
    <phoneticPr fontId="5"/>
  </si>
  <si>
    <t>調査データは国の各種政策の基礎となるものであり、調査から分析・評価・改善まで一連の流れとして実施する必要があることから、自治体や民間等に委ねられる事業ではない。</t>
    <phoneticPr fontId="5"/>
  </si>
  <si>
    <t>基本調査の後続事業ある本事業は、研究所の根幹事業の一つであり、優先度は高い。</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</si>
  <si>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</si>
  <si>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無</t>
  </si>
  <si>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</si>
  <si>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</si>
  <si>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</si>
  <si>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t>
    <phoneticPr fontId="5"/>
  </si>
  <si>
    <t>成果実績は成果目標に見合ったものとなっている。</t>
  </si>
  <si>
    <t>調査を企画設計した研究者が自ら調査結果を分析すること
が、最も効果的であり、かつ信頼性も高いと言える。</t>
  </si>
  <si>
    <t>活動実績は見込みに見合ったものである。</t>
  </si>
  <si>
    <t>調査結果は各種政策の基礎資料として活用されている。</t>
  </si>
  <si>
    <t>研究調査経費（社会保障・人口問題基本調査）</t>
    <phoneticPr fontId="5"/>
  </si>
  <si>
    <t>研究調査経費（社会保障・人口問題基本調査の事後事例調査）</t>
    <rPh sb="21" eb="23">
      <t>ジゴ</t>
    </rPh>
    <rPh sb="23" eb="25">
      <t>ジレイ</t>
    </rPh>
    <rPh sb="25" eb="27">
      <t>チョウサ</t>
    </rPh>
    <phoneticPr fontId="5"/>
  </si>
  <si>
    <t>610</t>
    <phoneticPr fontId="5"/>
  </si>
  <si>
    <t>875</t>
    <phoneticPr fontId="5"/>
  </si>
  <si>
    <t>552</t>
    <phoneticPr fontId="5"/>
  </si>
  <si>
    <t>885</t>
    <phoneticPr fontId="5"/>
  </si>
  <si>
    <t>491</t>
    <phoneticPr fontId="5"/>
  </si>
  <si>
    <t>854</t>
    <phoneticPr fontId="5"/>
  </si>
  <si>
    <t>875</t>
    <phoneticPr fontId="5"/>
  </si>
  <si>
    <t>857</t>
    <phoneticPr fontId="5"/>
  </si>
  <si>
    <t>-</t>
    <phoneticPr fontId="5"/>
  </si>
  <si>
    <t>-</t>
    <phoneticPr fontId="5"/>
  </si>
  <si>
    <t>-</t>
    <phoneticPr fontId="5"/>
  </si>
  <si>
    <t>試験研究費</t>
    <rPh sb="0" eb="2">
      <t>シケン</t>
    </rPh>
    <rPh sb="2" eb="5">
      <t>ケンキュウヒ</t>
    </rPh>
    <phoneticPr fontId="5"/>
  </si>
  <si>
    <t>-</t>
    <phoneticPr fontId="5"/>
  </si>
  <si>
    <t>-</t>
    <phoneticPr fontId="5"/>
  </si>
  <si>
    <t>-</t>
    <phoneticPr fontId="5"/>
  </si>
  <si>
    <t>2.3百万円
／1回</t>
    <rPh sb="3" eb="5">
      <t>ヒャクマン</t>
    </rPh>
    <rPh sb="5" eb="6">
      <t>エン</t>
    </rPh>
    <rPh sb="9" eb="10">
      <t>カイ</t>
    </rPh>
    <phoneticPr fontId="5"/>
  </si>
  <si>
    <t>2.1百万円
／1回</t>
    <rPh sb="5" eb="6">
      <t>エン</t>
    </rPh>
    <phoneticPr fontId="5"/>
  </si>
  <si>
    <t>-</t>
    <phoneticPr fontId="5"/>
  </si>
  <si>
    <t>効率化を進展させるべく、見積合わせを実施し、予算の適正な執行に努め事業の目標は達成したところである。今後も執行面においても一層の無駄の削減に留意しつつ、予算の見直しや内容の一層の充実に向けた取り組みを実施することとする。</t>
    <rPh sb="18" eb="20">
      <t>ジッシ</t>
    </rPh>
    <rPh sb="22" eb="24">
      <t>ヨサン</t>
    </rPh>
    <rPh sb="25" eb="27">
      <t>テキセイ</t>
    </rPh>
    <rPh sb="28" eb="30">
      <t>シッコウ</t>
    </rPh>
    <rPh sb="31" eb="32">
      <t>ツト</t>
    </rPh>
    <rPh sb="33" eb="35">
      <t>ジギョウ</t>
    </rPh>
    <rPh sb="36" eb="38">
      <t>モクヒョウ</t>
    </rPh>
    <rPh sb="39" eb="41">
      <t>タッセイ</t>
    </rPh>
    <rPh sb="50" eb="52">
      <t>コンゴ</t>
    </rPh>
    <rPh sb="53" eb="56">
      <t>シッコウメン</t>
    </rPh>
    <rPh sb="61" eb="63">
      <t>イッソウ</t>
    </rPh>
    <rPh sb="64" eb="66">
      <t>ムダ</t>
    </rPh>
    <rPh sb="67" eb="69">
      <t>サクゲン</t>
    </rPh>
    <rPh sb="70" eb="72">
      <t>リュウイ</t>
    </rPh>
    <rPh sb="76" eb="78">
      <t>ヨサン</t>
    </rPh>
    <rPh sb="79" eb="81">
      <t>ミナオ</t>
    </rPh>
    <rPh sb="83" eb="85">
      <t>ナイヨウ</t>
    </rPh>
    <rPh sb="86" eb="88">
      <t>イッソウ</t>
    </rPh>
    <rPh sb="89" eb="91">
      <t>ジュウジツ</t>
    </rPh>
    <rPh sb="92" eb="93">
      <t>ム</t>
    </rPh>
    <rPh sb="95" eb="96">
      <t>ト</t>
    </rPh>
    <rPh sb="97" eb="98">
      <t>ク</t>
    </rPh>
    <rPh sb="100" eb="102">
      <t>ジッシ</t>
    </rPh>
    <phoneticPr fontId="5"/>
  </si>
  <si>
    <t>　　　国立社会保障・人口問題研究所</t>
    <rPh sb="3" eb="5">
      <t>コクリツ</t>
    </rPh>
    <rPh sb="5" eb="7">
      <t>シャカイ</t>
    </rPh>
    <rPh sb="7" eb="9">
      <t>ホショウ</t>
    </rPh>
    <rPh sb="10" eb="12">
      <t>ジンコウ</t>
    </rPh>
    <rPh sb="12" eb="14">
      <t>モンダイ</t>
    </rPh>
    <rPh sb="14" eb="17">
      <t>ケンキュウショ</t>
    </rPh>
    <phoneticPr fontId="5"/>
  </si>
  <si>
    <t>　　　２百万円</t>
    <rPh sb="4" eb="6">
      <t>ヒャクマン</t>
    </rPh>
    <rPh sb="6" eb="7">
      <t>エン</t>
    </rPh>
    <phoneticPr fontId="5"/>
  </si>
  <si>
    <t>【随意契約（少額）】</t>
    <rPh sb="1" eb="3">
      <t>ズイイ</t>
    </rPh>
    <rPh sb="3" eb="5">
      <t>ケイヤク</t>
    </rPh>
    <rPh sb="6" eb="8">
      <t>ショウガク</t>
    </rPh>
    <phoneticPr fontId="5"/>
  </si>
  <si>
    <t>Ａ</t>
    <phoneticPr fontId="5"/>
  </si>
  <si>
    <t>大和綜合印刷（株）</t>
    <rPh sb="0" eb="2">
      <t>ダイワ</t>
    </rPh>
    <rPh sb="2" eb="4">
      <t>ソウゴウ</t>
    </rPh>
    <rPh sb="4" eb="6">
      <t>インサツ</t>
    </rPh>
    <rPh sb="6" eb="9">
      <t>カブ</t>
    </rPh>
    <rPh sb="7" eb="8">
      <t>カブ</t>
    </rPh>
    <phoneticPr fontId="5"/>
  </si>
  <si>
    <t>B</t>
    <phoneticPr fontId="5"/>
  </si>
  <si>
    <t>事務費</t>
    <rPh sb="0" eb="3">
      <t>ジムヒ</t>
    </rPh>
    <phoneticPr fontId="5"/>
  </si>
  <si>
    <t>　</t>
    <phoneticPr fontId="5"/>
  </si>
  <si>
    <t>　〔報告書印刷〕</t>
    <rPh sb="2" eb="5">
      <t>ホウコクショ</t>
    </rPh>
    <rPh sb="5" eb="7">
      <t>インサツ</t>
    </rPh>
    <phoneticPr fontId="5"/>
  </si>
  <si>
    <t>０．４百万円</t>
    <rPh sb="3" eb="5">
      <t>ヒャクマン</t>
    </rPh>
    <rPh sb="5" eb="6">
      <t>エン</t>
    </rPh>
    <phoneticPr fontId="5"/>
  </si>
  <si>
    <t>大和綜合印刷(株)</t>
    <rPh sb="0" eb="2">
      <t>ダイワ</t>
    </rPh>
    <rPh sb="2" eb="4">
      <t>ソウゴウ</t>
    </rPh>
    <rPh sb="4" eb="6">
      <t>インサツ</t>
    </rPh>
    <rPh sb="6" eb="9">
      <t>カブ</t>
    </rPh>
    <phoneticPr fontId="8"/>
  </si>
  <si>
    <t>報告書印刷</t>
    <rPh sb="0" eb="3">
      <t>ホウコクショ</t>
    </rPh>
    <rPh sb="3" eb="5">
      <t>インサツ</t>
    </rPh>
    <phoneticPr fontId="5"/>
  </si>
  <si>
    <t>臨時研究補助員</t>
    <rPh sb="0" eb="7">
      <t>リンジケンキュウホジョイン</t>
    </rPh>
    <phoneticPr fontId="5"/>
  </si>
  <si>
    <t>臨時研究補助員賃金</t>
    <rPh sb="0" eb="9">
      <t>リンジケンキュウホジョインチンギン</t>
    </rPh>
    <phoneticPr fontId="5"/>
  </si>
  <si>
    <t>賃金</t>
    <rPh sb="0" eb="2">
      <t>チンギン</t>
    </rPh>
    <phoneticPr fontId="5"/>
  </si>
  <si>
    <t>ヤマダ電機</t>
    <rPh sb="3" eb="5">
      <t>デンキ</t>
    </rPh>
    <phoneticPr fontId="8"/>
  </si>
  <si>
    <t>備品購入</t>
    <rPh sb="0" eb="2">
      <t>ビヒン</t>
    </rPh>
    <rPh sb="2" eb="4">
      <t>コウニュウ</t>
    </rPh>
    <phoneticPr fontId="5"/>
  </si>
  <si>
    <t>(株)コジマ</t>
    <rPh sb="0" eb="3">
      <t>カブ</t>
    </rPh>
    <phoneticPr fontId="8"/>
  </si>
  <si>
    <t>ソニーマーケティング(株)</t>
    <rPh sb="10" eb="13">
      <t>カブ</t>
    </rPh>
    <phoneticPr fontId="8"/>
  </si>
  <si>
    <t>PC修繕費</t>
    <rPh sb="2" eb="4">
      <t>シュウゼン</t>
    </rPh>
    <rPh sb="4" eb="5">
      <t>ヒ</t>
    </rPh>
    <phoneticPr fontId="5"/>
  </si>
  <si>
    <t>個人T</t>
    <rPh sb="0" eb="2">
      <t>コジン</t>
    </rPh>
    <phoneticPr fontId="5"/>
  </si>
  <si>
    <t>学会参加費等立替払</t>
    <rPh sb="0" eb="2">
      <t>ガッカイ</t>
    </rPh>
    <rPh sb="2" eb="5">
      <t>サンカヒ</t>
    </rPh>
    <rPh sb="5" eb="6">
      <t>トウ</t>
    </rPh>
    <rPh sb="6" eb="9">
      <t>タテカエバラ</t>
    </rPh>
    <phoneticPr fontId="5"/>
  </si>
  <si>
    <t>-</t>
    <phoneticPr fontId="5"/>
  </si>
  <si>
    <t>-</t>
    <phoneticPr fontId="5"/>
  </si>
  <si>
    <t>-</t>
    <phoneticPr fontId="5"/>
  </si>
  <si>
    <t>結城　勝彦</t>
    <rPh sb="0" eb="2">
      <t>ユウキ</t>
    </rPh>
    <rPh sb="3" eb="5">
      <t>カツヒコ</t>
    </rPh>
    <phoneticPr fontId="5"/>
  </si>
  <si>
    <t>社会保障・人口問題基本調査で得た調査結果の要因分析を行うための分析モデルを開発する。
本事業は、事業番号864の調査について、さらに踏み込んだ分析を行うもであり、調査結果の充実に資するもの。</t>
    <phoneticPr fontId="5"/>
  </si>
  <si>
    <t>本事業は、社会保障・人口問題基本調査（事業番号864　５つの事業を５年ごとにローテーションにより実施）で得たデータを詳細に分析し、厚生労働行政をはじめとする応用面で有益なアウトプットを供給することを目的とする。その一方で、研究調査経費（社会保障・人口問題基本調査）は調査の実施、研究調査経費（社会保障・人口問題基本調査の事後事例調査）は調査結果の正確性、信頼性を評価し、次回調査の企画設計に役立てる事業である。従って、内容及び経費執行に重複はない。</t>
    <phoneticPr fontId="5"/>
  </si>
  <si>
    <t>本事業は、前年度に実施した基本調査により得られた調査結果の要因分析をするという趣旨の事業内容であり、基本調査の精度を高めるという点でも重要な事業である。平成３０年度の執行は適正であったと言える。</t>
    <phoneticPr fontId="5"/>
  </si>
  <si>
    <t>　　　　　　　　　　　印刷製本費、臨時研究補助員賃金、雑役務費等　　　</t>
    <rPh sb="11" eb="13">
      <t>インサツ</t>
    </rPh>
    <rPh sb="13" eb="15">
      <t>セイホン</t>
    </rPh>
    <rPh sb="15" eb="16">
      <t>ヒ</t>
    </rPh>
    <rPh sb="17" eb="19">
      <t>リンジ</t>
    </rPh>
    <rPh sb="19" eb="21">
      <t>ケンキュウ</t>
    </rPh>
    <rPh sb="21" eb="24">
      <t>ホジョイン</t>
    </rPh>
    <rPh sb="24" eb="26">
      <t>チンギン</t>
    </rPh>
    <rPh sb="27" eb="30">
      <t>ザツエキム</t>
    </rPh>
    <rPh sb="30" eb="31">
      <t>ヒ</t>
    </rPh>
    <rPh sb="31" eb="32">
      <t>トウ</t>
    </rPh>
    <phoneticPr fontId="5"/>
  </si>
  <si>
    <t>〔臨時研究補助員賃金賃金、学会参加費等立替払等〕</t>
    <rPh sb="1" eb="10">
      <t>リンジケンキュウホジョインチンギン</t>
    </rPh>
    <rPh sb="10" eb="12">
      <t>チンギン</t>
    </rPh>
    <rPh sb="13" eb="15">
      <t>ガッカイ</t>
    </rPh>
    <rPh sb="15" eb="18">
      <t>サンカヒ</t>
    </rPh>
    <rPh sb="18" eb="19">
      <t>トウ</t>
    </rPh>
    <rPh sb="19" eb="21">
      <t>タテカエ</t>
    </rPh>
    <rPh sb="21" eb="22">
      <t>ハラ</t>
    </rPh>
    <rPh sb="22" eb="23">
      <t>トウ</t>
    </rPh>
    <phoneticPr fontId="5"/>
  </si>
  <si>
    <t>　　２百万円</t>
    <rPh sb="3" eb="5">
      <t>ヒャクマン</t>
    </rPh>
    <rPh sb="5" eb="6">
      <t>エン</t>
    </rPh>
    <phoneticPr fontId="5"/>
  </si>
  <si>
    <t>【その他等】</t>
    <rPh sb="3" eb="4">
      <t>タ</t>
    </rPh>
    <rPh sb="4" eb="5">
      <t>トウ</t>
    </rPh>
    <phoneticPr fontId="5"/>
  </si>
  <si>
    <t>B.臨時研究補助員</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</si>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</sst>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181938</xdr:colOff>
      <xdr:row>743</xdr:row>
      <xdr:rowOff>288961</xdr:rowOff>
    </xdr:to>
    <xdr:sp macro="" textlink="">
      <xdr:nvSpPr>
        <xdr:cNvPr id="3" name="角丸四角形 2"/>
        <xdr:cNvSpPr/>
      </xdr:nvSpPr>
      <xdr:spPr>
        <a:xfrm>
          <a:off x="2301632" y="39876542"/>
          <a:ext cx="6281356"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32107</xdr:colOff>
      <xdr:row>746</xdr:row>
      <xdr:rowOff>235324</xdr:rowOff>
    </xdr:from>
    <xdr:to>
      <xdr:col>22</xdr:col>
      <xdr:colOff>21406</xdr:colOff>
      <xdr:row>748</xdr:row>
      <xdr:rowOff>302560</xdr:rowOff>
    </xdr:to>
    <xdr:sp macro="" textlink="">
      <xdr:nvSpPr>
        <xdr:cNvPr id="4" name="正方形/長方形 3"/>
        <xdr:cNvSpPr/>
      </xdr:nvSpPr>
      <xdr:spPr>
        <a:xfrm>
          <a:off x="2232382" y="41926249"/>
          <a:ext cx="2189574"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746</xdr:row>
      <xdr:rowOff>214045</xdr:rowOff>
    </xdr:from>
    <xdr:to>
      <xdr:col>44</xdr:col>
      <xdr:colOff>32106</xdr:colOff>
      <xdr:row>748</xdr:row>
      <xdr:rowOff>310366</xdr:rowOff>
    </xdr:to>
    <xdr:sp macro="" textlink="">
      <xdr:nvSpPr>
        <xdr:cNvPr id="5" name="正方形/長方形 4"/>
        <xdr:cNvSpPr/>
      </xdr:nvSpPr>
      <xdr:spPr>
        <a:xfrm>
          <a:off x="6761359" y="41904970"/>
          <a:ext cx="2071847" cy="80117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107022</xdr:colOff>
      <xdr:row>747</xdr:row>
      <xdr:rowOff>278258</xdr:rowOff>
    </xdr:to>
    <xdr:cxnSp macro="">
      <xdr:nvCxnSpPr>
        <xdr:cNvPr id="6" name="直線コネクタ 5"/>
        <xdr:cNvCxnSpPr/>
      </xdr:nvCxnSpPr>
      <xdr:spPr>
        <a:xfrm>
          <a:off x="5504046" y="40947414"/>
          <a:ext cx="3651" cy="13741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104378</xdr:colOff>
      <xdr:row>747</xdr:row>
      <xdr:rowOff>286819</xdr:rowOff>
    </xdr:from>
    <xdr:to>
      <xdr:col>33</xdr:col>
      <xdr:colOff>96320</xdr:colOff>
      <xdr:row>747</xdr:row>
      <xdr:rowOff>288960</xdr:rowOff>
    </xdr:to>
    <xdr:cxnSp macro="">
      <xdr:nvCxnSpPr>
        <xdr:cNvPr id="7" name="直線矢印コネクタ 6"/>
        <xdr:cNvCxnSpPr/>
      </xdr:nvCxnSpPr>
      <xdr:spPr>
        <a:xfrm>
          <a:off x="5505053" y="42330169"/>
          <a:ext cx="1192092" cy="21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747</xdr:row>
      <xdr:rowOff>288961</xdr:rowOff>
    </xdr:from>
    <xdr:to>
      <xdr:col>27</xdr:col>
      <xdr:colOff>107022</xdr:colOff>
      <xdr:row>747</xdr:row>
      <xdr:rowOff>288961</xdr:rowOff>
    </xdr:to>
    <xdr:cxnSp macro="">
      <xdr:nvCxnSpPr>
        <xdr:cNvPr id="8" name="直線矢印コネクタ 7"/>
        <xdr:cNvCxnSpPr/>
      </xdr:nvCxnSpPr>
      <xdr:spPr>
        <a:xfrm flipH="1">
          <a:off x="4518275" y="42332311"/>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G873" sqref="BG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865</v>
      </c>
      <c r="AT2" s="221"/>
      <c r="AU2" s="221"/>
      <c r="AV2" s="52" t="str">
        <f>IF(AW2="", "", "-")</f>
        <v/>
      </c>
      <c r="AW2" s="398"/>
      <c r="AX2" s="398"/>
    </row>
    <row r="3" spans="1:50" ht="21" customHeight="1" thickBot="1" x14ac:dyDescent="0.2">
      <c r="A3" s="525" t="s">
        <v>543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569</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570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171</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572</v>
      </c>
      <c r="AF5" s="719"/>
      <c r="AG5" s="719"/>
      <c r="AH5" s="719"/>
      <c r="AI5" s="719"/>
      <c r="AJ5" s="719"/>
      <c r="AK5" s="719"/>
      <c r="AL5" s="719"/>
      <c r="AM5" s="719"/>
      <c r="AN5" s="719"/>
      <c r="AO5" s="719"/>
      <c r="AP5" s="720"/>
      <c r="AQ5" s="721" t="s">
        <v>651</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574</v>
      </c>
      <c r="H7" s="832"/>
      <c r="I7" s="832"/>
      <c r="J7" s="832"/>
      <c r="K7" s="832"/>
      <c r="L7" s="832"/>
      <c r="M7" s="832"/>
      <c r="N7" s="832"/>
      <c r="O7" s="832"/>
      <c r="P7" s="832"/>
      <c r="Q7" s="832"/>
      <c r="R7" s="832"/>
      <c r="S7" s="832"/>
      <c r="T7" s="832"/>
      <c r="U7" s="832"/>
      <c r="V7" s="832"/>
      <c r="W7" s="832"/>
      <c r="X7" s="833"/>
      <c r="Y7" s="396" t="s">
        <v>515</v>
      </c>
      <c r="Z7" s="297"/>
      <c r="AA7" s="297"/>
      <c r="AB7" s="297"/>
      <c r="AC7" s="297"/>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39"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0"/>
    </row>
    <row r="9" spans="1:50" ht="45.75" customHeight="1" x14ac:dyDescent="0.15">
      <c r="A9" s="146" t="s">
        <v>23</v>
      </c>
      <c r="B9" s="147"/>
      <c r="C9" s="147"/>
      <c r="D9" s="147"/>
      <c r="E9" s="147"/>
      <c r="F9" s="147"/>
      <c r="G9" s="574" t="s">
        <v>576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47.25" customHeight="1" x14ac:dyDescent="0.15">
      <c r="A10" s="741" t="s">
        <v>30</v>
      </c>
      <c r="B10" s="742"/>
      <c r="C10" s="742"/>
      <c r="D10" s="742"/>
      <c r="E10" s="742"/>
      <c r="F10" s="742"/>
      <c r="G10" s="674" t="s">
        <v>577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80"/>
      <c r="H12" s="681"/>
      <c r="I12" s="681"/>
      <c r="J12" s="681"/>
      <c r="K12" s="681"/>
      <c r="L12" s="681"/>
      <c r="M12" s="681"/>
      <c r="N12" s="681"/>
      <c r="O12" s="681"/>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3"/>
    </row>
    <row r="13" spans="1:50" ht="21" customHeight="1" x14ac:dyDescent="0.15">
      <c r="A13" s="143"/>
      <c r="B13" s="144"/>
      <c r="C13" s="144"/>
      <c r="D13" s="144"/>
      <c r="E13" s="144"/>
      <c r="F13" s="145"/>
      <c r="G13" s="744" t="s">
        <v>6</v>
      </c>
      <c r="H13" s="745"/>
      <c r="I13" s="637" t="s">
        <v>7</v>
      </c>
      <c r="J13" s="638"/>
      <c r="K13" s="638"/>
      <c r="L13" s="638"/>
      <c r="M13" s="638"/>
      <c r="N13" s="638"/>
      <c r="O13" s="639"/>
      <c r="P13" s="109">
        <v>2</v>
      </c>
      <c r="Q13" s="110"/>
      <c r="R13" s="110"/>
      <c r="S13" s="110"/>
      <c r="T13" s="110"/>
      <c r="U13" s="110"/>
      <c r="V13" s="111"/>
      <c r="W13" s="109">
        <v>2</v>
      </c>
      <c r="X13" s="110"/>
      <c r="Y13" s="110"/>
      <c r="Z13" s="110"/>
      <c r="AA13" s="110"/>
      <c r="AB13" s="110"/>
      <c r="AC13" s="111"/>
      <c r="AD13" s="109">
        <v>2</v>
      </c>
      <c r="AE13" s="110"/>
      <c r="AF13" s="110"/>
      <c r="AG13" s="110"/>
      <c r="AH13" s="110"/>
      <c r="AI13" s="110"/>
      <c r="AJ13" s="111"/>
      <c r="AK13" s="109">
        <v>2</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6"/>
      <c r="H14" s="747"/>
      <c r="I14" s="577" t="s">
        <v>8</v>
      </c>
      <c r="J14" s="631"/>
      <c r="K14" s="631"/>
      <c r="L14" s="631"/>
      <c r="M14" s="631"/>
      <c r="N14" s="631"/>
      <c r="O14" s="632"/>
      <c r="P14" s="109" t="s">
        <v>615</v>
      </c>
      <c r="Q14" s="110"/>
      <c r="R14" s="110"/>
      <c r="S14" s="110"/>
      <c r="T14" s="110"/>
      <c r="U14" s="110"/>
      <c r="V14" s="111"/>
      <c r="W14" s="109" t="s">
        <v>616</v>
      </c>
      <c r="X14" s="110"/>
      <c r="Y14" s="110"/>
      <c r="Z14" s="110"/>
      <c r="AA14" s="110"/>
      <c r="AB14" s="110"/>
      <c r="AC14" s="111"/>
      <c r="AD14" s="109" t="s">
        <v>617</v>
      </c>
      <c r="AE14" s="110"/>
      <c r="AF14" s="110"/>
      <c r="AG14" s="110"/>
      <c r="AH14" s="110"/>
      <c r="AI14" s="110"/>
      <c r="AJ14" s="111"/>
      <c r="AK14" s="109" t="s">
        <v>615</v>
      </c>
      <c r="AL14" s="110"/>
      <c r="AM14" s="110"/>
      <c r="AN14" s="110"/>
      <c r="AO14" s="110"/>
      <c r="AP14" s="110"/>
      <c r="AQ14" s="111"/>
      <c r="AR14" s="664"/>
      <c r="AS14" s="664"/>
      <c r="AT14" s="664"/>
      <c r="AU14" s="664"/>
      <c r="AV14" s="664"/>
      <c r="AW14" s="664"/>
      <c r="AX14" s="665"/>
    </row>
    <row r="15" spans="1:50" ht="21" customHeight="1" x14ac:dyDescent="0.15">
      <c r="A15" s="143"/>
      <c r="B15" s="144"/>
      <c r="C15" s="144"/>
      <c r="D15" s="144"/>
      <c r="E15" s="144"/>
      <c r="F15" s="145"/>
      <c r="G15" s="746"/>
      <c r="H15" s="747"/>
      <c r="I15" s="577" t="s">
        <v>51</v>
      </c>
      <c r="J15" s="578"/>
      <c r="K15" s="578"/>
      <c r="L15" s="578"/>
      <c r="M15" s="578"/>
      <c r="N15" s="578"/>
      <c r="O15" s="579"/>
      <c r="P15" s="109" t="s">
        <v>615</v>
      </c>
      <c r="Q15" s="110"/>
      <c r="R15" s="110"/>
      <c r="S15" s="110"/>
      <c r="T15" s="110"/>
      <c r="U15" s="110"/>
      <c r="V15" s="111"/>
      <c r="W15" s="109" t="s">
        <v>616</v>
      </c>
      <c r="X15" s="110"/>
      <c r="Y15" s="110"/>
      <c r="Z15" s="110"/>
      <c r="AA15" s="110"/>
      <c r="AB15" s="110"/>
      <c r="AC15" s="111"/>
      <c r="AD15" s="109" t="s">
        <v>617</v>
      </c>
      <c r="AE15" s="110"/>
      <c r="AF15" s="110"/>
      <c r="AG15" s="110"/>
      <c r="AH15" s="110"/>
      <c r="AI15" s="110"/>
      <c r="AJ15" s="111"/>
      <c r="AK15" s="109" t="s">
        <v>615</v>
      </c>
      <c r="AL15" s="110"/>
      <c r="AM15" s="110"/>
      <c r="AN15" s="110"/>
      <c r="AO15" s="110"/>
      <c r="AP15" s="110"/>
      <c r="AQ15" s="111"/>
      <c r="AR15" s="109"/>
      <c r="AS15" s="110"/>
      <c r="AT15" s="110"/>
      <c r="AU15" s="110"/>
      <c r="AV15" s="110"/>
      <c r="AW15" s="110"/>
      <c r="AX15" s="630"/>
    </row>
    <row r="16" spans="1:50" ht="21" customHeight="1" x14ac:dyDescent="0.15">
      <c r="A16" s="143"/>
      <c r="B16" s="144"/>
      <c r="C16" s="144"/>
      <c r="D16" s="144"/>
      <c r="E16" s="144"/>
      <c r="F16" s="145"/>
      <c r="G16" s="746"/>
      <c r="H16" s="747"/>
      <c r="I16" s="577" t="s">
        <v>52</v>
      </c>
      <c r="J16" s="578"/>
      <c r="K16" s="578"/>
      <c r="L16" s="578"/>
      <c r="M16" s="578"/>
      <c r="N16" s="578"/>
      <c r="O16" s="579"/>
      <c r="P16" s="109" t="s">
        <v>615</v>
      </c>
      <c r="Q16" s="110"/>
      <c r="R16" s="110"/>
      <c r="S16" s="110"/>
      <c r="T16" s="110"/>
      <c r="U16" s="110"/>
      <c r="V16" s="111"/>
      <c r="W16" s="109" t="s">
        <v>616</v>
      </c>
      <c r="X16" s="110"/>
      <c r="Y16" s="110"/>
      <c r="Z16" s="110"/>
      <c r="AA16" s="110"/>
      <c r="AB16" s="110"/>
      <c r="AC16" s="111"/>
      <c r="AD16" s="109" t="s">
        <v>617</v>
      </c>
      <c r="AE16" s="110"/>
      <c r="AF16" s="110"/>
      <c r="AG16" s="110"/>
      <c r="AH16" s="110"/>
      <c r="AI16" s="110"/>
      <c r="AJ16" s="111"/>
      <c r="AK16" s="109" t="s">
        <v>615</v>
      </c>
      <c r="AL16" s="110"/>
      <c r="AM16" s="110"/>
      <c r="AN16" s="110"/>
      <c r="AO16" s="110"/>
      <c r="AP16" s="110"/>
      <c r="AQ16" s="111"/>
      <c r="AR16" s="677"/>
      <c r="AS16" s="678"/>
      <c r="AT16" s="678"/>
      <c r="AU16" s="678"/>
      <c r="AV16" s="678"/>
      <c r="AW16" s="678"/>
      <c r="AX16" s="679"/>
    </row>
    <row r="17" spans="1:50" ht="24.75" customHeight="1" x14ac:dyDescent="0.15">
      <c r="A17" s="143"/>
      <c r="B17" s="144"/>
      <c r="C17" s="144"/>
      <c r="D17" s="144"/>
      <c r="E17" s="144"/>
      <c r="F17" s="145"/>
      <c r="G17" s="746"/>
      <c r="H17" s="747"/>
      <c r="I17" s="577" t="s">
        <v>50</v>
      </c>
      <c r="J17" s="631"/>
      <c r="K17" s="631"/>
      <c r="L17" s="631"/>
      <c r="M17" s="631"/>
      <c r="N17" s="631"/>
      <c r="O17" s="632"/>
      <c r="P17" s="109" t="s">
        <v>615</v>
      </c>
      <c r="Q17" s="110"/>
      <c r="R17" s="110"/>
      <c r="S17" s="110"/>
      <c r="T17" s="110"/>
      <c r="U17" s="110"/>
      <c r="V17" s="111"/>
      <c r="W17" s="109" t="s">
        <v>616</v>
      </c>
      <c r="X17" s="110"/>
      <c r="Y17" s="110"/>
      <c r="Z17" s="110"/>
      <c r="AA17" s="110"/>
      <c r="AB17" s="110"/>
      <c r="AC17" s="111"/>
      <c r="AD17" s="109" t="s">
        <v>617</v>
      </c>
      <c r="AE17" s="110"/>
      <c r="AF17" s="110"/>
      <c r="AG17" s="110"/>
      <c r="AH17" s="110"/>
      <c r="AI17" s="110"/>
      <c r="AJ17" s="111"/>
      <c r="AK17" s="109" t="s">
        <v>615</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8"/>
      <c r="H18" s="749"/>
      <c r="I18" s="736" t="s">
        <v>20</v>
      </c>
      <c r="J18" s="737"/>
      <c r="K18" s="737"/>
      <c r="L18" s="737"/>
      <c r="M18" s="737"/>
      <c r="N18" s="737"/>
      <c r="O18" s="738"/>
      <c r="P18" s="115">
        <f>SUM(P13:V17)</f>
        <v>2</v>
      </c>
      <c r="Q18" s="116"/>
      <c r="R18" s="116"/>
      <c r="S18" s="116"/>
      <c r="T18" s="116"/>
      <c r="U18" s="116"/>
      <c r="V18" s="117"/>
      <c r="W18" s="115">
        <f>SUM(W13:AC17)</f>
        <v>2</v>
      </c>
      <c r="X18" s="116"/>
      <c r="Y18" s="116"/>
      <c r="Z18" s="116"/>
      <c r="AA18" s="116"/>
      <c r="AB18" s="116"/>
      <c r="AC18" s="117"/>
      <c r="AD18" s="115">
        <f>SUM(AD13:AJ17)</f>
        <v>2</v>
      </c>
      <c r="AE18" s="116"/>
      <c r="AF18" s="116"/>
      <c r="AG18" s="116"/>
      <c r="AH18" s="116"/>
      <c r="AI18" s="116"/>
      <c r="AJ18" s="117"/>
      <c r="AK18" s="115">
        <f>SUM(AK13:AQ17)</f>
        <v>2</v>
      </c>
      <c r="AL18" s="116"/>
      <c r="AM18" s="116"/>
      <c r="AN18" s="116"/>
      <c r="AO18" s="116"/>
      <c r="AP18" s="116"/>
      <c r="AQ18" s="117"/>
      <c r="AR18" s="115">
        <f>SUM(AR13:AX17)</f>
        <v>0</v>
      </c>
      <c r="AS18" s="116"/>
      <c r="AT18" s="116"/>
      <c r="AU18" s="116"/>
      <c r="AV18" s="116"/>
      <c r="AW18" s="116"/>
      <c r="AX18" s="539"/>
    </row>
    <row r="19" spans="1:50" ht="24.75" customHeight="1" x14ac:dyDescent="0.15">
      <c r="A19" s="143"/>
      <c r="B19" s="144"/>
      <c r="C19" s="144"/>
      <c r="D19" s="144"/>
      <c r="E19" s="144"/>
      <c r="F19" s="145"/>
      <c r="G19" s="537" t="s">
        <v>9</v>
      </c>
      <c r="H19" s="538"/>
      <c r="I19" s="538"/>
      <c r="J19" s="538"/>
      <c r="K19" s="538"/>
      <c r="L19" s="538"/>
      <c r="M19" s="538"/>
      <c r="N19" s="538"/>
      <c r="O19" s="538"/>
      <c r="P19" s="109">
        <v>2</v>
      </c>
      <c r="Q19" s="110"/>
      <c r="R19" s="110"/>
      <c r="S19" s="110"/>
      <c r="T19" s="110"/>
      <c r="U19" s="110"/>
      <c r="V19" s="111"/>
      <c r="W19" s="109">
        <v>2</v>
      </c>
      <c r="X19" s="110"/>
      <c r="Y19" s="110"/>
      <c r="Z19" s="110"/>
      <c r="AA19" s="110"/>
      <c r="AB19" s="110"/>
      <c r="AC19" s="111"/>
      <c r="AD19" s="109">
        <v>2</v>
      </c>
      <c r="AE19" s="110"/>
      <c r="AF19" s="110"/>
      <c r="AG19" s="110"/>
      <c r="AH19" s="110"/>
      <c r="AI19" s="110"/>
      <c r="AJ19" s="111"/>
      <c r="AK19" s="488"/>
      <c r="AL19" s="488"/>
      <c r="AM19" s="488"/>
      <c r="AN19" s="488"/>
      <c r="AO19" s="488"/>
      <c r="AP19" s="488"/>
      <c r="AQ19" s="488"/>
      <c r="AR19" s="488"/>
      <c r="AS19" s="488"/>
      <c r="AT19" s="488"/>
      <c r="AU19" s="488"/>
      <c r="AV19" s="488"/>
      <c r="AW19" s="488"/>
      <c r="AX19" s="540"/>
    </row>
    <row r="20" spans="1:50" ht="24.75" customHeight="1" x14ac:dyDescent="0.15">
      <c r="A20" s="143"/>
      <c r="B20" s="144"/>
      <c r="C20" s="144"/>
      <c r="D20" s="144"/>
      <c r="E20" s="144"/>
      <c r="F20" s="145"/>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6"/>
      <c r="B21" s="147"/>
      <c r="C21" s="147"/>
      <c r="D21" s="147"/>
      <c r="E21" s="147"/>
      <c r="F21" s="148"/>
      <c r="G21" s="928" t="s">
        <v>478</v>
      </c>
      <c r="H21" s="929"/>
      <c r="I21" s="929"/>
      <c r="J21" s="929"/>
      <c r="K21" s="929"/>
      <c r="L21" s="929"/>
      <c r="M21" s="929"/>
      <c r="N21" s="929"/>
      <c r="O21" s="929"/>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618</v>
      </c>
      <c r="H23" s="188"/>
      <c r="I23" s="188"/>
      <c r="J23" s="188"/>
      <c r="K23" s="188"/>
      <c r="L23" s="188"/>
      <c r="M23" s="188"/>
      <c r="N23" s="188"/>
      <c r="O23" s="189"/>
      <c r="P23" s="106">
        <v>2</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2</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1" t="s">
        <v>473</v>
      </c>
      <c r="B30" s="512"/>
      <c r="C30" s="512"/>
      <c r="D30" s="512"/>
      <c r="E30" s="512"/>
      <c r="F30" s="513"/>
      <c r="G30" s="649"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535</v>
      </c>
      <c r="AF30" s="388"/>
      <c r="AG30" s="388"/>
      <c r="AH30" s="389"/>
      <c r="AI30" s="387" t="s">
        <v>532</v>
      </c>
      <c r="AJ30" s="388"/>
      <c r="AK30" s="388"/>
      <c r="AL30" s="389"/>
      <c r="AM30" s="390" t="s">
        <v>527</v>
      </c>
      <c r="AN30" s="390"/>
      <c r="AO30" s="390"/>
      <c r="AP30" s="387"/>
      <c r="AQ30" s="640" t="s">
        <v>354</v>
      </c>
      <c r="AR30" s="641"/>
      <c r="AS30" s="641"/>
      <c r="AT30" s="642"/>
      <c r="AU30" s="391" t="s">
        <v>253</v>
      </c>
      <c r="AV30" s="391"/>
      <c r="AW30" s="391"/>
      <c r="AX30" s="392"/>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8" t="s">
        <v>615</v>
      </c>
      <c r="AR31" s="137"/>
      <c r="AS31" s="138" t="s">
        <v>355</v>
      </c>
      <c r="AT31" s="173"/>
      <c r="AU31" s="272">
        <v>31</v>
      </c>
      <c r="AV31" s="272"/>
      <c r="AW31" s="380" t="s">
        <v>300</v>
      </c>
      <c r="AX31" s="381"/>
    </row>
    <row r="32" spans="1:50" ht="36" customHeight="1" x14ac:dyDescent="0.15">
      <c r="A32" s="517"/>
      <c r="B32" s="515"/>
      <c r="C32" s="515"/>
      <c r="D32" s="515"/>
      <c r="E32" s="515"/>
      <c r="F32" s="516"/>
      <c r="G32" s="542" t="s">
        <v>578</v>
      </c>
      <c r="H32" s="543"/>
      <c r="I32" s="543"/>
      <c r="J32" s="543"/>
      <c r="K32" s="543"/>
      <c r="L32" s="543"/>
      <c r="M32" s="543"/>
      <c r="N32" s="543"/>
      <c r="O32" s="544"/>
      <c r="P32" s="162" t="s">
        <v>579</v>
      </c>
      <c r="Q32" s="162"/>
      <c r="R32" s="162"/>
      <c r="S32" s="162"/>
      <c r="T32" s="162"/>
      <c r="U32" s="162"/>
      <c r="V32" s="162"/>
      <c r="W32" s="162"/>
      <c r="X32" s="232"/>
      <c r="Y32" s="339" t="s">
        <v>12</v>
      </c>
      <c r="Z32" s="551"/>
      <c r="AA32" s="552"/>
      <c r="AB32" s="553" t="s">
        <v>580</v>
      </c>
      <c r="AC32" s="553"/>
      <c r="AD32" s="553"/>
      <c r="AE32" s="365">
        <v>4.3</v>
      </c>
      <c r="AF32" s="366"/>
      <c r="AG32" s="366"/>
      <c r="AH32" s="366"/>
      <c r="AI32" s="365">
        <v>4.5</v>
      </c>
      <c r="AJ32" s="366"/>
      <c r="AK32" s="366"/>
      <c r="AL32" s="366"/>
      <c r="AM32" s="365">
        <v>4.2</v>
      </c>
      <c r="AN32" s="366"/>
      <c r="AO32" s="366"/>
      <c r="AP32" s="366"/>
      <c r="AQ32" s="112" t="s">
        <v>615</v>
      </c>
      <c r="AR32" s="113"/>
      <c r="AS32" s="113"/>
      <c r="AT32" s="114"/>
      <c r="AU32" s="366" t="s">
        <v>619</v>
      </c>
      <c r="AV32" s="366"/>
      <c r="AW32" s="366"/>
      <c r="AX32" s="368"/>
    </row>
    <row r="33" spans="1:50" ht="36" customHeight="1" x14ac:dyDescent="0.15">
      <c r="A33" s="518"/>
      <c r="B33" s="519"/>
      <c r="C33" s="519"/>
      <c r="D33" s="519"/>
      <c r="E33" s="519"/>
      <c r="F33" s="520"/>
      <c r="G33" s="545"/>
      <c r="H33" s="546"/>
      <c r="I33" s="546"/>
      <c r="J33" s="546"/>
      <c r="K33" s="546"/>
      <c r="L33" s="546"/>
      <c r="M33" s="546"/>
      <c r="N33" s="546"/>
      <c r="O33" s="547"/>
      <c r="P33" s="234"/>
      <c r="Q33" s="234"/>
      <c r="R33" s="234"/>
      <c r="S33" s="234"/>
      <c r="T33" s="234"/>
      <c r="U33" s="234"/>
      <c r="V33" s="234"/>
      <c r="W33" s="234"/>
      <c r="X33" s="235"/>
      <c r="Y33" s="304" t="s">
        <v>54</v>
      </c>
      <c r="Z33" s="299"/>
      <c r="AA33" s="300"/>
      <c r="AB33" s="524" t="s">
        <v>580</v>
      </c>
      <c r="AC33" s="524"/>
      <c r="AD33" s="524"/>
      <c r="AE33" s="365">
        <v>3.5</v>
      </c>
      <c r="AF33" s="366"/>
      <c r="AG33" s="366"/>
      <c r="AH33" s="366"/>
      <c r="AI33" s="365">
        <v>3.5</v>
      </c>
      <c r="AJ33" s="366"/>
      <c r="AK33" s="366"/>
      <c r="AL33" s="366"/>
      <c r="AM33" s="365">
        <v>3.5</v>
      </c>
      <c r="AN33" s="366"/>
      <c r="AO33" s="366"/>
      <c r="AP33" s="366"/>
      <c r="AQ33" s="112" t="s">
        <v>615</v>
      </c>
      <c r="AR33" s="113"/>
      <c r="AS33" s="113"/>
      <c r="AT33" s="114"/>
      <c r="AU33" s="366">
        <v>3.5</v>
      </c>
      <c r="AV33" s="366"/>
      <c r="AW33" s="366"/>
      <c r="AX33" s="368"/>
    </row>
    <row r="34" spans="1:50" ht="36" customHeight="1" x14ac:dyDescent="0.15">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7"/>
      <c r="Y34" s="304" t="s">
        <v>13</v>
      </c>
      <c r="Z34" s="299"/>
      <c r="AA34" s="300"/>
      <c r="AB34" s="499" t="s">
        <v>301</v>
      </c>
      <c r="AC34" s="499"/>
      <c r="AD34" s="499"/>
      <c r="AE34" s="365">
        <f t="shared" ref="AE34" si="4">ROUND((AE32/AE33*100),0)</f>
        <v>123</v>
      </c>
      <c r="AF34" s="366"/>
      <c r="AG34" s="366"/>
      <c r="AH34" s="366"/>
      <c r="AI34" s="365">
        <f t="shared" ref="AI34:AM34" si="5">ROUND((AI32/AI33*100),0)</f>
        <v>129</v>
      </c>
      <c r="AJ34" s="366"/>
      <c r="AK34" s="366"/>
      <c r="AL34" s="366"/>
      <c r="AM34" s="365">
        <f t="shared" si="5"/>
        <v>120</v>
      </c>
      <c r="AN34" s="366"/>
      <c r="AO34" s="366"/>
      <c r="AP34" s="366"/>
      <c r="AQ34" s="112" t="s">
        <v>621</v>
      </c>
      <c r="AR34" s="113"/>
      <c r="AS34" s="113"/>
      <c r="AT34" s="114"/>
      <c r="AU34" s="366" t="s">
        <v>620</v>
      </c>
      <c r="AV34" s="366"/>
      <c r="AW34" s="366"/>
      <c r="AX34" s="368"/>
    </row>
    <row r="35" spans="1:50" ht="23.25" customHeight="1" x14ac:dyDescent="0.15">
      <c r="A35" s="899" t="s">
        <v>505</v>
      </c>
      <c r="B35" s="900"/>
      <c r="C35" s="900"/>
      <c r="D35" s="900"/>
      <c r="E35" s="900"/>
      <c r="F35" s="901"/>
      <c r="G35" s="905" t="s">
        <v>581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3" t="s">
        <v>473</v>
      </c>
      <c r="B37" s="644"/>
      <c r="C37" s="644"/>
      <c r="D37" s="644"/>
      <c r="E37" s="644"/>
      <c r="F37" s="645"/>
      <c r="G37" s="567" t="s">
        <v>265</v>
      </c>
      <c r="H37" s="382"/>
      <c r="I37" s="382"/>
      <c r="J37" s="382"/>
      <c r="K37" s="382"/>
      <c r="L37" s="382"/>
      <c r="M37" s="382"/>
      <c r="N37" s="382"/>
      <c r="O37" s="568"/>
      <c r="P37" s="633" t="s">
        <v>59</v>
      </c>
      <c r="Q37" s="382"/>
      <c r="R37" s="382"/>
      <c r="S37" s="382"/>
      <c r="T37" s="382"/>
      <c r="U37" s="382"/>
      <c r="V37" s="382"/>
      <c r="W37" s="382"/>
      <c r="X37" s="568"/>
      <c r="Y37" s="634"/>
      <c r="Z37" s="635"/>
      <c r="AA37" s="636"/>
      <c r="AB37" s="369" t="s">
        <v>11</v>
      </c>
      <c r="AC37" s="370"/>
      <c r="AD37" s="371"/>
      <c r="AE37" s="369" t="s">
        <v>535</v>
      </c>
      <c r="AF37" s="370"/>
      <c r="AG37" s="370"/>
      <c r="AH37" s="371"/>
      <c r="AI37" s="369" t="s">
        <v>532</v>
      </c>
      <c r="AJ37" s="370"/>
      <c r="AK37" s="370"/>
      <c r="AL37" s="371"/>
      <c r="AM37" s="376" t="s">
        <v>527</v>
      </c>
      <c r="AN37" s="376"/>
      <c r="AO37" s="376"/>
      <c r="AP37" s="369"/>
      <c r="AQ37" s="268" t="s">
        <v>354</v>
      </c>
      <c r="AR37" s="269"/>
      <c r="AS37" s="269"/>
      <c r="AT37" s="270"/>
      <c r="AU37" s="382" t="s">
        <v>253</v>
      </c>
      <c r="AV37" s="382"/>
      <c r="AW37" s="382"/>
      <c r="AX37" s="383"/>
    </row>
    <row r="38" spans="1:50" ht="18.75" hidden="1"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7"/>
      <c r="B39" s="515"/>
      <c r="C39" s="515"/>
      <c r="D39" s="515"/>
      <c r="E39" s="515"/>
      <c r="F39" s="516"/>
      <c r="G39" s="542"/>
      <c r="H39" s="543"/>
      <c r="I39" s="543"/>
      <c r="J39" s="543"/>
      <c r="K39" s="543"/>
      <c r="L39" s="543"/>
      <c r="M39" s="543"/>
      <c r="N39" s="543"/>
      <c r="O39" s="544"/>
      <c r="P39" s="162"/>
      <c r="Q39" s="162"/>
      <c r="R39" s="162"/>
      <c r="S39" s="162"/>
      <c r="T39" s="162"/>
      <c r="U39" s="162"/>
      <c r="V39" s="162"/>
      <c r="W39" s="162"/>
      <c r="X39" s="232"/>
      <c r="Y39" s="339" t="s">
        <v>12</v>
      </c>
      <c r="Z39" s="551"/>
      <c r="AA39" s="552"/>
      <c r="AB39" s="553"/>
      <c r="AC39" s="553"/>
      <c r="AD39" s="553"/>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4" t="s">
        <v>54</v>
      </c>
      <c r="Z40" s="299"/>
      <c r="AA40" s="300"/>
      <c r="AB40" s="524"/>
      <c r="AC40" s="524"/>
      <c r="AD40" s="524"/>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6"/>
      <c r="B41" s="647"/>
      <c r="C41" s="647"/>
      <c r="D41" s="647"/>
      <c r="E41" s="647"/>
      <c r="F41" s="648"/>
      <c r="G41" s="548"/>
      <c r="H41" s="549"/>
      <c r="I41" s="549"/>
      <c r="J41" s="549"/>
      <c r="K41" s="549"/>
      <c r="L41" s="549"/>
      <c r="M41" s="549"/>
      <c r="N41" s="549"/>
      <c r="O41" s="550"/>
      <c r="P41" s="165"/>
      <c r="Q41" s="165"/>
      <c r="R41" s="165"/>
      <c r="S41" s="165"/>
      <c r="T41" s="165"/>
      <c r="U41" s="165"/>
      <c r="V41" s="165"/>
      <c r="W41" s="165"/>
      <c r="X41" s="237"/>
      <c r="Y41" s="304" t="s">
        <v>13</v>
      </c>
      <c r="Z41" s="299"/>
      <c r="AA41" s="300"/>
      <c r="AB41" s="499" t="s">
        <v>301</v>
      </c>
      <c r="AC41" s="499"/>
      <c r="AD41" s="499"/>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9" t="s">
        <v>505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3" t="s">
        <v>473</v>
      </c>
      <c r="B44" s="644"/>
      <c r="C44" s="644"/>
      <c r="D44" s="644"/>
      <c r="E44" s="644"/>
      <c r="F44" s="645"/>
      <c r="G44" s="567" t="s">
        <v>265</v>
      </c>
      <c r="H44" s="382"/>
      <c r="I44" s="382"/>
      <c r="J44" s="382"/>
      <c r="K44" s="382"/>
      <c r="L44" s="382"/>
      <c r="M44" s="382"/>
      <c r="N44" s="382"/>
      <c r="O44" s="568"/>
      <c r="P44" s="633" t="s">
        <v>59</v>
      </c>
      <c r="Q44" s="382"/>
      <c r="R44" s="382"/>
      <c r="S44" s="382"/>
      <c r="T44" s="382"/>
      <c r="U44" s="382"/>
      <c r="V44" s="382"/>
      <c r="W44" s="382"/>
      <c r="X44" s="568"/>
      <c r="Y44" s="634"/>
      <c r="Z44" s="635"/>
      <c r="AA44" s="636"/>
      <c r="AB44" s="369" t="s">
        <v>11</v>
      </c>
      <c r="AC44" s="370"/>
      <c r="AD44" s="371"/>
      <c r="AE44" s="369" t="s">
        <v>535</v>
      </c>
      <c r="AF44" s="370"/>
      <c r="AG44" s="370"/>
      <c r="AH44" s="371"/>
      <c r="AI44" s="369" t="s">
        <v>532</v>
      </c>
      <c r="AJ44" s="370"/>
      <c r="AK44" s="370"/>
      <c r="AL44" s="371"/>
      <c r="AM44" s="376" t="s">
        <v>527</v>
      </c>
      <c r="AN44" s="376"/>
      <c r="AO44" s="376"/>
      <c r="AP44" s="369"/>
      <c r="AQ44" s="268" t="s">
        <v>354</v>
      </c>
      <c r="AR44" s="269"/>
      <c r="AS44" s="269"/>
      <c r="AT44" s="270"/>
      <c r="AU44" s="382" t="s">
        <v>253</v>
      </c>
      <c r="AV44" s="382"/>
      <c r="AW44" s="382"/>
      <c r="AX44" s="383"/>
    </row>
    <row r="45" spans="1:50" ht="18.75" hidden="1"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7"/>
      <c r="B46" s="515"/>
      <c r="C46" s="515"/>
      <c r="D46" s="515"/>
      <c r="E46" s="515"/>
      <c r="F46" s="516"/>
      <c r="G46" s="542"/>
      <c r="H46" s="543"/>
      <c r="I46" s="543"/>
      <c r="J46" s="543"/>
      <c r="K46" s="543"/>
      <c r="L46" s="543"/>
      <c r="M46" s="543"/>
      <c r="N46" s="543"/>
      <c r="O46" s="544"/>
      <c r="P46" s="162"/>
      <c r="Q46" s="162"/>
      <c r="R46" s="162"/>
      <c r="S46" s="162"/>
      <c r="T46" s="162"/>
      <c r="U46" s="162"/>
      <c r="V46" s="162"/>
      <c r="W46" s="162"/>
      <c r="X46" s="232"/>
      <c r="Y46" s="339" t="s">
        <v>12</v>
      </c>
      <c r="Z46" s="551"/>
      <c r="AA46" s="552"/>
      <c r="AB46" s="553"/>
      <c r="AC46" s="553"/>
      <c r="AD46" s="553"/>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4" t="s">
        <v>54</v>
      </c>
      <c r="Z47" s="299"/>
      <c r="AA47" s="300"/>
      <c r="AB47" s="524"/>
      <c r="AC47" s="524"/>
      <c r="AD47" s="524"/>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6"/>
      <c r="B48" s="647"/>
      <c r="C48" s="647"/>
      <c r="D48" s="647"/>
      <c r="E48" s="647"/>
      <c r="F48" s="648"/>
      <c r="G48" s="548"/>
      <c r="H48" s="549"/>
      <c r="I48" s="549"/>
      <c r="J48" s="549"/>
      <c r="K48" s="549"/>
      <c r="L48" s="549"/>
      <c r="M48" s="549"/>
      <c r="N48" s="549"/>
      <c r="O48" s="550"/>
      <c r="P48" s="165"/>
      <c r="Q48" s="165"/>
      <c r="R48" s="165"/>
      <c r="S48" s="165"/>
      <c r="T48" s="165"/>
      <c r="U48" s="165"/>
      <c r="V48" s="165"/>
      <c r="W48" s="165"/>
      <c r="X48" s="237"/>
      <c r="Y48" s="304" t="s">
        <v>13</v>
      </c>
      <c r="Z48" s="299"/>
      <c r="AA48" s="300"/>
      <c r="AB48" s="499" t="s">
        <v>301</v>
      </c>
      <c r="AC48" s="499"/>
      <c r="AD48" s="499"/>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9" t="s">
        <v>505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4" t="s">
        <v>473</v>
      </c>
      <c r="B51" s="515"/>
      <c r="C51" s="515"/>
      <c r="D51" s="515"/>
      <c r="E51" s="515"/>
      <c r="F51" s="516"/>
      <c r="G51" s="567" t="s">
        <v>265</v>
      </c>
      <c r="H51" s="382"/>
      <c r="I51" s="382"/>
      <c r="J51" s="382"/>
      <c r="K51" s="382"/>
      <c r="L51" s="382"/>
      <c r="M51" s="382"/>
      <c r="N51" s="382"/>
      <c r="O51" s="568"/>
      <c r="P51" s="633" t="s">
        <v>59</v>
      </c>
      <c r="Q51" s="382"/>
      <c r="R51" s="382"/>
      <c r="S51" s="382"/>
      <c r="T51" s="382"/>
      <c r="U51" s="382"/>
      <c r="V51" s="382"/>
      <c r="W51" s="382"/>
      <c r="X51" s="568"/>
      <c r="Y51" s="634"/>
      <c r="Z51" s="635"/>
      <c r="AA51" s="636"/>
      <c r="AB51" s="369" t="s">
        <v>11</v>
      </c>
      <c r="AC51" s="370"/>
      <c r="AD51" s="371"/>
      <c r="AE51" s="369" t="s">
        <v>535</v>
      </c>
      <c r="AF51" s="370"/>
      <c r="AG51" s="370"/>
      <c r="AH51" s="371"/>
      <c r="AI51" s="369" t="s">
        <v>532</v>
      </c>
      <c r="AJ51" s="370"/>
      <c r="AK51" s="370"/>
      <c r="AL51" s="371"/>
      <c r="AM51" s="376" t="s">
        <v>528</v>
      </c>
      <c r="AN51" s="376"/>
      <c r="AO51" s="376"/>
      <c r="AP51" s="369"/>
      <c r="AQ51" s="268" t="s">
        <v>354</v>
      </c>
      <c r="AR51" s="269"/>
      <c r="AS51" s="269"/>
      <c r="AT51" s="270"/>
      <c r="AU51" s="378" t="s">
        <v>253</v>
      </c>
      <c r="AV51" s="378"/>
      <c r="AW51" s="378"/>
      <c r="AX51" s="379"/>
    </row>
    <row r="52" spans="1:50" ht="18.75" hidden="1"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7"/>
      <c r="B53" s="515"/>
      <c r="C53" s="515"/>
      <c r="D53" s="515"/>
      <c r="E53" s="515"/>
      <c r="F53" s="516"/>
      <c r="G53" s="542"/>
      <c r="H53" s="543"/>
      <c r="I53" s="543"/>
      <c r="J53" s="543"/>
      <c r="K53" s="543"/>
      <c r="L53" s="543"/>
      <c r="M53" s="543"/>
      <c r="N53" s="543"/>
      <c r="O53" s="544"/>
      <c r="P53" s="162"/>
      <c r="Q53" s="162"/>
      <c r="R53" s="162"/>
      <c r="S53" s="162"/>
      <c r="T53" s="162"/>
      <c r="U53" s="162"/>
      <c r="V53" s="162"/>
      <c r="W53" s="162"/>
      <c r="X53" s="232"/>
      <c r="Y53" s="339" t="s">
        <v>12</v>
      </c>
      <c r="Z53" s="551"/>
      <c r="AA53" s="552"/>
      <c r="AB53" s="553"/>
      <c r="AC53" s="553"/>
      <c r="AD53" s="553"/>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4" t="s">
        <v>54</v>
      </c>
      <c r="Z54" s="299"/>
      <c r="AA54" s="300"/>
      <c r="AB54" s="524"/>
      <c r="AC54" s="524"/>
      <c r="AD54" s="524"/>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6"/>
      <c r="B55" s="647"/>
      <c r="C55" s="647"/>
      <c r="D55" s="647"/>
      <c r="E55" s="647"/>
      <c r="F55" s="648"/>
      <c r="G55" s="548"/>
      <c r="H55" s="549"/>
      <c r="I55" s="549"/>
      <c r="J55" s="549"/>
      <c r="K55" s="549"/>
      <c r="L55" s="549"/>
      <c r="M55" s="549"/>
      <c r="N55" s="549"/>
      <c r="O55" s="550"/>
      <c r="P55" s="165"/>
      <c r="Q55" s="165"/>
      <c r="R55" s="165"/>
      <c r="S55" s="165"/>
      <c r="T55" s="165"/>
      <c r="U55" s="165"/>
      <c r="V55" s="165"/>
      <c r="W55" s="165"/>
      <c r="X55" s="237"/>
      <c r="Y55" s="304" t="s">
        <v>13</v>
      </c>
      <c r="Z55" s="299"/>
      <c r="AA55" s="300"/>
      <c r="AB55" s="463" t="s">
        <v>14</v>
      </c>
      <c r="AC55" s="463"/>
      <c r="AD55" s="463"/>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4" t="s">
        <v>473</v>
      </c>
      <c r="B58" s="515"/>
      <c r="C58" s="515"/>
      <c r="D58" s="515"/>
      <c r="E58" s="515"/>
      <c r="F58" s="516"/>
      <c r="G58" s="567" t="s">
        <v>265</v>
      </c>
      <c r="H58" s="382"/>
      <c r="I58" s="382"/>
      <c r="J58" s="382"/>
      <c r="K58" s="382"/>
      <c r="L58" s="382"/>
      <c r="M58" s="382"/>
      <c r="N58" s="382"/>
      <c r="O58" s="568"/>
      <c r="P58" s="633" t="s">
        <v>59</v>
      </c>
      <c r="Q58" s="382"/>
      <c r="R58" s="382"/>
      <c r="S58" s="382"/>
      <c r="T58" s="382"/>
      <c r="U58" s="382"/>
      <c r="V58" s="382"/>
      <c r="W58" s="382"/>
      <c r="X58" s="568"/>
      <c r="Y58" s="634"/>
      <c r="Z58" s="635"/>
      <c r="AA58" s="636"/>
      <c r="AB58" s="369" t="s">
        <v>11</v>
      </c>
      <c r="AC58" s="370"/>
      <c r="AD58" s="371"/>
      <c r="AE58" s="369" t="s">
        <v>536</v>
      </c>
      <c r="AF58" s="370"/>
      <c r="AG58" s="370"/>
      <c r="AH58" s="371"/>
      <c r="AI58" s="369" t="s">
        <v>532</v>
      </c>
      <c r="AJ58" s="370"/>
      <c r="AK58" s="370"/>
      <c r="AL58" s="371"/>
      <c r="AM58" s="376" t="s">
        <v>527</v>
      </c>
      <c r="AN58" s="376"/>
      <c r="AO58" s="376"/>
      <c r="AP58" s="369"/>
      <c r="AQ58" s="268" t="s">
        <v>354</v>
      </c>
      <c r="AR58" s="269"/>
      <c r="AS58" s="269"/>
      <c r="AT58" s="270"/>
      <c r="AU58" s="378" t="s">
        <v>253</v>
      </c>
      <c r="AV58" s="378"/>
      <c r="AW58" s="378"/>
      <c r="AX58" s="379"/>
    </row>
    <row r="59" spans="1:50" ht="18.75" hidden="1"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7"/>
      <c r="B60" s="515"/>
      <c r="C60" s="515"/>
      <c r="D60" s="515"/>
      <c r="E60" s="515"/>
      <c r="F60" s="516"/>
      <c r="G60" s="542"/>
      <c r="H60" s="543"/>
      <c r="I60" s="543"/>
      <c r="J60" s="543"/>
      <c r="K60" s="543"/>
      <c r="L60" s="543"/>
      <c r="M60" s="543"/>
      <c r="N60" s="543"/>
      <c r="O60" s="544"/>
      <c r="P60" s="162"/>
      <c r="Q60" s="162"/>
      <c r="R60" s="162"/>
      <c r="S60" s="162"/>
      <c r="T60" s="162"/>
      <c r="U60" s="162"/>
      <c r="V60" s="162"/>
      <c r="W60" s="162"/>
      <c r="X60" s="232"/>
      <c r="Y60" s="339" t="s">
        <v>12</v>
      </c>
      <c r="Z60" s="551"/>
      <c r="AA60" s="552"/>
      <c r="AB60" s="553"/>
      <c r="AC60" s="553"/>
      <c r="AD60" s="553"/>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4" t="s">
        <v>54</v>
      </c>
      <c r="Z61" s="299"/>
      <c r="AA61" s="300"/>
      <c r="AB61" s="524"/>
      <c r="AC61" s="524"/>
      <c r="AD61" s="524"/>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7"/>
      <c r="Y62" s="304" t="s">
        <v>13</v>
      </c>
      <c r="Z62" s="299"/>
      <c r="AA62" s="300"/>
      <c r="AB62" s="499" t="s">
        <v>14</v>
      </c>
      <c r="AC62" s="499"/>
      <c r="AD62" s="499"/>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535</v>
      </c>
      <c r="AF65" s="370"/>
      <c r="AG65" s="370"/>
      <c r="AH65" s="371"/>
      <c r="AI65" s="369" t="s">
        <v>532</v>
      </c>
      <c r="AJ65" s="370"/>
      <c r="AK65" s="370"/>
      <c r="AL65" s="371"/>
      <c r="AM65" s="376" t="s">
        <v>527</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355</v>
      </c>
      <c r="AT66" s="868"/>
      <c r="AU66" s="272"/>
      <c r="AV66" s="272"/>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495</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5" t="s">
        <v>54</v>
      </c>
      <c r="Z68" s="185"/>
      <c r="AA68" s="186"/>
      <c r="AB68" s="976" t="s">
        <v>495</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5" t="s">
        <v>13</v>
      </c>
      <c r="Z69" s="185"/>
      <c r="AA69" s="186"/>
      <c r="AB69" s="977" t="s">
        <v>496</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494</v>
      </c>
      <c r="X70" s="946"/>
      <c r="Y70" s="951" t="s">
        <v>12</v>
      </c>
      <c r="Z70" s="951"/>
      <c r="AA70" s="952"/>
      <c r="AB70" s="953" t="s">
        <v>495</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5" t="s">
        <v>54</v>
      </c>
      <c r="Z71" s="185"/>
      <c r="AA71" s="186"/>
      <c r="AB71" s="976" t="s">
        <v>495</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5" t="s">
        <v>13</v>
      </c>
      <c r="Z72" s="185"/>
      <c r="AA72" s="186"/>
      <c r="AB72" s="977" t="s">
        <v>496</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474</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535</v>
      </c>
      <c r="AF73" s="370"/>
      <c r="AG73" s="370"/>
      <c r="AH73" s="371"/>
      <c r="AI73" s="369" t="s">
        <v>532</v>
      </c>
      <c r="AJ73" s="370"/>
      <c r="AK73" s="370"/>
      <c r="AL73" s="371"/>
      <c r="AM73" s="376" t="s">
        <v>527</v>
      </c>
      <c r="AN73" s="376"/>
      <c r="AO73" s="376"/>
      <c r="AP73" s="369"/>
      <c r="AQ73" s="177" t="s">
        <v>354</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2"/>
      <c r="B75" s="843"/>
      <c r="C75" s="843"/>
      <c r="D75" s="843"/>
      <c r="E75" s="843"/>
      <c r="F75" s="844"/>
      <c r="G75" s="78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2"/>
      <c r="B76" s="843"/>
      <c r="C76" s="843"/>
      <c r="D76" s="843"/>
      <c r="E76" s="843"/>
      <c r="F76" s="844"/>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2"/>
      <c r="B77" s="843"/>
      <c r="C77" s="843"/>
      <c r="D77" s="843"/>
      <c r="E77" s="843"/>
      <c r="F77" s="844"/>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3" t="s">
        <v>508</v>
      </c>
      <c r="B78" s="914"/>
      <c r="C78" s="914"/>
      <c r="D78" s="914"/>
      <c r="E78" s="911" t="s">
        <v>451</v>
      </c>
      <c r="F78" s="912"/>
      <c r="G78" s="57" t="s">
        <v>357</v>
      </c>
      <c r="H78" s="794"/>
      <c r="I78" s="245"/>
      <c r="J78" s="245"/>
      <c r="K78" s="245"/>
      <c r="L78" s="245"/>
      <c r="M78" s="245"/>
      <c r="N78" s="245"/>
      <c r="O78" s="795"/>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468</v>
      </c>
      <c r="AP79" s="150"/>
      <c r="AQ79" s="150"/>
      <c r="AR79" s="81" t="s">
        <v>466</v>
      </c>
      <c r="AS79" s="149"/>
      <c r="AT79" s="150"/>
      <c r="AU79" s="150"/>
      <c r="AV79" s="150"/>
      <c r="AW79" s="150"/>
      <c r="AX79" s="151"/>
    </row>
    <row r="80" spans="1:50" ht="18.75" hidden="1" customHeight="1" x14ac:dyDescent="0.15">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2"/>
      <c r="B81" s="851"/>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60" t="s">
        <v>11</v>
      </c>
      <c r="AC85" s="461"/>
      <c r="AD85" s="462"/>
      <c r="AE85" s="369" t="s">
        <v>535</v>
      </c>
      <c r="AF85" s="370"/>
      <c r="AG85" s="370"/>
      <c r="AH85" s="371"/>
      <c r="AI85" s="369" t="s">
        <v>532</v>
      </c>
      <c r="AJ85" s="370"/>
      <c r="AK85" s="370"/>
      <c r="AL85" s="371"/>
      <c r="AM85" s="376" t="s">
        <v>527</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2"/>
      <c r="B87" s="554"/>
      <c r="C87" s="554"/>
      <c r="D87" s="554"/>
      <c r="E87" s="554"/>
      <c r="F87" s="555"/>
      <c r="G87" s="231"/>
      <c r="H87" s="162"/>
      <c r="I87" s="162"/>
      <c r="J87" s="162"/>
      <c r="K87" s="162"/>
      <c r="L87" s="162"/>
      <c r="M87" s="162"/>
      <c r="N87" s="162"/>
      <c r="O87" s="232"/>
      <c r="P87" s="162"/>
      <c r="Q87" s="801"/>
      <c r="R87" s="801"/>
      <c r="S87" s="801"/>
      <c r="T87" s="801"/>
      <c r="U87" s="801"/>
      <c r="V87" s="801"/>
      <c r="W87" s="801"/>
      <c r="X87" s="802"/>
      <c r="Y87" s="757" t="s">
        <v>62</v>
      </c>
      <c r="Z87" s="758"/>
      <c r="AA87" s="759"/>
      <c r="AB87" s="553"/>
      <c r="AC87" s="553"/>
      <c r="AD87" s="553"/>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2"/>
      <c r="B88" s="554"/>
      <c r="C88" s="554"/>
      <c r="D88" s="554"/>
      <c r="E88" s="554"/>
      <c r="F88" s="555"/>
      <c r="G88" s="233"/>
      <c r="H88" s="234"/>
      <c r="I88" s="234"/>
      <c r="J88" s="234"/>
      <c r="K88" s="234"/>
      <c r="L88" s="234"/>
      <c r="M88" s="234"/>
      <c r="N88" s="234"/>
      <c r="O88" s="235"/>
      <c r="P88" s="803"/>
      <c r="Q88" s="803"/>
      <c r="R88" s="803"/>
      <c r="S88" s="803"/>
      <c r="T88" s="803"/>
      <c r="U88" s="803"/>
      <c r="V88" s="803"/>
      <c r="W88" s="803"/>
      <c r="X88" s="804"/>
      <c r="Y88" s="731" t="s">
        <v>54</v>
      </c>
      <c r="Z88" s="732"/>
      <c r="AA88" s="733"/>
      <c r="AB88" s="524"/>
      <c r="AC88" s="524"/>
      <c r="AD88" s="524"/>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2"/>
      <c r="B89" s="556"/>
      <c r="C89" s="556"/>
      <c r="D89" s="556"/>
      <c r="E89" s="556"/>
      <c r="F89" s="557"/>
      <c r="G89" s="236"/>
      <c r="H89" s="165"/>
      <c r="I89" s="165"/>
      <c r="J89" s="165"/>
      <c r="K89" s="165"/>
      <c r="L89" s="165"/>
      <c r="M89" s="165"/>
      <c r="N89" s="165"/>
      <c r="O89" s="237"/>
      <c r="P89" s="305"/>
      <c r="Q89" s="305"/>
      <c r="R89" s="305"/>
      <c r="S89" s="305"/>
      <c r="T89" s="305"/>
      <c r="U89" s="305"/>
      <c r="V89" s="305"/>
      <c r="W89" s="305"/>
      <c r="X89" s="805"/>
      <c r="Y89" s="731" t="s">
        <v>13</v>
      </c>
      <c r="Z89" s="732"/>
      <c r="AA89" s="733"/>
      <c r="AB89" s="463" t="s">
        <v>14</v>
      </c>
      <c r="AC89" s="463"/>
      <c r="AD89" s="463"/>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60" t="s">
        <v>11</v>
      </c>
      <c r="AC90" s="461"/>
      <c r="AD90" s="462"/>
      <c r="AE90" s="369" t="s">
        <v>535</v>
      </c>
      <c r="AF90" s="370"/>
      <c r="AG90" s="370"/>
      <c r="AH90" s="371"/>
      <c r="AI90" s="369" t="s">
        <v>532</v>
      </c>
      <c r="AJ90" s="370"/>
      <c r="AK90" s="370"/>
      <c r="AL90" s="371"/>
      <c r="AM90" s="376" t="s">
        <v>527</v>
      </c>
      <c r="AN90" s="376"/>
      <c r="AO90" s="376"/>
      <c r="AP90" s="369"/>
      <c r="AQ90" s="177" t="s">
        <v>354</v>
      </c>
      <c r="AR90" s="170"/>
      <c r="AS90" s="170"/>
      <c r="AT90" s="171"/>
      <c r="AU90" s="374" t="s">
        <v>253</v>
      </c>
      <c r="AV90" s="374"/>
      <c r="AW90" s="374"/>
      <c r="AX90" s="375"/>
    </row>
    <row r="91" spans="1:60" ht="18.75" hidden="1" customHeight="1" x14ac:dyDescent="0.15">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2"/>
      <c r="B92" s="554"/>
      <c r="C92" s="554"/>
      <c r="D92" s="554"/>
      <c r="E92" s="554"/>
      <c r="F92" s="555"/>
      <c r="G92" s="231"/>
      <c r="H92" s="162"/>
      <c r="I92" s="162"/>
      <c r="J92" s="162"/>
      <c r="K92" s="162"/>
      <c r="L92" s="162"/>
      <c r="M92" s="162"/>
      <c r="N92" s="162"/>
      <c r="O92" s="232"/>
      <c r="P92" s="162"/>
      <c r="Q92" s="801"/>
      <c r="R92" s="801"/>
      <c r="S92" s="801"/>
      <c r="T92" s="801"/>
      <c r="U92" s="801"/>
      <c r="V92" s="801"/>
      <c r="W92" s="801"/>
      <c r="X92" s="802"/>
      <c r="Y92" s="757" t="s">
        <v>62</v>
      </c>
      <c r="Z92" s="758"/>
      <c r="AA92" s="759"/>
      <c r="AB92" s="553"/>
      <c r="AC92" s="553"/>
      <c r="AD92" s="553"/>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2"/>
      <c r="B93" s="554"/>
      <c r="C93" s="554"/>
      <c r="D93" s="554"/>
      <c r="E93" s="554"/>
      <c r="F93" s="555"/>
      <c r="G93" s="233"/>
      <c r="H93" s="234"/>
      <c r="I93" s="234"/>
      <c r="J93" s="234"/>
      <c r="K93" s="234"/>
      <c r="L93" s="234"/>
      <c r="M93" s="234"/>
      <c r="N93" s="234"/>
      <c r="O93" s="235"/>
      <c r="P93" s="803"/>
      <c r="Q93" s="803"/>
      <c r="R93" s="803"/>
      <c r="S93" s="803"/>
      <c r="T93" s="803"/>
      <c r="U93" s="803"/>
      <c r="V93" s="803"/>
      <c r="W93" s="803"/>
      <c r="X93" s="804"/>
      <c r="Y93" s="731" t="s">
        <v>54</v>
      </c>
      <c r="Z93" s="732"/>
      <c r="AA93" s="733"/>
      <c r="AB93" s="524"/>
      <c r="AC93" s="524"/>
      <c r="AD93" s="524"/>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2"/>
      <c r="B94" s="556"/>
      <c r="C94" s="556"/>
      <c r="D94" s="556"/>
      <c r="E94" s="556"/>
      <c r="F94" s="557"/>
      <c r="G94" s="236"/>
      <c r="H94" s="165"/>
      <c r="I94" s="165"/>
      <c r="J94" s="165"/>
      <c r="K94" s="165"/>
      <c r="L94" s="165"/>
      <c r="M94" s="165"/>
      <c r="N94" s="165"/>
      <c r="O94" s="237"/>
      <c r="P94" s="305"/>
      <c r="Q94" s="305"/>
      <c r="R94" s="305"/>
      <c r="S94" s="305"/>
      <c r="T94" s="305"/>
      <c r="U94" s="305"/>
      <c r="V94" s="305"/>
      <c r="W94" s="305"/>
      <c r="X94" s="805"/>
      <c r="Y94" s="731" t="s">
        <v>13</v>
      </c>
      <c r="Z94" s="732"/>
      <c r="AA94" s="733"/>
      <c r="AB94" s="463" t="s">
        <v>14</v>
      </c>
      <c r="AC94" s="463"/>
      <c r="AD94" s="463"/>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60" t="s">
        <v>11</v>
      </c>
      <c r="AC95" s="461"/>
      <c r="AD95" s="462"/>
      <c r="AE95" s="369" t="s">
        <v>535</v>
      </c>
      <c r="AF95" s="370"/>
      <c r="AG95" s="370"/>
      <c r="AH95" s="371"/>
      <c r="AI95" s="369" t="s">
        <v>532</v>
      </c>
      <c r="AJ95" s="370"/>
      <c r="AK95" s="370"/>
      <c r="AL95" s="371"/>
      <c r="AM95" s="376" t="s">
        <v>527</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2"/>
      <c r="B97" s="554"/>
      <c r="C97" s="554"/>
      <c r="D97" s="554"/>
      <c r="E97" s="554"/>
      <c r="F97" s="555"/>
      <c r="G97" s="231"/>
      <c r="H97" s="162"/>
      <c r="I97" s="162"/>
      <c r="J97" s="162"/>
      <c r="K97" s="162"/>
      <c r="L97" s="162"/>
      <c r="M97" s="162"/>
      <c r="N97" s="162"/>
      <c r="O97" s="232"/>
      <c r="P97" s="162"/>
      <c r="Q97" s="801"/>
      <c r="R97" s="801"/>
      <c r="S97" s="801"/>
      <c r="T97" s="801"/>
      <c r="U97" s="801"/>
      <c r="V97" s="801"/>
      <c r="W97" s="801"/>
      <c r="X97" s="802"/>
      <c r="Y97" s="757" t="s">
        <v>62</v>
      </c>
      <c r="Z97" s="758"/>
      <c r="AA97" s="759"/>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2"/>
      <c r="B98" s="554"/>
      <c r="C98" s="554"/>
      <c r="D98" s="554"/>
      <c r="E98" s="554"/>
      <c r="F98" s="555"/>
      <c r="G98" s="233"/>
      <c r="H98" s="234"/>
      <c r="I98" s="234"/>
      <c r="J98" s="234"/>
      <c r="K98" s="234"/>
      <c r="L98" s="234"/>
      <c r="M98" s="234"/>
      <c r="N98" s="234"/>
      <c r="O98" s="235"/>
      <c r="P98" s="803"/>
      <c r="Q98" s="803"/>
      <c r="R98" s="803"/>
      <c r="S98" s="803"/>
      <c r="T98" s="803"/>
      <c r="U98" s="803"/>
      <c r="V98" s="803"/>
      <c r="W98" s="803"/>
      <c r="X98" s="804"/>
      <c r="Y98" s="731" t="s">
        <v>54</v>
      </c>
      <c r="Z98" s="732"/>
      <c r="AA98" s="733"/>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535</v>
      </c>
      <c r="AF100" s="826"/>
      <c r="AG100" s="826"/>
      <c r="AH100" s="827"/>
      <c r="AI100" s="825" t="s">
        <v>532</v>
      </c>
      <c r="AJ100" s="826"/>
      <c r="AK100" s="826"/>
      <c r="AL100" s="827"/>
      <c r="AM100" s="825" t="s">
        <v>528</v>
      </c>
      <c r="AN100" s="826"/>
      <c r="AO100" s="826"/>
      <c r="AP100" s="827"/>
      <c r="AQ100" s="930" t="s">
        <v>521</v>
      </c>
      <c r="AR100" s="931"/>
      <c r="AS100" s="931"/>
      <c r="AT100" s="932"/>
      <c r="AU100" s="930" t="s">
        <v>518</v>
      </c>
      <c r="AV100" s="931"/>
      <c r="AW100" s="931"/>
      <c r="AX100" s="933"/>
    </row>
    <row r="101" spans="1:60" ht="23.25" customHeight="1" x14ac:dyDescent="0.15">
      <c r="A101" s="493"/>
      <c r="B101" s="494"/>
      <c r="C101" s="494"/>
      <c r="D101" s="494"/>
      <c r="E101" s="494"/>
      <c r="F101" s="495"/>
      <c r="G101" s="162" t="s">
        <v>582</v>
      </c>
      <c r="H101" s="162"/>
      <c r="I101" s="162"/>
      <c r="J101" s="162"/>
      <c r="K101" s="162"/>
      <c r="L101" s="162"/>
      <c r="M101" s="162"/>
      <c r="N101" s="162"/>
      <c r="O101" s="162"/>
      <c r="P101" s="162"/>
      <c r="Q101" s="162"/>
      <c r="R101" s="162"/>
      <c r="S101" s="162"/>
      <c r="T101" s="162"/>
      <c r="U101" s="162"/>
      <c r="V101" s="162"/>
      <c r="W101" s="162"/>
      <c r="X101" s="232"/>
      <c r="Y101" s="815" t="s">
        <v>55</v>
      </c>
      <c r="Z101" s="717"/>
      <c r="AA101" s="718"/>
      <c r="AB101" s="553" t="s">
        <v>583</v>
      </c>
      <c r="AC101" s="553"/>
      <c r="AD101" s="553"/>
      <c r="AE101" s="365">
        <v>1</v>
      </c>
      <c r="AF101" s="366"/>
      <c r="AG101" s="366"/>
      <c r="AH101" s="367"/>
      <c r="AI101" s="365">
        <v>1</v>
      </c>
      <c r="AJ101" s="366"/>
      <c r="AK101" s="366"/>
      <c r="AL101" s="367"/>
      <c r="AM101" s="365">
        <v>1</v>
      </c>
      <c r="AN101" s="366"/>
      <c r="AO101" s="366"/>
      <c r="AP101" s="367"/>
      <c r="AQ101" s="365" t="s">
        <v>584</v>
      </c>
      <c r="AR101" s="366"/>
      <c r="AS101" s="366"/>
      <c r="AT101" s="367"/>
      <c r="AU101" s="365"/>
      <c r="AV101" s="366"/>
      <c r="AW101" s="366"/>
      <c r="AX101" s="367"/>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0"/>
      <c r="AA102" s="341"/>
      <c r="AB102" s="553" t="s">
        <v>583</v>
      </c>
      <c r="AC102" s="553"/>
      <c r="AD102" s="553"/>
      <c r="AE102" s="359">
        <v>1</v>
      </c>
      <c r="AF102" s="359"/>
      <c r="AG102" s="359"/>
      <c r="AH102" s="359"/>
      <c r="AI102" s="359">
        <v>1</v>
      </c>
      <c r="AJ102" s="359"/>
      <c r="AK102" s="359"/>
      <c r="AL102" s="359"/>
      <c r="AM102" s="359">
        <v>1</v>
      </c>
      <c r="AN102" s="359"/>
      <c r="AO102" s="359"/>
      <c r="AP102" s="359"/>
      <c r="AQ102" s="816">
        <v>1</v>
      </c>
      <c r="AR102" s="817"/>
      <c r="AS102" s="817"/>
      <c r="AT102" s="818"/>
      <c r="AU102" s="816"/>
      <c r="AV102" s="817"/>
      <c r="AW102" s="817"/>
      <c r="AX102" s="818"/>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hidden="1" customHeight="1" x14ac:dyDescent="0.15">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15">
      <c r="A116" s="293"/>
      <c r="B116" s="294"/>
      <c r="C116" s="294"/>
      <c r="D116" s="294"/>
      <c r="E116" s="294"/>
      <c r="F116" s="295"/>
      <c r="G116" s="352" t="s">
        <v>585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586</v>
      </c>
      <c r="AC116" s="302"/>
      <c r="AD116" s="303"/>
      <c r="AE116" s="359">
        <v>2.1</v>
      </c>
      <c r="AF116" s="359"/>
      <c r="AG116" s="359"/>
      <c r="AH116" s="359"/>
      <c r="AI116" s="359">
        <v>2.1</v>
      </c>
      <c r="AJ116" s="359"/>
      <c r="AK116" s="359"/>
      <c r="AL116" s="359"/>
      <c r="AM116" s="359">
        <v>2.2999999999999998</v>
      </c>
      <c r="AN116" s="359"/>
      <c r="AO116" s="359"/>
      <c r="AP116" s="359"/>
      <c r="AQ116" s="365">
        <v>2.1</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587</v>
      </c>
      <c r="AC117" s="343"/>
      <c r="AD117" s="344"/>
      <c r="AE117" s="459" t="s">
        <v>588</v>
      </c>
      <c r="AF117" s="307"/>
      <c r="AG117" s="307"/>
      <c r="AH117" s="307"/>
      <c r="AI117" s="459" t="s">
        <v>588</v>
      </c>
      <c r="AJ117" s="307"/>
      <c r="AK117" s="307"/>
      <c r="AL117" s="307"/>
      <c r="AM117" s="459" t="s">
        <v>622</v>
      </c>
      <c r="AN117" s="307"/>
      <c r="AO117" s="307"/>
      <c r="AP117" s="307"/>
      <c r="AQ117" s="459" t="s">
        <v>623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5" t="s">
        <v>565</v>
      </c>
      <c r="B130" s="993"/>
      <c r="C130" s="992" t="s">
        <v>358</v>
      </c>
      <c r="D130" s="993"/>
      <c r="E130" s="309" t="s">
        <v>387</v>
      </c>
      <c r="F130" s="310"/>
      <c r="G130" s="311" t="s">
        <v>589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6"/>
      <c r="B131" s="253"/>
      <c r="C131" s="252"/>
      <c r="D131" s="253"/>
      <c r="E131" s="239" t="s">
        <v>386</v>
      </c>
      <c r="F131" s="240"/>
      <c r="G131" s="236" t="s">
        <v>590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6"/>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996"/>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620</v>
      </c>
      <c r="AR133" s="272"/>
      <c r="AS133" s="138" t="s">
        <v>355</v>
      </c>
      <c r="AT133" s="173"/>
      <c r="AU133" s="137">
        <v>31</v>
      </c>
      <c r="AV133" s="137"/>
      <c r="AW133" s="138" t="s">
        <v>300</v>
      </c>
      <c r="AX133" s="139"/>
    </row>
    <row r="134" spans="1:50" ht="39.75" customHeight="1" x14ac:dyDescent="0.15">
      <c r="A134" s="996"/>
      <c r="B134" s="253"/>
      <c r="C134" s="252"/>
      <c r="D134" s="253"/>
      <c r="E134" s="252"/>
      <c r="F134" s="315"/>
      <c r="G134" s="231" t="s">
        <v>591</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580</v>
      </c>
      <c r="AC134" s="222"/>
      <c r="AD134" s="222"/>
      <c r="AE134" s="267">
        <v>4.3</v>
      </c>
      <c r="AF134" s="113"/>
      <c r="AG134" s="113"/>
      <c r="AH134" s="113"/>
      <c r="AI134" s="267">
        <v>4.4000000000000004</v>
      </c>
      <c r="AJ134" s="113"/>
      <c r="AK134" s="113"/>
      <c r="AL134" s="113"/>
      <c r="AM134" s="267">
        <v>4.3</v>
      </c>
      <c r="AN134" s="113"/>
      <c r="AO134" s="113"/>
      <c r="AP134" s="113"/>
      <c r="AQ134" s="267" t="s">
        <v>615</v>
      </c>
      <c r="AR134" s="113"/>
      <c r="AS134" s="113"/>
      <c r="AT134" s="113"/>
      <c r="AU134" s="267" t="s">
        <v>624</v>
      </c>
      <c r="AV134" s="113"/>
      <c r="AW134" s="113"/>
      <c r="AX134" s="223"/>
    </row>
    <row r="135" spans="1:50" ht="39.75" customHeight="1" x14ac:dyDescent="0.15">
      <c r="A135" s="996"/>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580</v>
      </c>
      <c r="AC135" s="134"/>
      <c r="AD135" s="134"/>
      <c r="AE135" s="267">
        <v>3.5</v>
      </c>
      <c r="AF135" s="113"/>
      <c r="AG135" s="113"/>
      <c r="AH135" s="113"/>
      <c r="AI135" s="267">
        <v>3.5</v>
      </c>
      <c r="AJ135" s="113"/>
      <c r="AK135" s="113"/>
      <c r="AL135" s="113"/>
      <c r="AM135" s="267">
        <v>3.5</v>
      </c>
      <c r="AN135" s="113"/>
      <c r="AO135" s="113"/>
      <c r="AP135" s="113"/>
      <c r="AQ135" s="267" t="s">
        <v>615</v>
      </c>
      <c r="AR135" s="113"/>
      <c r="AS135" s="113"/>
      <c r="AT135" s="113"/>
      <c r="AU135" s="267">
        <v>3.5</v>
      </c>
      <c r="AV135" s="113"/>
      <c r="AW135" s="113"/>
      <c r="AX135" s="223"/>
    </row>
    <row r="136" spans="1:50" ht="18.75" hidden="1" customHeight="1" x14ac:dyDescent="0.15">
      <c r="A136" s="996"/>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996"/>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6"/>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6"/>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6"/>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996"/>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6"/>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6"/>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6"/>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996"/>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6"/>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6"/>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6"/>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996"/>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6"/>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6"/>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6"/>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hidden="1" customHeight="1" x14ac:dyDescent="0.15">
      <c r="A153" s="996"/>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6"/>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6"/>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6"/>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6"/>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6"/>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6"/>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6"/>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7"/>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6"/>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6"/>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6"/>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6"/>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6"/>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7"/>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6"/>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6"/>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6"/>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6"/>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6"/>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7"/>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6"/>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6"/>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6"/>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6"/>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6"/>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7"/>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6"/>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6"/>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6"/>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6"/>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7"/>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6"/>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6"/>
      <c r="B188" s="253"/>
      <c r="C188" s="252"/>
      <c r="D188" s="253"/>
      <c r="E188" s="161" t="s">
        <v>652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6"/>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6"/>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996"/>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6"/>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6"/>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6"/>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996"/>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6"/>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6"/>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6"/>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996"/>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6"/>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6"/>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6"/>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996"/>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6"/>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6"/>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6"/>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996"/>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6"/>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6"/>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6"/>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15">
      <c r="A213" s="996"/>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6"/>
      <c r="B214" s="253"/>
      <c r="C214" s="252"/>
      <c r="D214" s="253"/>
      <c r="E214" s="252"/>
      <c r="F214" s="315"/>
      <c r="G214" s="231"/>
      <c r="H214" s="162"/>
      <c r="I214" s="162"/>
      <c r="J214" s="162"/>
      <c r="K214" s="162"/>
      <c r="L214" s="162"/>
      <c r="M214" s="162"/>
      <c r="N214" s="162"/>
      <c r="O214" s="162"/>
      <c r="P214" s="232"/>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3"/>
      <c r="C215" s="252"/>
      <c r="D215" s="253"/>
      <c r="E215" s="252"/>
      <c r="F215" s="315"/>
      <c r="G215" s="233"/>
      <c r="H215" s="234"/>
      <c r="I215" s="234"/>
      <c r="J215" s="234"/>
      <c r="K215" s="234"/>
      <c r="L215" s="234"/>
      <c r="M215" s="234"/>
      <c r="N215" s="234"/>
      <c r="O215" s="234"/>
      <c r="P215" s="235"/>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3"/>
      <c r="C216" s="252"/>
      <c r="D216" s="253"/>
      <c r="E216" s="252"/>
      <c r="F216" s="315"/>
      <c r="G216" s="233"/>
      <c r="H216" s="234"/>
      <c r="I216" s="234"/>
      <c r="J216" s="234"/>
      <c r="K216" s="234"/>
      <c r="L216" s="234"/>
      <c r="M216" s="234"/>
      <c r="N216" s="234"/>
      <c r="O216" s="234"/>
      <c r="P216" s="235"/>
      <c r="Q216" s="986"/>
      <c r="R216" s="987"/>
      <c r="S216" s="987"/>
      <c r="T216" s="987"/>
      <c r="U216" s="987"/>
      <c r="V216" s="987"/>
      <c r="W216" s="987"/>
      <c r="X216" s="987"/>
      <c r="Y216" s="987"/>
      <c r="Z216" s="987"/>
      <c r="AA216" s="988"/>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3"/>
      <c r="C217" s="252"/>
      <c r="D217" s="253"/>
      <c r="E217" s="252"/>
      <c r="F217" s="315"/>
      <c r="G217" s="233"/>
      <c r="H217" s="234"/>
      <c r="I217" s="234"/>
      <c r="J217" s="234"/>
      <c r="K217" s="234"/>
      <c r="L217" s="234"/>
      <c r="M217" s="234"/>
      <c r="N217" s="234"/>
      <c r="O217" s="234"/>
      <c r="P217" s="235"/>
      <c r="Q217" s="986"/>
      <c r="R217" s="987"/>
      <c r="S217" s="987"/>
      <c r="T217" s="987"/>
      <c r="U217" s="987"/>
      <c r="V217" s="987"/>
      <c r="W217" s="987"/>
      <c r="X217" s="987"/>
      <c r="Y217" s="987"/>
      <c r="Z217" s="987"/>
      <c r="AA217" s="988"/>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6"/>
      <c r="B218" s="253"/>
      <c r="C218" s="252"/>
      <c r="D218" s="253"/>
      <c r="E218" s="252"/>
      <c r="F218" s="315"/>
      <c r="G218" s="236"/>
      <c r="H218" s="165"/>
      <c r="I218" s="165"/>
      <c r="J218" s="165"/>
      <c r="K218" s="165"/>
      <c r="L218" s="165"/>
      <c r="M218" s="165"/>
      <c r="N218" s="165"/>
      <c r="O218" s="165"/>
      <c r="P218" s="237"/>
      <c r="Q218" s="989"/>
      <c r="R218" s="990"/>
      <c r="S218" s="990"/>
      <c r="T218" s="990"/>
      <c r="U218" s="990"/>
      <c r="V218" s="990"/>
      <c r="W218" s="990"/>
      <c r="X218" s="990"/>
      <c r="Y218" s="990"/>
      <c r="Z218" s="990"/>
      <c r="AA218" s="991"/>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6"/>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6"/>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3"/>
      <c r="C221" s="252"/>
      <c r="D221" s="253"/>
      <c r="E221" s="252"/>
      <c r="F221" s="315"/>
      <c r="G221" s="231"/>
      <c r="H221" s="162"/>
      <c r="I221" s="162"/>
      <c r="J221" s="162"/>
      <c r="K221" s="162"/>
      <c r="L221" s="162"/>
      <c r="M221" s="162"/>
      <c r="N221" s="162"/>
      <c r="O221" s="162"/>
      <c r="P221" s="232"/>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3"/>
      <c r="C222" s="252"/>
      <c r="D222" s="253"/>
      <c r="E222" s="252"/>
      <c r="F222" s="315"/>
      <c r="G222" s="233"/>
      <c r="H222" s="234"/>
      <c r="I222" s="234"/>
      <c r="J222" s="234"/>
      <c r="K222" s="234"/>
      <c r="L222" s="234"/>
      <c r="M222" s="234"/>
      <c r="N222" s="234"/>
      <c r="O222" s="234"/>
      <c r="P222" s="235"/>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3"/>
      <c r="C223" s="252"/>
      <c r="D223" s="253"/>
      <c r="E223" s="252"/>
      <c r="F223" s="315"/>
      <c r="G223" s="233"/>
      <c r="H223" s="234"/>
      <c r="I223" s="234"/>
      <c r="J223" s="234"/>
      <c r="K223" s="234"/>
      <c r="L223" s="234"/>
      <c r="M223" s="234"/>
      <c r="N223" s="234"/>
      <c r="O223" s="234"/>
      <c r="P223" s="235"/>
      <c r="Q223" s="986"/>
      <c r="R223" s="987"/>
      <c r="S223" s="987"/>
      <c r="T223" s="987"/>
      <c r="U223" s="987"/>
      <c r="V223" s="987"/>
      <c r="W223" s="987"/>
      <c r="X223" s="987"/>
      <c r="Y223" s="987"/>
      <c r="Z223" s="987"/>
      <c r="AA223" s="988"/>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3"/>
      <c r="C224" s="252"/>
      <c r="D224" s="253"/>
      <c r="E224" s="252"/>
      <c r="F224" s="315"/>
      <c r="G224" s="233"/>
      <c r="H224" s="234"/>
      <c r="I224" s="234"/>
      <c r="J224" s="234"/>
      <c r="K224" s="234"/>
      <c r="L224" s="234"/>
      <c r="M224" s="234"/>
      <c r="N224" s="234"/>
      <c r="O224" s="234"/>
      <c r="P224" s="235"/>
      <c r="Q224" s="986"/>
      <c r="R224" s="987"/>
      <c r="S224" s="987"/>
      <c r="T224" s="987"/>
      <c r="U224" s="987"/>
      <c r="V224" s="987"/>
      <c r="W224" s="987"/>
      <c r="X224" s="987"/>
      <c r="Y224" s="987"/>
      <c r="Z224" s="987"/>
      <c r="AA224" s="988"/>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6"/>
      <c r="B225" s="253"/>
      <c r="C225" s="252"/>
      <c r="D225" s="253"/>
      <c r="E225" s="252"/>
      <c r="F225" s="315"/>
      <c r="G225" s="236"/>
      <c r="H225" s="165"/>
      <c r="I225" s="165"/>
      <c r="J225" s="165"/>
      <c r="K225" s="165"/>
      <c r="L225" s="165"/>
      <c r="M225" s="165"/>
      <c r="N225" s="165"/>
      <c r="O225" s="165"/>
      <c r="P225" s="237"/>
      <c r="Q225" s="989"/>
      <c r="R225" s="990"/>
      <c r="S225" s="990"/>
      <c r="T225" s="990"/>
      <c r="U225" s="990"/>
      <c r="V225" s="990"/>
      <c r="W225" s="990"/>
      <c r="X225" s="990"/>
      <c r="Y225" s="990"/>
      <c r="Z225" s="990"/>
      <c r="AA225" s="991"/>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6"/>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6"/>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3"/>
      <c r="C228" s="252"/>
      <c r="D228" s="253"/>
      <c r="E228" s="252"/>
      <c r="F228" s="315"/>
      <c r="G228" s="231"/>
      <c r="H228" s="162"/>
      <c r="I228" s="162"/>
      <c r="J228" s="162"/>
      <c r="K228" s="162"/>
      <c r="L228" s="162"/>
      <c r="M228" s="162"/>
      <c r="N228" s="162"/>
      <c r="O228" s="162"/>
      <c r="P228" s="232"/>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3"/>
      <c r="C229" s="252"/>
      <c r="D229" s="253"/>
      <c r="E229" s="252"/>
      <c r="F229" s="315"/>
      <c r="G229" s="233"/>
      <c r="H229" s="234"/>
      <c r="I229" s="234"/>
      <c r="J229" s="234"/>
      <c r="K229" s="234"/>
      <c r="L229" s="234"/>
      <c r="M229" s="234"/>
      <c r="N229" s="234"/>
      <c r="O229" s="234"/>
      <c r="P229" s="235"/>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3"/>
      <c r="C230" s="252"/>
      <c r="D230" s="253"/>
      <c r="E230" s="252"/>
      <c r="F230" s="315"/>
      <c r="G230" s="233"/>
      <c r="H230" s="234"/>
      <c r="I230" s="234"/>
      <c r="J230" s="234"/>
      <c r="K230" s="234"/>
      <c r="L230" s="234"/>
      <c r="M230" s="234"/>
      <c r="N230" s="234"/>
      <c r="O230" s="234"/>
      <c r="P230" s="235"/>
      <c r="Q230" s="986"/>
      <c r="R230" s="987"/>
      <c r="S230" s="987"/>
      <c r="T230" s="987"/>
      <c r="U230" s="987"/>
      <c r="V230" s="987"/>
      <c r="W230" s="987"/>
      <c r="X230" s="987"/>
      <c r="Y230" s="987"/>
      <c r="Z230" s="987"/>
      <c r="AA230" s="988"/>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3"/>
      <c r="C231" s="252"/>
      <c r="D231" s="253"/>
      <c r="E231" s="252"/>
      <c r="F231" s="315"/>
      <c r="G231" s="233"/>
      <c r="H231" s="234"/>
      <c r="I231" s="234"/>
      <c r="J231" s="234"/>
      <c r="K231" s="234"/>
      <c r="L231" s="234"/>
      <c r="M231" s="234"/>
      <c r="N231" s="234"/>
      <c r="O231" s="234"/>
      <c r="P231" s="235"/>
      <c r="Q231" s="986"/>
      <c r="R231" s="987"/>
      <c r="S231" s="987"/>
      <c r="T231" s="987"/>
      <c r="U231" s="987"/>
      <c r="V231" s="987"/>
      <c r="W231" s="987"/>
      <c r="X231" s="987"/>
      <c r="Y231" s="987"/>
      <c r="Z231" s="987"/>
      <c r="AA231" s="988"/>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6"/>
      <c r="B232" s="253"/>
      <c r="C232" s="252"/>
      <c r="D232" s="253"/>
      <c r="E232" s="252"/>
      <c r="F232" s="315"/>
      <c r="G232" s="236"/>
      <c r="H232" s="165"/>
      <c r="I232" s="165"/>
      <c r="J232" s="165"/>
      <c r="K232" s="165"/>
      <c r="L232" s="165"/>
      <c r="M232" s="165"/>
      <c r="N232" s="165"/>
      <c r="O232" s="165"/>
      <c r="P232" s="237"/>
      <c r="Q232" s="989"/>
      <c r="R232" s="990"/>
      <c r="S232" s="990"/>
      <c r="T232" s="990"/>
      <c r="U232" s="990"/>
      <c r="V232" s="990"/>
      <c r="W232" s="990"/>
      <c r="X232" s="990"/>
      <c r="Y232" s="990"/>
      <c r="Z232" s="990"/>
      <c r="AA232" s="991"/>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6"/>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6"/>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3"/>
      <c r="C235" s="252"/>
      <c r="D235" s="253"/>
      <c r="E235" s="252"/>
      <c r="F235" s="315"/>
      <c r="G235" s="231"/>
      <c r="H235" s="162"/>
      <c r="I235" s="162"/>
      <c r="J235" s="162"/>
      <c r="K235" s="162"/>
      <c r="L235" s="162"/>
      <c r="M235" s="162"/>
      <c r="N235" s="162"/>
      <c r="O235" s="162"/>
      <c r="P235" s="232"/>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3"/>
      <c r="C236" s="252"/>
      <c r="D236" s="253"/>
      <c r="E236" s="252"/>
      <c r="F236" s="315"/>
      <c r="G236" s="233"/>
      <c r="H236" s="234"/>
      <c r="I236" s="234"/>
      <c r="J236" s="234"/>
      <c r="K236" s="234"/>
      <c r="L236" s="234"/>
      <c r="M236" s="234"/>
      <c r="N236" s="234"/>
      <c r="O236" s="234"/>
      <c r="P236" s="235"/>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3"/>
      <c r="C237" s="252"/>
      <c r="D237" s="253"/>
      <c r="E237" s="252"/>
      <c r="F237" s="315"/>
      <c r="G237" s="233"/>
      <c r="H237" s="234"/>
      <c r="I237" s="234"/>
      <c r="J237" s="234"/>
      <c r="K237" s="234"/>
      <c r="L237" s="234"/>
      <c r="M237" s="234"/>
      <c r="N237" s="234"/>
      <c r="O237" s="234"/>
      <c r="P237" s="235"/>
      <c r="Q237" s="986"/>
      <c r="R237" s="987"/>
      <c r="S237" s="987"/>
      <c r="T237" s="987"/>
      <c r="U237" s="987"/>
      <c r="V237" s="987"/>
      <c r="W237" s="987"/>
      <c r="X237" s="987"/>
      <c r="Y237" s="987"/>
      <c r="Z237" s="987"/>
      <c r="AA237" s="988"/>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3"/>
      <c r="C238" s="252"/>
      <c r="D238" s="253"/>
      <c r="E238" s="252"/>
      <c r="F238" s="315"/>
      <c r="G238" s="233"/>
      <c r="H238" s="234"/>
      <c r="I238" s="234"/>
      <c r="J238" s="234"/>
      <c r="K238" s="234"/>
      <c r="L238" s="234"/>
      <c r="M238" s="234"/>
      <c r="N238" s="234"/>
      <c r="O238" s="234"/>
      <c r="P238" s="235"/>
      <c r="Q238" s="986"/>
      <c r="R238" s="987"/>
      <c r="S238" s="987"/>
      <c r="T238" s="987"/>
      <c r="U238" s="987"/>
      <c r="V238" s="987"/>
      <c r="W238" s="987"/>
      <c r="X238" s="987"/>
      <c r="Y238" s="987"/>
      <c r="Z238" s="987"/>
      <c r="AA238" s="988"/>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6"/>
      <c r="B239" s="253"/>
      <c r="C239" s="252"/>
      <c r="D239" s="253"/>
      <c r="E239" s="252"/>
      <c r="F239" s="315"/>
      <c r="G239" s="236"/>
      <c r="H239" s="165"/>
      <c r="I239" s="165"/>
      <c r="J239" s="165"/>
      <c r="K239" s="165"/>
      <c r="L239" s="165"/>
      <c r="M239" s="165"/>
      <c r="N239" s="165"/>
      <c r="O239" s="165"/>
      <c r="P239" s="237"/>
      <c r="Q239" s="989"/>
      <c r="R239" s="990"/>
      <c r="S239" s="990"/>
      <c r="T239" s="990"/>
      <c r="U239" s="990"/>
      <c r="V239" s="990"/>
      <c r="W239" s="990"/>
      <c r="X239" s="990"/>
      <c r="Y239" s="990"/>
      <c r="Z239" s="990"/>
      <c r="AA239" s="991"/>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6"/>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6"/>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3"/>
      <c r="C242" s="252"/>
      <c r="D242" s="253"/>
      <c r="E242" s="252"/>
      <c r="F242" s="315"/>
      <c r="G242" s="231"/>
      <c r="H242" s="162"/>
      <c r="I242" s="162"/>
      <c r="J242" s="162"/>
      <c r="K242" s="162"/>
      <c r="L242" s="162"/>
      <c r="M242" s="162"/>
      <c r="N242" s="162"/>
      <c r="O242" s="162"/>
      <c r="P242" s="232"/>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3"/>
      <c r="C243" s="252"/>
      <c r="D243" s="253"/>
      <c r="E243" s="252"/>
      <c r="F243" s="315"/>
      <c r="G243" s="233"/>
      <c r="H243" s="234"/>
      <c r="I243" s="234"/>
      <c r="J243" s="234"/>
      <c r="K243" s="234"/>
      <c r="L243" s="234"/>
      <c r="M243" s="234"/>
      <c r="N243" s="234"/>
      <c r="O243" s="234"/>
      <c r="P243" s="235"/>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3"/>
      <c r="C244" s="252"/>
      <c r="D244" s="253"/>
      <c r="E244" s="252"/>
      <c r="F244" s="315"/>
      <c r="G244" s="233"/>
      <c r="H244" s="234"/>
      <c r="I244" s="234"/>
      <c r="J244" s="234"/>
      <c r="K244" s="234"/>
      <c r="L244" s="234"/>
      <c r="M244" s="234"/>
      <c r="N244" s="234"/>
      <c r="O244" s="234"/>
      <c r="P244" s="235"/>
      <c r="Q244" s="986"/>
      <c r="R244" s="987"/>
      <c r="S244" s="987"/>
      <c r="T244" s="987"/>
      <c r="U244" s="987"/>
      <c r="V244" s="987"/>
      <c r="W244" s="987"/>
      <c r="X244" s="987"/>
      <c r="Y244" s="987"/>
      <c r="Z244" s="987"/>
      <c r="AA244" s="98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3"/>
      <c r="C245" s="252"/>
      <c r="D245" s="253"/>
      <c r="E245" s="252"/>
      <c r="F245" s="315"/>
      <c r="G245" s="233"/>
      <c r="H245" s="234"/>
      <c r="I245" s="234"/>
      <c r="J245" s="234"/>
      <c r="K245" s="234"/>
      <c r="L245" s="234"/>
      <c r="M245" s="234"/>
      <c r="N245" s="234"/>
      <c r="O245" s="234"/>
      <c r="P245" s="235"/>
      <c r="Q245" s="986"/>
      <c r="R245" s="987"/>
      <c r="S245" s="987"/>
      <c r="T245" s="987"/>
      <c r="U245" s="987"/>
      <c r="V245" s="987"/>
      <c r="W245" s="987"/>
      <c r="X245" s="987"/>
      <c r="Y245" s="987"/>
      <c r="Z245" s="987"/>
      <c r="AA245" s="988"/>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6"/>
      <c r="B246" s="253"/>
      <c r="C246" s="252"/>
      <c r="D246" s="253"/>
      <c r="E246" s="316"/>
      <c r="F246" s="317"/>
      <c r="G246" s="236"/>
      <c r="H246" s="165"/>
      <c r="I246" s="165"/>
      <c r="J246" s="165"/>
      <c r="K246" s="165"/>
      <c r="L246" s="165"/>
      <c r="M246" s="165"/>
      <c r="N246" s="165"/>
      <c r="O246" s="165"/>
      <c r="P246" s="237"/>
      <c r="Q246" s="989"/>
      <c r="R246" s="990"/>
      <c r="S246" s="990"/>
      <c r="T246" s="990"/>
      <c r="U246" s="990"/>
      <c r="V246" s="990"/>
      <c r="W246" s="990"/>
      <c r="X246" s="990"/>
      <c r="Y246" s="990"/>
      <c r="Z246" s="990"/>
      <c r="AA246" s="991"/>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6"/>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6"/>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6"/>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996"/>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6"/>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6"/>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6"/>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996"/>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6"/>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6"/>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6"/>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996"/>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6"/>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6"/>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6"/>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996"/>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6"/>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6"/>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6"/>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996"/>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6"/>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6"/>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6"/>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15">
      <c r="A273" s="996"/>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6"/>
      <c r="B274" s="253"/>
      <c r="C274" s="252"/>
      <c r="D274" s="253"/>
      <c r="E274" s="252"/>
      <c r="F274" s="315"/>
      <c r="G274" s="231"/>
      <c r="H274" s="162"/>
      <c r="I274" s="162"/>
      <c r="J274" s="162"/>
      <c r="K274" s="162"/>
      <c r="L274" s="162"/>
      <c r="M274" s="162"/>
      <c r="N274" s="162"/>
      <c r="O274" s="162"/>
      <c r="P274" s="232"/>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3"/>
      <c r="C275" s="252"/>
      <c r="D275" s="253"/>
      <c r="E275" s="252"/>
      <c r="F275" s="315"/>
      <c r="G275" s="233"/>
      <c r="H275" s="234"/>
      <c r="I275" s="234"/>
      <c r="J275" s="234"/>
      <c r="K275" s="234"/>
      <c r="L275" s="234"/>
      <c r="M275" s="234"/>
      <c r="N275" s="234"/>
      <c r="O275" s="234"/>
      <c r="P275" s="235"/>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3"/>
      <c r="C276" s="252"/>
      <c r="D276" s="253"/>
      <c r="E276" s="252"/>
      <c r="F276" s="315"/>
      <c r="G276" s="233"/>
      <c r="H276" s="234"/>
      <c r="I276" s="234"/>
      <c r="J276" s="234"/>
      <c r="K276" s="234"/>
      <c r="L276" s="234"/>
      <c r="M276" s="234"/>
      <c r="N276" s="234"/>
      <c r="O276" s="234"/>
      <c r="P276" s="235"/>
      <c r="Q276" s="986"/>
      <c r="R276" s="987"/>
      <c r="S276" s="987"/>
      <c r="T276" s="987"/>
      <c r="U276" s="987"/>
      <c r="V276" s="987"/>
      <c r="W276" s="987"/>
      <c r="X276" s="987"/>
      <c r="Y276" s="987"/>
      <c r="Z276" s="987"/>
      <c r="AA276" s="988"/>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3"/>
      <c r="C277" s="252"/>
      <c r="D277" s="253"/>
      <c r="E277" s="252"/>
      <c r="F277" s="315"/>
      <c r="G277" s="233"/>
      <c r="H277" s="234"/>
      <c r="I277" s="234"/>
      <c r="J277" s="234"/>
      <c r="K277" s="234"/>
      <c r="L277" s="234"/>
      <c r="M277" s="234"/>
      <c r="N277" s="234"/>
      <c r="O277" s="234"/>
      <c r="P277" s="235"/>
      <c r="Q277" s="986"/>
      <c r="R277" s="987"/>
      <c r="S277" s="987"/>
      <c r="T277" s="987"/>
      <c r="U277" s="987"/>
      <c r="V277" s="987"/>
      <c r="W277" s="987"/>
      <c r="X277" s="987"/>
      <c r="Y277" s="987"/>
      <c r="Z277" s="987"/>
      <c r="AA277" s="988"/>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6"/>
      <c r="B278" s="253"/>
      <c r="C278" s="252"/>
      <c r="D278" s="253"/>
      <c r="E278" s="252"/>
      <c r="F278" s="315"/>
      <c r="G278" s="236"/>
      <c r="H278" s="165"/>
      <c r="I278" s="165"/>
      <c r="J278" s="165"/>
      <c r="K278" s="165"/>
      <c r="L278" s="165"/>
      <c r="M278" s="165"/>
      <c r="N278" s="165"/>
      <c r="O278" s="165"/>
      <c r="P278" s="237"/>
      <c r="Q278" s="989"/>
      <c r="R278" s="990"/>
      <c r="S278" s="990"/>
      <c r="T278" s="990"/>
      <c r="U278" s="990"/>
      <c r="V278" s="990"/>
      <c r="W278" s="990"/>
      <c r="X278" s="990"/>
      <c r="Y278" s="990"/>
      <c r="Z278" s="990"/>
      <c r="AA278" s="991"/>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6"/>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6"/>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3"/>
      <c r="C281" s="252"/>
      <c r="D281" s="253"/>
      <c r="E281" s="252"/>
      <c r="F281" s="315"/>
      <c r="G281" s="231"/>
      <c r="H281" s="162"/>
      <c r="I281" s="162"/>
      <c r="J281" s="162"/>
      <c r="K281" s="162"/>
      <c r="L281" s="162"/>
      <c r="M281" s="162"/>
      <c r="N281" s="162"/>
      <c r="O281" s="162"/>
      <c r="P281" s="232"/>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3"/>
      <c r="C282" s="252"/>
      <c r="D282" s="253"/>
      <c r="E282" s="252"/>
      <c r="F282" s="315"/>
      <c r="G282" s="233"/>
      <c r="H282" s="234"/>
      <c r="I282" s="234"/>
      <c r="J282" s="234"/>
      <c r="K282" s="234"/>
      <c r="L282" s="234"/>
      <c r="M282" s="234"/>
      <c r="N282" s="234"/>
      <c r="O282" s="234"/>
      <c r="P282" s="235"/>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3"/>
      <c r="C283" s="252"/>
      <c r="D283" s="253"/>
      <c r="E283" s="252"/>
      <c r="F283" s="315"/>
      <c r="G283" s="233"/>
      <c r="H283" s="234"/>
      <c r="I283" s="234"/>
      <c r="J283" s="234"/>
      <c r="K283" s="234"/>
      <c r="L283" s="234"/>
      <c r="M283" s="234"/>
      <c r="N283" s="234"/>
      <c r="O283" s="234"/>
      <c r="P283" s="235"/>
      <c r="Q283" s="986"/>
      <c r="R283" s="987"/>
      <c r="S283" s="987"/>
      <c r="T283" s="987"/>
      <c r="U283" s="987"/>
      <c r="V283" s="987"/>
      <c r="W283" s="987"/>
      <c r="X283" s="987"/>
      <c r="Y283" s="987"/>
      <c r="Z283" s="987"/>
      <c r="AA283" s="988"/>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3"/>
      <c r="C284" s="252"/>
      <c r="D284" s="253"/>
      <c r="E284" s="252"/>
      <c r="F284" s="315"/>
      <c r="G284" s="233"/>
      <c r="H284" s="234"/>
      <c r="I284" s="234"/>
      <c r="J284" s="234"/>
      <c r="K284" s="234"/>
      <c r="L284" s="234"/>
      <c r="M284" s="234"/>
      <c r="N284" s="234"/>
      <c r="O284" s="234"/>
      <c r="P284" s="235"/>
      <c r="Q284" s="986"/>
      <c r="R284" s="987"/>
      <c r="S284" s="987"/>
      <c r="T284" s="987"/>
      <c r="U284" s="987"/>
      <c r="V284" s="987"/>
      <c r="W284" s="987"/>
      <c r="X284" s="987"/>
      <c r="Y284" s="987"/>
      <c r="Z284" s="987"/>
      <c r="AA284" s="988"/>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6"/>
      <c r="B285" s="253"/>
      <c r="C285" s="252"/>
      <c r="D285" s="253"/>
      <c r="E285" s="252"/>
      <c r="F285" s="315"/>
      <c r="G285" s="236"/>
      <c r="H285" s="165"/>
      <c r="I285" s="165"/>
      <c r="J285" s="165"/>
      <c r="K285" s="165"/>
      <c r="L285" s="165"/>
      <c r="M285" s="165"/>
      <c r="N285" s="165"/>
      <c r="O285" s="165"/>
      <c r="P285" s="237"/>
      <c r="Q285" s="989"/>
      <c r="R285" s="990"/>
      <c r="S285" s="990"/>
      <c r="T285" s="990"/>
      <c r="U285" s="990"/>
      <c r="V285" s="990"/>
      <c r="W285" s="990"/>
      <c r="X285" s="990"/>
      <c r="Y285" s="990"/>
      <c r="Z285" s="990"/>
      <c r="AA285" s="991"/>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6"/>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6"/>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3"/>
      <c r="C288" s="252"/>
      <c r="D288" s="253"/>
      <c r="E288" s="252"/>
      <c r="F288" s="315"/>
      <c r="G288" s="231"/>
      <c r="H288" s="162"/>
      <c r="I288" s="162"/>
      <c r="J288" s="162"/>
      <c r="K288" s="162"/>
      <c r="L288" s="162"/>
      <c r="M288" s="162"/>
      <c r="N288" s="162"/>
      <c r="O288" s="162"/>
      <c r="P288" s="232"/>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3"/>
      <c r="C289" s="252"/>
      <c r="D289" s="253"/>
      <c r="E289" s="252"/>
      <c r="F289" s="315"/>
      <c r="G289" s="233"/>
      <c r="H289" s="234"/>
      <c r="I289" s="234"/>
      <c r="J289" s="234"/>
      <c r="K289" s="234"/>
      <c r="L289" s="234"/>
      <c r="M289" s="234"/>
      <c r="N289" s="234"/>
      <c r="O289" s="234"/>
      <c r="P289" s="235"/>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3"/>
      <c r="C290" s="252"/>
      <c r="D290" s="253"/>
      <c r="E290" s="252"/>
      <c r="F290" s="315"/>
      <c r="G290" s="233"/>
      <c r="H290" s="234"/>
      <c r="I290" s="234"/>
      <c r="J290" s="234"/>
      <c r="K290" s="234"/>
      <c r="L290" s="234"/>
      <c r="M290" s="234"/>
      <c r="N290" s="234"/>
      <c r="O290" s="234"/>
      <c r="P290" s="235"/>
      <c r="Q290" s="986"/>
      <c r="R290" s="987"/>
      <c r="S290" s="987"/>
      <c r="T290" s="987"/>
      <c r="U290" s="987"/>
      <c r="V290" s="987"/>
      <c r="W290" s="987"/>
      <c r="X290" s="987"/>
      <c r="Y290" s="987"/>
      <c r="Z290" s="987"/>
      <c r="AA290" s="988"/>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3"/>
      <c r="C291" s="252"/>
      <c r="D291" s="253"/>
      <c r="E291" s="252"/>
      <c r="F291" s="315"/>
      <c r="G291" s="233"/>
      <c r="H291" s="234"/>
      <c r="I291" s="234"/>
      <c r="J291" s="234"/>
      <c r="K291" s="234"/>
      <c r="L291" s="234"/>
      <c r="M291" s="234"/>
      <c r="N291" s="234"/>
      <c r="O291" s="234"/>
      <c r="P291" s="235"/>
      <c r="Q291" s="986"/>
      <c r="R291" s="987"/>
      <c r="S291" s="987"/>
      <c r="T291" s="987"/>
      <c r="U291" s="987"/>
      <c r="V291" s="987"/>
      <c r="W291" s="987"/>
      <c r="X291" s="987"/>
      <c r="Y291" s="987"/>
      <c r="Z291" s="987"/>
      <c r="AA291" s="988"/>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6"/>
      <c r="B292" s="253"/>
      <c r="C292" s="252"/>
      <c r="D292" s="253"/>
      <c r="E292" s="252"/>
      <c r="F292" s="315"/>
      <c r="G292" s="236"/>
      <c r="H292" s="165"/>
      <c r="I292" s="165"/>
      <c r="J292" s="165"/>
      <c r="K292" s="165"/>
      <c r="L292" s="165"/>
      <c r="M292" s="165"/>
      <c r="N292" s="165"/>
      <c r="O292" s="165"/>
      <c r="P292" s="237"/>
      <c r="Q292" s="989"/>
      <c r="R292" s="990"/>
      <c r="S292" s="990"/>
      <c r="T292" s="990"/>
      <c r="U292" s="990"/>
      <c r="V292" s="990"/>
      <c r="W292" s="990"/>
      <c r="X292" s="990"/>
      <c r="Y292" s="990"/>
      <c r="Z292" s="990"/>
      <c r="AA292" s="991"/>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6"/>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6"/>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3"/>
      <c r="C295" s="252"/>
      <c r="D295" s="253"/>
      <c r="E295" s="252"/>
      <c r="F295" s="315"/>
      <c r="G295" s="231"/>
      <c r="H295" s="162"/>
      <c r="I295" s="162"/>
      <c r="J295" s="162"/>
      <c r="K295" s="162"/>
      <c r="L295" s="162"/>
      <c r="M295" s="162"/>
      <c r="N295" s="162"/>
      <c r="O295" s="162"/>
      <c r="P295" s="232"/>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3"/>
      <c r="C296" s="252"/>
      <c r="D296" s="253"/>
      <c r="E296" s="252"/>
      <c r="F296" s="315"/>
      <c r="G296" s="233"/>
      <c r="H296" s="234"/>
      <c r="I296" s="234"/>
      <c r="J296" s="234"/>
      <c r="K296" s="234"/>
      <c r="L296" s="234"/>
      <c r="M296" s="234"/>
      <c r="N296" s="234"/>
      <c r="O296" s="234"/>
      <c r="P296" s="235"/>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3"/>
      <c r="C297" s="252"/>
      <c r="D297" s="253"/>
      <c r="E297" s="252"/>
      <c r="F297" s="315"/>
      <c r="G297" s="233"/>
      <c r="H297" s="234"/>
      <c r="I297" s="234"/>
      <c r="J297" s="234"/>
      <c r="K297" s="234"/>
      <c r="L297" s="234"/>
      <c r="M297" s="234"/>
      <c r="N297" s="234"/>
      <c r="O297" s="234"/>
      <c r="P297" s="235"/>
      <c r="Q297" s="986"/>
      <c r="R297" s="987"/>
      <c r="S297" s="987"/>
      <c r="T297" s="987"/>
      <c r="U297" s="987"/>
      <c r="V297" s="987"/>
      <c r="W297" s="987"/>
      <c r="X297" s="987"/>
      <c r="Y297" s="987"/>
      <c r="Z297" s="987"/>
      <c r="AA297" s="988"/>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3"/>
      <c r="C298" s="252"/>
      <c r="D298" s="253"/>
      <c r="E298" s="252"/>
      <c r="F298" s="315"/>
      <c r="G298" s="233"/>
      <c r="H298" s="234"/>
      <c r="I298" s="234"/>
      <c r="J298" s="234"/>
      <c r="K298" s="234"/>
      <c r="L298" s="234"/>
      <c r="M298" s="234"/>
      <c r="N298" s="234"/>
      <c r="O298" s="234"/>
      <c r="P298" s="235"/>
      <c r="Q298" s="986"/>
      <c r="R298" s="987"/>
      <c r="S298" s="987"/>
      <c r="T298" s="987"/>
      <c r="U298" s="987"/>
      <c r="V298" s="987"/>
      <c r="W298" s="987"/>
      <c r="X298" s="987"/>
      <c r="Y298" s="987"/>
      <c r="Z298" s="987"/>
      <c r="AA298" s="988"/>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6"/>
      <c r="B299" s="253"/>
      <c r="C299" s="252"/>
      <c r="D299" s="253"/>
      <c r="E299" s="252"/>
      <c r="F299" s="315"/>
      <c r="G299" s="236"/>
      <c r="H299" s="165"/>
      <c r="I299" s="165"/>
      <c r="J299" s="165"/>
      <c r="K299" s="165"/>
      <c r="L299" s="165"/>
      <c r="M299" s="165"/>
      <c r="N299" s="165"/>
      <c r="O299" s="165"/>
      <c r="P299" s="237"/>
      <c r="Q299" s="989"/>
      <c r="R299" s="990"/>
      <c r="S299" s="990"/>
      <c r="T299" s="990"/>
      <c r="U299" s="990"/>
      <c r="V299" s="990"/>
      <c r="W299" s="990"/>
      <c r="X299" s="990"/>
      <c r="Y299" s="990"/>
      <c r="Z299" s="990"/>
      <c r="AA299" s="991"/>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6"/>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6"/>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3"/>
      <c r="C302" s="252"/>
      <c r="D302" s="253"/>
      <c r="E302" s="252"/>
      <c r="F302" s="315"/>
      <c r="G302" s="231"/>
      <c r="H302" s="162"/>
      <c r="I302" s="162"/>
      <c r="J302" s="162"/>
      <c r="K302" s="162"/>
      <c r="L302" s="162"/>
      <c r="M302" s="162"/>
      <c r="N302" s="162"/>
      <c r="O302" s="162"/>
      <c r="P302" s="232"/>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3"/>
      <c r="C303" s="252"/>
      <c r="D303" s="253"/>
      <c r="E303" s="252"/>
      <c r="F303" s="315"/>
      <c r="G303" s="233"/>
      <c r="H303" s="234"/>
      <c r="I303" s="234"/>
      <c r="J303" s="234"/>
      <c r="K303" s="234"/>
      <c r="L303" s="234"/>
      <c r="M303" s="234"/>
      <c r="N303" s="234"/>
      <c r="O303" s="234"/>
      <c r="P303" s="235"/>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3"/>
      <c r="C304" s="252"/>
      <c r="D304" s="253"/>
      <c r="E304" s="252"/>
      <c r="F304" s="315"/>
      <c r="G304" s="233"/>
      <c r="H304" s="234"/>
      <c r="I304" s="234"/>
      <c r="J304" s="234"/>
      <c r="K304" s="234"/>
      <c r="L304" s="234"/>
      <c r="M304" s="234"/>
      <c r="N304" s="234"/>
      <c r="O304" s="234"/>
      <c r="P304" s="235"/>
      <c r="Q304" s="986"/>
      <c r="R304" s="987"/>
      <c r="S304" s="987"/>
      <c r="T304" s="987"/>
      <c r="U304" s="987"/>
      <c r="V304" s="987"/>
      <c r="W304" s="987"/>
      <c r="X304" s="987"/>
      <c r="Y304" s="987"/>
      <c r="Z304" s="987"/>
      <c r="AA304" s="98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3"/>
      <c r="C305" s="252"/>
      <c r="D305" s="253"/>
      <c r="E305" s="252"/>
      <c r="F305" s="315"/>
      <c r="G305" s="233"/>
      <c r="H305" s="234"/>
      <c r="I305" s="234"/>
      <c r="J305" s="234"/>
      <c r="K305" s="234"/>
      <c r="L305" s="234"/>
      <c r="M305" s="234"/>
      <c r="N305" s="234"/>
      <c r="O305" s="234"/>
      <c r="P305" s="235"/>
      <c r="Q305" s="986"/>
      <c r="R305" s="987"/>
      <c r="S305" s="987"/>
      <c r="T305" s="987"/>
      <c r="U305" s="987"/>
      <c r="V305" s="987"/>
      <c r="W305" s="987"/>
      <c r="X305" s="987"/>
      <c r="Y305" s="987"/>
      <c r="Z305" s="987"/>
      <c r="AA305" s="988"/>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6"/>
      <c r="B306" s="253"/>
      <c r="C306" s="252"/>
      <c r="D306" s="253"/>
      <c r="E306" s="316"/>
      <c r="F306" s="317"/>
      <c r="G306" s="236"/>
      <c r="H306" s="165"/>
      <c r="I306" s="165"/>
      <c r="J306" s="165"/>
      <c r="K306" s="165"/>
      <c r="L306" s="165"/>
      <c r="M306" s="165"/>
      <c r="N306" s="165"/>
      <c r="O306" s="165"/>
      <c r="P306" s="237"/>
      <c r="Q306" s="989"/>
      <c r="R306" s="990"/>
      <c r="S306" s="990"/>
      <c r="T306" s="990"/>
      <c r="U306" s="990"/>
      <c r="V306" s="990"/>
      <c r="W306" s="990"/>
      <c r="X306" s="990"/>
      <c r="Y306" s="990"/>
      <c r="Z306" s="990"/>
      <c r="AA306" s="991"/>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6"/>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6"/>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996"/>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6"/>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6"/>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6"/>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996"/>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6"/>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6"/>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6"/>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996"/>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6"/>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6"/>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6"/>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996"/>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6"/>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6"/>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6"/>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996"/>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6"/>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6"/>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6"/>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15">
      <c r="A333" s="996"/>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6"/>
      <c r="B334" s="253"/>
      <c r="C334" s="252"/>
      <c r="D334" s="253"/>
      <c r="E334" s="252"/>
      <c r="F334" s="315"/>
      <c r="G334" s="231"/>
      <c r="H334" s="162"/>
      <c r="I334" s="162"/>
      <c r="J334" s="162"/>
      <c r="K334" s="162"/>
      <c r="L334" s="162"/>
      <c r="M334" s="162"/>
      <c r="N334" s="162"/>
      <c r="O334" s="162"/>
      <c r="P334" s="232"/>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3"/>
      <c r="C335" s="252"/>
      <c r="D335" s="253"/>
      <c r="E335" s="252"/>
      <c r="F335" s="315"/>
      <c r="G335" s="233"/>
      <c r="H335" s="234"/>
      <c r="I335" s="234"/>
      <c r="J335" s="234"/>
      <c r="K335" s="234"/>
      <c r="L335" s="234"/>
      <c r="M335" s="234"/>
      <c r="N335" s="234"/>
      <c r="O335" s="234"/>
      <c r="P335" s="235"/>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3"/>
      <c r="C336" s="252"/>
      <c r="D336" s="253"/>
      <c r="E336" s="252"/>
      <c r="F336" s="315"/>
      <c r="G336" s="233"/>
      <c r="H336" s="234"/>
      <c r="I336" s="234"/>
      <c r="J336" s="234"/>
      <c r="K336" s="234"/>
      <c r="L336" s="234"/>
      <c r="M336" s="234"/>
      <c r="N336" s="234"/>
      <c r="O336" s="234"/>
      <c r="P336" s="235"/>
      <c r="Q336" s="986"/>
      <c r="R336" s="987"/>
      <c r="S336" s="987"/>
      <c r="T336" s="987"/>
      <c r="U336" s="987"/>
      <c r="V336" s="987"/>
      <c r="W336" s="987"/>
      <c r="X336" s="987"/>
      <c r="Y336" s="987"/>
      <c r="Z336" s="987"/>
      <c r="AA336" s="988"/>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3"/>
      <c r="C337" s="252"/>
      <c r="D337" s="253"/>
      <c r="E337" s="252"/>
      <c r="F337" s="315"/>
      <c r="G337" s="233"/>
      <c r="H337" s="234"/>
      <c r="I337" s="234"/>
      <c r="J337" s="234"/>
      <c r="K337" s="234"/>
      <c r="L337" s="234"/>
      <c r="M337" s="234"/>
      <c r="N337" s="234"/>
      <c r="O337" s="234"/>
      <c r="P337" s="235"/>
      <c r="Q337" s="986"/>
      <c r="R337" s="987"/>
      <c r="S337" s="987"/>
      <c r="T337" s="987"/>
      <c r="U337" s="987"/>
      <c r="V337" s="987"/>
      <c r="W337" s="987"/>
      <c r="X337" s="987"/>
      <c r="Y337" s="987"/>
      <c r="Z337" s="987"/>
      <c r="AA337" s="988"/>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6"/>
      <c r="B338" s="253"/>
      <c r="C338" s="252"/>
      <c r="D338" s="253"/>
      <c r="E338" s="252"/>
      <c r="F338" s="315"/>
      <c r="G338" s="236"/>
      <c r="H338" s="165"/>
      <c r="I338" s="165"/>
      <c r="J338" s="165"/>
      <c r="K338" s="165"/>
      <c r="L338" s="165"/>
      <c r="M338" s="165"/>
      <c r="N338" s="165"/>
      <c r="O338" s="165"/>
      <c r="P338" s="237"/>
      <c r="Q338" s="989"/>
      <c r="R338" s="990"/>
      <c r="S338" s="990"/>
      <c r="T338" s="990"/>
      <c r="U338" s="990"/>
      <c r="V338" s="990"/>
      <c r="W338" s="990"/>
      <c r="X338" s="990"/>
      <c r="Y338" s="990"/>
      <c r="Z338" s="990"/>
      <c r="AA338" s="991"/>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6"/>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6"/>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3"/>
      <c r="C341" s="252"/>
      <c r="D341" s="253"/>
      <c r="E341" s="252"/>
      <c r="F341" s="315"/>
      <c r="G341" s="231"/>
      <c r="H341" s="162"/>
      <c r="I341" s="162"/>
      <c r="J341" s="162"/>
      <c r="K341" s="162"/>
      <c r="L341" s="162"/>
      <c r="M341" s="162"/>
      <c r="N341" s="162"/>
      <c r="O341" s="162"/>
      <c r="P341" s="232"/>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3"/>
      <c r="C342" s="252"/>
      <c r="D342" s="253"/>
      <c r="E342" s="252"/>
      <c r="F342" s="315"/>
      <c r="G342" s="233"/>
      <c r="H342" s="234"/>
      <c r="I342" s="234"/>
      <c r="J342" s="234"/>
      <c r="K342" s="234"/>
      <c r="L342" s="234"/>
      <c r="M342" s="234"/>
      <c r="N342" s="234"/>
      <c r="O342" s="234"/>
      <c r="P342" s="235"/>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3"/>
      <c r="C343" s="252"/>
      <c r="D343" s="253"/>
      <c r="E343" s="252"/>
      <c r="F343" s="315"/>
      <c r="G343" s="233"/>
      <c r="H343" s="234"/>
      <c r="I343" s="234"/>
      <c r="J343" s="234"/>
      <c r="K343" s="234"/>
      <c r="L343" s="234"/>
      <c r="M343" s="234"/>
      <c r="N343" s="234"/>
      <c r="O343" s="234"/>
      <c r="P343" s="235"/>
      <c r="Q343" s="986"/>
      <c r="R343" s="987"/>
      <c r="S343" s="987"/>
      <c r="T343" s="987"/>
      <c r="U343" s="987"/>
      <c r="V343" s="987"/>
      <c r="W343" s="987"/>
      <c r="X343" s="987"/>
      <c r="Y343" s="987"/>
      <c r="Z343" s="987"/>
      <c r="AA343" s="988"/>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3"/>
      <c r="C344" s="252"/>
      <c r="D344" s="253"/>
      <c r="E344" s="252"/>
      <c r="F344" s="315"/>
      <c r="G344" s="233"/>
      <c r="H344" s="234"/>
      <c r="I344" s="234"/>
      <c r="J344" s="234"/>
      <c r="K344" s="234"/>
      <c r="L344" s="234"/>
      <c r="M344" s="234"/>
      <c r="N344" s="234"/>
      <c r="O344" s="234"/>
      <c r="P344" s="235"/>
      <c r="Q344" s="986"/>
      <c r="R344" s="987"/>
      <c r="S344" s="987"/>
      <c r="T344" s="987"/>
      <c r="U344" s="987"/>
      <c r="V344" s="987"/>
      <c r="W344" s="987"/>
      <c r="X344" s="987"/>
      <c r="Y344" s="987"/>
      <c r="Z344" s="987"/>
      <c r="AA344" s="988"/>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6"/>
      <c r="B345" s="253"/>
      <c r="C345" s="252"/>
      <c r="D345" s="253"/>
      <c r="E345" s="252"/>
      <c r="F345" s="315"/>
      <c r="G345" s="236"/>
      <c r="H345" s="165"/>
      <c r="I345" s="165"/>
      <c r="J345" s="165"/>
      <c r="K345" s="165"/>
      <c r="L345" s="165"/>
      <c r="M345" s="165"/>
      <c r="N345" s="165"/>
      <c r="O345" s="165"/>
      <c r="P345" s="237"/>
      <c r="Q345" s="989"/>
      <c r="R345" s="990"/>
      <c r="S345" s="990"/>
      <c r="T345" s="990"/>
      <c r="U345" s="990"/>
      <c r="V345" s="990"/>
      <c r="W345" s="990"/>
      <c r="X345" s="990"/>
      <c r="Y345" s="990"/>
      <c r="Z345" s="990"/>
      <c r="AA345" s="991"/>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6"/>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6"/>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3"/>
      <c r="C348" s="252"/>
      <c r="D348" s="253"/>
      <c r="E348" s="252"/>
      <c r="F348" s="315"/>
      <c r="G348" s="231"/>
      <c r="H348" s="162"/>
      <c r="I348" s="162"/>
      <c r="J348" s="162"/>
      <c r="K348" s="162"/>
      <c r="L348" s="162"/>
      <c r="M348" s="162"/>
      <c r="N348" s="162"/>
      <c r="O348" s="162"/>
      <c r="P348" s="232"/>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3"/>
      <c r="C349" s="252"/>
      <c r="D349" s="253"/>
      <c r="E349" s="252"/>
      <c r="F349" s="315"/>
      <c r="G349" s="233"/>
      <c r="H349" s="234"/>
      <c r="I349" s="234"/>
      <c r="J349" s="234"/>
      <c r="K349" s="234"/>
      <c r="L349" s="234"/>
      <c r="M349" s="234"/>
      <c r="N349" s="234"/>
      <c r="O349" s="234"/>
      <c r="P349" s="235"/>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3"/>
      <c r="C350" s="252"/>
      <c r="D350" s="253"/>
      <c r="E350" s="252"/>
      <c r="F350" s="315"/>
      <c r="G350" s="233"/>
      <c r="H350" s="234"/>
      <c r="I350" s="234"/>
      <c r="J350" s="234"/>
      <c r="K350" s="234"/>
      <c r="L350" s="234"/>
      <c r="M350" s="234"/>
      <c r="N350" s="234"/>
      <c r="O350" s="234"/>
      <c r="P350" s="235"/>
      <c r="Q350" s="986"/>
      <c r="R350" s="987"/>
      <c r="S350" s="987"/>
      <c r="T350" s="987"/>
      <c r="U350" s="987"/>
      <c r="V350" s="987"/>
      <c r="W350" s="987"/>
      <c r="X350" s="987"/>
      <c r="Y350" s="987"/>
      <c r="Z350" s="987"/>
      <c r="AA350" s="988"/>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3"/>
      <c r="C351" s="252"/>
      <c r="D351" s="253"/>
      <c r="E351" s="252"/>
      <c r="F351" s="315"/>
      <c r="G351" s="233"/>
      <c r="H351" s="234"/>
      <c r="I351" s="234"/>
      <c r="J351" s="234"/>
      <c r="K351" s="234"/>
      <c r="L351" s="234"/>
      <c r="M351" s="234"/>
      <c r="N351" s="234"/>
      <c r="O351" s="234"/>
      <c r="P351" s="235"/>
      <c r="Q351" s="986"/>
      <c r="R351" s="987"/>
      <c r="S351" s="987"/>
      <c r="T351" s="987"/>
      <c r="U351" s="987"/>
      <c r="V351" s="987"/>
      <c r="W351" s="987"/>
      <c r="X351" s="987"/>
      <c r="Y351" s="987"/>
      <c r="Z351" s="987"/>
      <c r="AA351" s="988"/>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6"/>
      <c r="B352" s="253"/>
      <c r="C352" s="252"/>
      <c r="D352" s="253"/>
      <c r="E352" s="252"/>
      <c r="F352" s="315"/>
      <c r="G352" s="236"/>
      <c r="H352" s="165"/>
      <c r="I352" s="165"/>
      <c r="J352" s="165"/>
      <c r="K352" s="165"/>
      <c r="L352" s="165"/>
      <c r="M352" s="165"/>
      <c r="N352" s="165"/>
      <c r="O352" s="165"/>
      <c r="P352" s="237"/>
      <c r="Q352" s="989"/>
      <c r="R352" s="990"/>
      <c r="S352" s="990"/>
      <c r="T352" s="990"/>
      <c r="U352" s="990"/>
      <c r="V352" s="990"/>
      <c r="W352" s="990"/>
      <c r="X352" s="990"/>
      <c r="Y352" s="990"/>
      <c r="Z352" s="990"/>
      <c r="AA352" s="991"/>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6"/>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6"/>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3"/>
      <c r="C355" s="252"/>
      <c r="D355" s="253"/>
      <c r="E355" s="252"/>
      <c r="F355" s="315"/>
      <c r="G355" s="231"/>
      <c r="H355" s="162"/>
      <c r="I355" s="162"/>
      <c r="J355" s="162"/>
      <c r="K355" s="162"/>
      <c r="L355" s="162"/>
      <c r="M355" s="162"/>
      <c r="N355" s="162"/>
      <c r="O355" s="162"/>
      <c r="P355" s="232"/>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3"/>
      <c r="C356" s="252"/>
      <c r="D356" s="253"/>
      <c r="E356" s="252"/>
      <c r="F356" s="315"/>
      <c r="G356" s="233"/>
      <c r="H356" s="234"/>
      <c r="I356" s="234"/>
      <c r="J356" s="234"/>
      <c r="K356" s="234"/>
      <c r="L356" s="234"/>
      <c r="M356" s="234"/>
      <c r="N356" s="234"/>
      <c r="O356" s="234"/>
      <c r="P356" s="235"/>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3"/>
      <c r="C357" s="252"/>
      <c r="D357" s="253"/>
      <c r="E357" s="252"/>
      <c r="F357" s="315"/>
      <c r="G357" s="233"/>
      <c r="H357" s="234"/>
      <c r="I357" s="234"/>
      <c r="J357" s="234"/>
      <c r="K357" s="234"/>
      <c r="L357" s="234"/>
      <c r="M357" s="234"/>
      <c r="N357" s="234"/>
      <c r="O357" s="234"/>
      <c r="P357" s="235"/>
      <c r="Q357" s="986"/>
      <c r="R357" s="987"/>
      <c r="S357" s="987"/>
      <c r="T357" s="987"/>
      <c r="U357" s="987"/>
      <c r="V357" s="987"/>
      <c r="W357" s="987"/>
      <c r="X357" s="987"/>
      <c r="Y357" s="987"/>
      <c r="Z357" s="987"/>
      <c r="AA357" s="988"/>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3"/>
      <c r="C358" s="252"/>
      <c r="D358" s="253"/>
      <c r="E358" s="252"/>
      <c r="F358" s="315"/>
      <c r="G358" s="233"/>
      <c r="H358" s="234"/>
      <c r="I358" s="234"/>
      <c r="J358" s="234"/>
      <c r="K358" s="234"/>
      <c r="L358" s="234"/>
      <c r="M358" s="234"/>
      <c r="N358" s="234"/>
      <c r="O358" s="234"/>
      <c r="P358" s="235"/>
      <c r="Q358" s="986"/>
      <c r="R358" s="987"/>
      <c r="S358" s="987"/>
      <c r="T358" s="987"/>
      <c r="U358" s="987"/>
      <c r="V358" s="987"/>
      <c r="W358" s="987"/>
      <c r="X358" s="987"/>
      <c r="Y358" s="987"/>
      <c r="Z358" s="987"/>
      <c r="AA358" s="988"/>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6"/>
      <c r="B359" s="253"/>
      <c r="C359" s="252"/>
      <c r="D359" s="253"/>
      <c r="E359" s="252"/>
      <c r="F359" s="315"/>
      <c r="G359" s="236"/>
      <c r="H359" s="165"/>
      <c r="I359" s="165"/>
      <c r="J359" s="165"/>
      <c r="K359" s="165"/>
      <c r="L359" s="165"/>
      <c r="M359" s="165"/>
      <c r="N359" s="165"/>
      <c r="O359" s="165"/>
      <c r="P359" s="237"/>
      <c r="Q359" s="989"/>
      <c r="R359" s="990"/>
      <c r="S359" s="990"/>
      <c r="T359" s="990"/>
      <c r="U359" s="990"/>
      <c r="V359" s="990"/>
      <c r="W359" s="990"/>
      <c r="X359" s="990"/>
      <c r="Y359" s="990"/>
      <c r="Z359" s="990"/>
      <c r="AA359" s="991"/>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6"/>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6"/>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3"/>
      <c r="C362" s="252"/>
      <c r="D362" s="253"/>
      <c r="E362" s="252"/>
      <c r="F362" s="315"/>
      <c r="G362" s="231"/>
      <c r="H362" s="162"/>
      <c r="I362" s="162"/>
      <c r="J362" s="162"/>
      <c r="K362" s="162"/>
      <c r="L362" s="162"/>
      <c r="M362" s="162"/>
      <c r="N362" s="162"/>
      <c r="O362" s="162"/>
      <c r="P362" s="232"/>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3"/>
      <c r="C363" s="252"/>
      <c r="D363" s="253"/>
      <c r="E363" s="252"/>
      <c r="F363" s="315"/>
      <c r="G363" s="233"/>
      <c r="H363" s="234"/>
      <c r="I363" s="234"/>
      <c r="J363" s="234"/>
      <c r="K363" s="234"/>
      <c r="L363" s="234"/>
      <c r="M363" s="234"/>
      <c r="N363" s="234"/>
      <c r="O363" s="234"/>
      <c r="P363" s="235"/>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3"/>
      <c r="C364" s="252"/>
      <c r="D364" s="253"/>
      <c r="E364" s="252"/>
      <c r="F364" s="315"/>
      <c r="G364" s="233"/>
      <c r="H364" s="234"/>
      <c r="I364" s="234"/>
      <c r="J364" s="234"/>
      <c r="K364" s="234"/>
      <c r="L364" s="234"/>
      <c r="M364" s="234"/>
      <c r="N364" s="234"/>
      <c r="O364" s="234"/>
      <c r="P364" s="235"/>
      <c r="Q364" s="986"/>
      <c r="R364" s="987"/>
      <c r="S364" s="987"/>
      <c r="T364" s="987"/>
      <c r="U364" s="987"/>
      <c r="V364" s="987"/>
      <c r="W364" s="987"/>
      <c r="X364" s="987"/>
      <c r="Y364" s="987"/>
      <c r="Z364" s="987"/>
      <c r="AA364" s="98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3"/>
      <c r="C365" s="252"/>
      <c r="D365" s="253"/>
      <c r="E365" s="252"/>
      <c r="F365" s="315"/>
      <c r="G365" s="233"/>
      <c r="H365" s="234"/>
      <c r="I365" s="234"/>
      <c r="J365" s="234"/>
      <c r="K365" s="234"/>
      <c r="L365" s="234"/>
      <c r="M365" s="234"/>
      <c r="N365" s="234"/>
      <c r="O365" s="234"/>
      <c r="P365" s="235"/>
      <c r="Q365" s="986"/>
      <c r="R365" s="987"/>
      <c r="S365" s="987"/>
      <c r="T365" s="987"/>
      <c r="U365" s="987"/>
      <c r="V365" s="987"/>
      <c r="W365" s="987"/>
      <c r="X365" s="987"/>
      <c r="Y365" s="987"/>
      <c r="Z365" s="987"/>
      <c r="AA365" s="988"/>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6"/>
      <c r="B366" s="253"/>
      <c r="C366" s="252"/>
      <c r="D366" s="253"/>
      <c r="E366" s="316"/>
      <c r="F366" s="317"/>
      <c r="G366" s="236"/>
      <c r="H366" s="165"/>
      <c r="I366" s="165"/>
      <c r="J366" s="165"/>
      <c r="K366" s="165"/>
      <c r="L366" s="165"/>
      <c r="M366" s="165"/>
      <c r="N366" s="165"/>
      <c r="O366" s="165"/>
      <c r="P366" s="237"/>
      <c r="Q366" s="989"/>
      <c r="R366" s="990"/>
      <c r="S366" s="990"/>
      <c r="T366" s="990"/>
      <c r="U366" s="990"/>
      <c r="V366" s="990"/>
      <c r="W366" s="990"/>
      <c r="X366" s="990"/>
      <c r="Y366" s="990"/>
      <c r="Z366" s="990"/>
      <c r="AA366" s="991"/>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6"/>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6"/>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6"/>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996"/>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6"/>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6"/>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6"/>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996"/>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6"/>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6"/>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6"/>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996"/>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6"/>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6"/>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6"/>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996"/>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6"/>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6"/>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6"/>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996"/>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6"/>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6"/>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6"/>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15">
      <c r="A393" s="996"/>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6"/>
      <c r="B394" s="253"/>
      <c r="C394" s="252"/>
      <c r="D394" s="253"/>
      <c r="E394" s="252"/>
      <c r="F394" s="315"/>
      <c r="G394" s="231"/>
      <c r="H394" s="162"/>
      <c r="I394" s="162"/>
      <c r="J394" s="162"/>
      <c r="K394" s="162"/>
      <c r="L394" s="162"/>
      <c r="M394" s="162"/>
      <c r="N394" s="162"/>
      <c r="O394" s="162"/>
      <c r="P394" s="232"/>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3"/>
      <c r="C395" s="252"/>
      <c r="D395" s="253"/>
      <c r="E395" s="252"/>
      <c r="F395" s="315"/>
      <c r="G395" s="233"/>
      <c r="H395" s="234"/>
      <c r="I395" s="234"/>
      <c r="J395" s="234"/>
      <c r="K395" s="234"/>
      <c r="L395" s="234"/>
      <c r="M395" s="234"/>
      <c r="N395" s="234"/>
      <c r="O395" s="234"/>
      <c r="P395" s="235"/>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3"/>
      <c r="C396" s="252"/>
      <c r="D396" s="253"/>
      <c r="E396" s="252"/>
      <c r="F396" s="315"/>
      <c r="G396" s="233"/>
      <c r="H396" s="234"/>
      <c r="I396" s="234"/>
      <c r="J396" s="234"/>
      <c r="K396" s="234"/>
      <c r="L396" s="234"/>
      <c r="M396" s="234"/>
      <c r="N396" s="234"/>
      <c r="O396" s="234"/>
      <c r="P396" s="235"/>
      <c r="Q396" s="986"/>
      <c r="R396" s="987"/>
      <c r="S396" s="987"/>
      <c r="T396" s="987"/>
      <c r="U396" s="987"/>
      <c r="V396" s="987"/>
      <c r="W396" s="987"/>
      <c r="X396" s="987"/>
      <c r="Y396" s="987"/>
      <c r="Z396" s="987"/>
      <c r="AA396" s="988"/>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3"/>
      <c r="C397" s="252"/>
      <c r="D397" s="253"/>
      <c r="E397" s="252"/>
      <c r="F397" s="315"/>
      <c r="G397" s="233"/>
      <c r="H397" s="234"/>
      <c r="I397" s="234"/>
      <c r="J397" s="234"/>
      <c r="K397" s="234"/>
      <c r="L397" s="234"/>
      <c r="M397" s="234"/>
      <c r="N397" s="234"/>
      <c r="O397" s="234"/>
      <c r="P397" s="235"/>
      <c r="Q397" s="986"/>
      <c r="R397" s="987"/>
      <c r="S397" s="987"/>
      <c r="T397" s="987"/>
      <c r="U397" s="987"/>
      <c r="V397" s="987"/>
      <c r="W397" s="987"/>
      <c r="X397" s="987"/>
      <c r="Y397" s="987"/>
      <c r="Z397" s="987"/>
      <c r="AA397" s="988"/>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6"/>
      <c r="B398" s="253"/>
      <c r="C398" s="252"/>
      <c r="D398" s="253"/>
      <c r="E398" s="252"/>
      <c r="F398" s="315"/>
      <c r="G398" s="236"/>
      <c r="H398" s="165"/>
      <c r="I398" s="165"/>
      <c r="J398" s="165"/>
      <c r="K398" s="165"/>
      <c r="L398" s="165"/>
      <c r="M398" s="165"/>
      <c r="N398" s="165"/>
      <c r="O398" s="165"/>
      <c r="P398" s="237"/>
      <c r="Q398" s="989"/>
      <c r="R398" s="990"/>
      <c r="S398" s="990"/>
      <c r="T398" s="990"/>
      <c r="U398" s="990"/>
      <c r="V398" s="990"/>
      <c r="W398" s="990"/>
      <c r="X398" s="990"/>
      <c r="Y398" s="990"/>
      <c r="Z398" s="990"/>
      <c r="AA398" s="991"/>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6"/>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6"/>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3"/>
      <c r="C401" s="252"/>
      <c r="D401" s="253"/>
      <c r="E401" s="252"/>
      <c r="F401" s="315"/>
      <c r="G401" s="231"/>
      <c r="H401" s="162"/>
      <c r="I401" s="162"/>
      <c r="J401" s="162"/>
      <c r="K401" s="162"/>
      <c r="L401" s="162"/>
      <c r="M401" s="162"/>
      <c r="N401" s="162"/>
      <c r="O401" s="162"/>
      <c r="P401" s="232"/>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3"/>
      <c r="C402" s="252"/>
      <c r="D402" s="253"/>
      <c r="E402" s="252"/>
      <c r="F402" s="315"/>
      <c r="G402" s="233"/>
      <c r="H402" s="234"/>
      <c r="I402" s="234"/>
      <c r="J402" s="234"/>
      <c r="K402" s="234"/>
      <c r="L402" s="234"/>
      <c r="M402" s="234"/>
      <c r="N402" s="234"/>
      <c r="O402" s="234"/>
      <c r="P402" s="235"/>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3"/>
      <c r="C403" s="252"/>
      <c r="D403" s="253"/>
      <c r="E403" s="252"/>
      <c r="F403" s="315"/>
      <c r="G403" s="233"/>
      <c r="H403" s="234"/>
      <c r="I403" s="234"/>
      <c r="J403" s="234"/>
      <c r="K403" s="234"/>
      <c r="L403" s="234"/>
      <c r="M403" s="234"/>
      <c r="N403" s="234"/>
      <c r="O403" s="234"/>
      <c r="P403" s="235"/>
      <c r="Q403" s="986"/>
      <c r="R403" s="987"/>
      <c r="S403" s="987"/>
      <c r="T403" s="987"/>
      <c r="U403" s="987"/>
      <c r="V403" s="987"/>
      <c r="W403" s="987"/>
      <c r="X403" s="987"/>
      <c r="Y403" s="987"/>
      <c r="Z403" s="987"/>
      <c r="AA403" s="988"/>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3"/>
      <c r="C404" s="252"/>
      <c r="D404" s="253"/>
      <c r="E404" s="252"/>
      <c r="F404" s="315"/>
      <c r="G404" s="233"/>
      <c r="H404" s="234"/>
      <c r="I404" s="234"/>
      <c r="J404" s="234"/>
      <c r="K404" s="234"/>
      <c r="L404" s="234"/>
      <c r="M404" s="234"/>
      <c r="N404" s="234"/>
      <c r="O404" s="234"/>
      <c r="P404" s="235"/>
      <c r="Q404" s="986"/>
      <c r="R404" s="987"/>
      <c r="S404" s="987"/>
      <c r="T404" s="987"/>
      <c r="U404" s="987"/>
      <c r="V404" s="987"/>
      <c r="W404" s="987"/>
      <c r="X404" s="987"/>
      <c r="Y404" s="987"/>
      <c r="Z404" s="987"/>
      <c r="AA404" s="988"/>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6"/>
      <c r="B405" s="253"/>
      <c r="C405" s="252"/>
      <c r="D405" s="253"/>
      <c r="E405" s="252"/>
      <c r="F405" s="315"/>
      <c r="G405" s="236"/>
      <c r="H405" s="165"/>
      <c r="I405" s="165"/>
      <c r="J405" s="165"/>
      <c r="K405" s="165"/>
      <c r="L405" s="165"/>
      <c r="M405" s="165"/>
      <c r="N405" s="165"/>
      <c r="O405" s="165"/>
      <c r="P405" s="237"/>
      <c r="Q405" s="989"/>
      <c r="R405" s="990"/>
      <c r="S405" s="990"/>
      <c r="T405" s="990"/>
      <c r="U405" s="990"/>
      <c r="V405" s="990"/>
      <c r="W405" s="990"/>
      <c r="X405" s="990"/>
      <c r="Y405" s="990"/>
      <c r="Z405" s="990"/>
      <c r="AA405" s="991"/>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6"/>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6"/>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3"/>
      <c r="C408" s="252"/>
      <c r="D408" s="253"/>
      <c r="E408" s="252"/>
      <c r="F408" s="315"/>
      <c r="G408" s="231"/>
      <c r="H408" s="162"/>
      <c r="I408" s="162"/>
      <c r="J408" s="162"/>
      <c r="K408" s="162"/>
      <c r="L408" s="162"/>
      <c r="M408" s="162"/>
      <c r="N408" s="162"/>
      <c r="O408" s="162"/>
      <c r="P408" s="232"/>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3"/>
      <c r="C409" s="252"/>
      <c r="D409" s="253"/>
      <c r="E409" s="252"/>
      <c r="F409" s="315"/>
      <c r="G409" s="233"/>
      <c r="H409" s="234"/>
      <c r="I409" s="234"/>
      <c r="J409" s="234"/>
      <c r="K409" s="234"/>
      <c r="L409" s="234"/>
      <c r="M409" s="234"/>
      <c r="N409" s="234"/>
      <c r="O409" s="234"/>
      <c r="P409" s="235"/>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3"/>
      <c r="C410" s="252"/>
      <c r="D410" s="253"/>
      <c r="E410" s="252"/>
      <c r="F410" s="315"/>
      <c r="G410" s="233"/>
      <c r="H410" s="234"/>
      <c r="I410" s="234"/>
      <c r="J410" s="234"/>
      <c r="K410" s="234"/>
      <c r="L410" s="234"/>
      <c r="M410" s="234"/>
      <c r="N410" s="234"/>
      <c r="O410" s="234"/>
      <c r="P410" s="235"/>
      <c r="Q410" s="986"/>
      <c r="R410" s="987"/>
      <c r="S410" s="987"/>
      <c r="T410" s="987"/>
      <c r="U410" s="987"/>
      <c r="V410" s="987"/>
      <c r="W410" s="987"/>
      <c r="X410" s="987"/>
      <c r="Y410" s="987"/>
      <c r="Z410" s="987"/>
      <c r="AA410" s="988"/>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3"/>
      <c r="C411" s="252"/>
      <c r="D411" s="253"/>
      <c r="E411" s="252"/>
      <c r="F411" s="315"/>
      <c r="G411" s="233"/>
      <c r="H411" s="234"/>
      <c r="I411" s="234"/>
      <c r="J411" s="234"/>
      <c r="K411" s="234"/>
      <c r="L411" s="234"/>
      <c r="M411" s="234"/>
      <c r="N411" s="234"/>
      <c r="O411" s="234"/>
      <c r="P411" s="235"/>
      <c r="Q411" s="986"/>
      <c r="R411" s="987"/>
      <c r="S411" s="987"/>
      <c r="T411" s="987"/>
      <c r="U411" s="987"/>
      <c r="V411" s="987"/>
      <c r="W411" s="987"/>
      <c r="X411" s="987"/>
      <c r="Y411" s="987"/>
      <c r="Z411" s="987"/>
      <c r="AA411" s="988"/>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6"/>
      <c r="B412" s="253"/>
      <c r="C412" s="252"/>
      <c r="D412" s="253"/>
      <c r="E412" s="252"/>
      <c r="F412" s="315"/>
      <c r="G412" s="236"/>
      <c r="H412" s="165"/>
      <c r="I412" s="165"/>
      <c r="J412" s="165"/>
      <c r="K412" s="165"/>
      <c r="L412" s="165"/>
      <c r="M412" s="165"/>
      <c r="N412" s="165"/>
      <c r="O412" s="165"/>
      <c r="P412" s="237"/>
      <c r="Q412" s="989"/>
      <c r="R412" s="990"/>
      <c r="S412" s="990"/>
      <c r="T412" s="990"/>
      <c r="U412" s="990"/>
      <c r="V412" s="990"/>
      <c r="W412" s="990"/>
      <c r="X412" s="990"/>
      <c r="Y412" s="990"/>
      <c r="Z412" s="990"/>
      <c r="AA412" s="991"/>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6"/>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6"/>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3"/>
      <c r="C415" s="252"/>
      <c r="D415" s="253"/>
      <c r="E415" s="252"/>
      <c r="F415" s="315"/>
      <c r="G415" s="231"/>
      <c r="H415" s="162"/>
      <c r="I415" s="162"/>
      <c r="J415" s="162"/>
      <c r="K415" s="162"/>
      <c r="L415" s="162"/>
      <c r="M415" s="162"/>
      <c r="N415" s="162"/>
      <c r="O415" s="162"/>
      <c r="P415" s="232"/>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3"/>
      <c r="C416" s="252"/>
      <c r="D416" s="253"/>
      <c r="E416" s="252"/>
      <c r="F416" s="315"/>
      <c r="G416" s="233"/>
      <c r="H416" s="234"/>
      <c r="I416" s="234"/>
      <c r="J416" s="234"/>
      <c r="K416" s="234"/>
      <c r="L416" s="234"/>
      <c r="M416" s="234"/>
      <c r="N416" s="234"/>
      <c r="O416" s="234"/>
      <c r="P416" s="235"/>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3"/>
      <c r="C417" s="252"/>
      <c r="D417" s="253"/>
      <c r="E417" s="252"/>
      <c r="F417" s="315"/>
      <c r="G417" s="233"/>
      <c r="H417" s="234"/>
      <c r="I417" s="234"/>
      <c r="J417" s="234"/>
      <c r="K417" s="234"/>
      <c r="L417" s="234"/>
      <c r="M417" s="234"/>
      <c r="N417" s="234"/>
      <c r="O417" s="234"/>
      <c r="P417" s="235"/>
      <c r="Q417" s="986"/>
      <c r="R417" s="987"/>
      <c r="S417" s="987"/>
      <c r="T417" s="987"/>
      <c r="U417" s="987"/>
      <c r="V417" s="987"/>
      <c r="W417" s="987"/>
      <c r="X417" s="987"/>
      <c r="Y417" s="987"/>
      <c r="Z417" s="987"/>
      <c r="AA417" s="988"/>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3"/>
      <c r="C418" s="252"/>
      <c r="D418" s="253"/>
      <c r="E418" s="252"/>
      <c r="F418" s="315"/>
      <c r="G418" s="233"/>
      <c r="H418" s="234"/>
      <c r="I418" s="234"/>
      <c r="J418" s="234"/>
      <c r="K418" s="234"/>
      <c r="L418" s="234"/>
      <c r="M418" s="234"/>
      <c r="N418" s="234"/>
      <c r="O418" s="234"/>
      <c r="P418" s="235"/>
      <c r="Q418" s="986"/>
      <c r="R418" s="987"/>
      <c r="S418" s="987"/>
      <c r="T418" s="987"/>
      <c r="U418" s="987"/>
      <c r="V418" s="987"/>
      <c r="W418" s="987"/>
      <c r="X418" s="987"/>
      <c r="Y418" s="987"/>
      <c r="Z418" s="987"/>
      <c r="AA418" s="988"/>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6"/>
      <c r="B419" s="253"/>
      <c r="C419" s="252"/>
      <c r="D419" s="253"/>
      <c r="E419" s="252"/>
      <c r="F419" s="315"/>
      <c r="G419" s="236"/>
      <c r="H419" s="165"/>
      <c r="I419" s="165"/>
      <c r="J419" s="165"/>
      <c r="K419" s="165"/>
      <c r="L419" s="165"/>
      <c r="M419" s="165"/>
      <c r="N419" s="165"/>
      <c r="O419" s="165"/>
      <c r="P419" s="237"/>
      <c r="Q419" s="989"/>
      <c r="R419" s="990"/>
      <c r="S419" s="990"/>
      <c r="T419" s="990"/>
      <c r="U419" s="990"/>
      <c r="V419" s="990"/>
      <c r="W419" s="990"/>
      <c r="X419" s="990"/>
      <c r="Y419" s="990"/>
      <c r="Z419" s="990"/>
      <c r="AA419" s="991"/>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6"/>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6"/>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3"/>
      <c r="C422" s="252"/>
      <c r="D422" s="253"/>
      <c r="E422" s="252"/>
      <c r="F422" s="315"/>
      <c r="G422" s="231"/>
      <c r="H422" s="162"/>
      <c r="I422" s="162"/>
      <c r="J422" s="162"/>
      <c r="K422" s="162"/>
      <c r="L422" s="162"/>
      <c r="M422" s="162"/>
      <c r="N422" s="162"/>
      <c r="O422" s="162"/>
      <c r="P422" s="232"/>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3"/>
      <c r="C423" s="252"/>
      <c r="D423" s="253"/>
      <c r="E423" s="252"/>
      <c r="F423" s="315"/>
      <c r="G423" s="233"/>
      <c r="H423" s="234"/>
      <c r="I423" s="234"/>
      <c r="J423" s="234"/>
      <c r="K423" s="234"/>
      <c r="L423" s="234"/>
      <c r="M423" s="234"/>
      <c r="N423" s="234"/>
      <c r="O423" s="234"/>
      <c r="P423" s="235"/>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3"/>
      <c r="C424" s="252"/>
      <c r="D424" s="253"/>
      <c r="E424" s="252"/>
      <c r="F424" s="315"/>
      <c r="G424" s="233"/>
      <c r="H424" s="234"/>
      <c r="I424" s="234"/>
      <c r="J424" s="234"/>
      <c r="K424" s="234"/>
      <c r="L424" s="234"/>
      <c r="M424" s="234"/>
      <c r="N424" s="234"/>
      <c r="O424" s="234"/>
      <c r="P424" s="235"/>
      <c r="Q424" s="986"/>
      <c r="R424" s="987"/>
      <c r="S424" s="987"/>
      <c r="T424" s="987"/>
      <c r="U424" s="987"/>
      <c r="V424" s="987"/>
      <c r="W424" s="987"/>
      <c r="X424" s="987"/>
      <c r="Y424" s="987"/>
      <c r="Z424" s="987"/>
      <c r="AA424" s="98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3"/>
      <c r="C425" s="252"/>
      <c r="D425" s="253"/>
      <c r="E425" s="252"/>
      <c r="F425" s="315"/>
      <c r="G425" s="233"/>
      <c r="H425" s="234"/>
      <c r="I425" s="234"/>
      <c r="J425" s="234"/>
      <c r="K425" s="234"/>
      <c r="L425" s="234"/>
      <c r="M425" s="234"/>
      <c r="N425" s="234"/>
      <c r="O425" s="234"/>
      <c r="P425" s="235"/>
      <c r="Q425" s="986"/>
      <c r="R425" s="987"/>
      <c r="S425" s="987"/>
      <c r="T425" s="987"/>
      <c r="U425" s="987"/>
      <c r="V425" s="987"/>
      <c r="W425" s="987"/>
      <c r="X425" s="987"/>
      <c r="Y425" s="987"/>
      <c r="Z425" s="987"/>
      <c r="AA425" s="988"/>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6"/>
      <c r="B426" s="253"/>
      <c r="C426" s="252"/>
      <c r="D426" s="253"/>
      <c r="E426" s="316"/>
      <c r="F426" s="317"/>
      <c r="G426" s="236"/>
      <c r="H426" s="165"/>
      <c r="I426" s="165"/>
      <c r="J426" s="165"/>
      <c r="K426" s="165"/>
      <c r="L426" s="165"/>
      <c r="M426" s="165"/>
      <c r="N426" s="165"/>
      <c r="O426" s="165"/>
      <c r="P426" s="237"/>
      <c r="Q426" s="989"/>
      <c r="R426" s="990"/>
      <c r="S426" s="990"/>
      <c r="T426" s="990"/>
      <c r="U426" s="990"/>
      <c r="V426" s="990"/>
      <c r="W426" s="990"/>
      <c r="X426" s="990"/>
      <c r="Y426" s="990"/>
      <c r="Z426" s="990"/>
      <c r="AA426" s="991"/>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6"/>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6"/>
      <c r="B429" s="253"/>
      <c r="C429" s="316"/>
      <c r="D429" s="99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6"/>
      <c r="B430" s="253"/>
      <c r="C430" s="250" t="s">
        <v>561</v>
      </c>
      <c r="D430" s="251"/>
      <c r="E430" s="239" t="s">
        <v>545</v>
      </c>
      <c r="F430" s="449"/>
      <c r="G430" s="241" t="s">
        <v>374</v>
      </c>
      <c r="H430" s="159"/>
      <c r="I430" s="159"/>
      <c r="J430" s="242" t="s">
        <v>584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6"/>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99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649</v>
      </c>
      <c r="AF432" s="137"/>
      <c r="AG432" s="138" t="s">
        <v>355</v>
      </c>
      <c r="AH432" s="173"/>
      <c r="AI432" s="183"/>
      <c r="AJ432" s="183"/>
      <c r="AK432" s="183"/>
      <c r="AL432" s="178"/>
      <c r="AM432" s="183"/>
      <c r="AN432" s="183"/>
      <c r="AO432" s="183"/>
      <c r="AP432" s="178"/>
      <c r="AQ432" s="218" t="s">
        <v>650</v>
      </c>
      <c r="AR432" s="137"/>
      <c r="AS432" s="138" t="s">
        <v>355</v>
      </c>
      <c r="AT432" s="173"/>
      <c r="AU432" s="137" t="s">
        <v>650</v>
      </c>
      <c r="AV432" s="137"/>
      <c r="AW432" s="138" t="s">
        <v>300</v>
      </c>
      <c r="AX432" s="139"/>
    </row>
    <row r="433" spans="1:50" ht="23.25" customHeight="1" x14ac:dyDescent="0.15">
      <c r="A433" s="996"/>
      <c r="B433" s="253"/>
      <c r="C433" s="252"/>
      <c r="D433" s="253"/>
      <c r="E433" s="167"/>
      <c r="F433" s="168"/>
      <c r="G433" s="231" t="s">
        <v>615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615</v>
      </c>
      <c r="AC433" s="134"/>
      <c r="AD433" s="134"/>
      <c r="AE433" s="112" t="s">
        <v>615</v>
      </c>
      <c r="AF433" s="113"/>
      <c r="AG433" s="113"/>
      <c r="AH433" s="113"/>
      <c r="AI433" s="112" t="s">
        <v>615</v>
      </c>
      <c r="AJ433" s="113"/>
      <c r="AK433" s="113"/>
      <c r="AL433" s="113"/>
      <c r="AM433" s="112" t="s">
        <v>615</v>
      </c>
      <c r="AN433" s="113"/>
      <c r="AO433" s="113"/>
      <c r="AP433" s="113"/>
      <c r="AQ433" s="112" t="s">
        <v>615</v>
      </c>
      <c r="AR433" s="113"/>
      <c r="AS433" s="113"/>
      <c r="AT433" s="113"/>
      <c r="AU433" s="112" t="s">
        <v>615</v>
      </c>
      <c r="AV433" s="113"/>
      <c r="AW433" s="113"/>
      <c r="AX433" s="113"/>
    </row>
    <row r="434" spans="1:50" ht="23.25" customHeight="1" x14ac:dyDescent="0.15">
      <c r="A434" s="996"/>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615</v>
      </c>
      <c r="AC434" s="222"/>
      <c r="AD434" s="222"/>
      <c r="AE434" s="112" t="s">
        <v>615</v>
      </c>
      <c r="AF434" s="113"/>
      <c r="AG434" s="113"/>
      <c r="AH434" s="114"/>
      <c r="AI434" s="112" t="s">
        <v>615</v>
      </c>
      <c r="AJ434" s="113"/>
      <c r="AK434" s="113"/>
      <c r="AL434" s="113"/>
      <c r="AM434" s="112" t="s">
        <v>615</v>
      </c>
      <c r="AN434" s="113"/>
      <c r="AO434" s="113"/>
      <c r="AP434" s="113"/>
      <c r="AQ434" s="112" t="s">
        <v>615</v>
      </c>
      <c r="AR434" s="113"/>
      <c r="AS434" s="113"/>
      <c r="AT434" s="113"/>
      <c r="AU434" s="112" t="s">
        <v>615</v>
      </c>
      <c r="AV434" s="113"/>
      <c r="AW434" s="113"/>
      <c r="AX434" s="113"/>
    </row>
    <row r="435" spans="1:50" ht="23.25" customHeight="1" x14ac:dyDescent="0.15">
      <c r="A435" s="996"/>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615</v>
      </c>
      <c r="AF435" s="113"/>
      <c r="AG435" s="113"/>
      <c r="AH435" s="114"/>
      <c r="AI435" s="112" t="s">
        <v>620</v>
      </c>
      <c r="AJ435" s="113"/>
      <c r="AK435" s="113"/>
      <c r="AL435" s="113"/>
      <c r="AM435" s="112" t="s">
        <v>620</v>
      </c>
      <c r="AN435" s="113"/>
      <c r="AO435" s="113"/>
      <c r="AP435" s="113"/>
      <c r="AQ435" s="112" t="s">
        <v>620</v>
      </c>
      <c r="AR435" s="113"/>
      <c r="AS435" s="113"/>
      <c r="AT435" s="113"/>
      <c r="AU435" s="112" t="s">
        <v>620</v>
      </c>
      <c r="AV435" s="113"/>
      <c r="AW435" s="113"/>
      <c r="AX435" s="113"/>
    </row>
    <row r="436" spans="1:50" ht="18.75" hidden="1" customHeight="1" x14ac:dyDescent="0.15">
      <c r="A436" s="996"/>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99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6"/>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6"/>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6"/>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6"/>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99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6"/>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6"/>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6"/>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6"/>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99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6"/>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6"/>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6"/>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6"/>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99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6"/>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6"/>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6"/>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6"/>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hidden="1" customHeight="1" x14ac:dyDescent="0.15">
      <c r="A457" s="99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650</v>
      </c>
      <c r="AF457" s="137"/>
      <c r="AG457" s="138" t="s">
        <v>355</v>
      </c>
      <c r="AH457" s="173"/>
      <c r="AI457" s="183"/>
      <c r="AJ457" s="183"/>
      <c r="AK457" s="183"/>
      <c r="AL457" s="178"/>
      <c r="AM457" s="183"/>
      <c r="AN457" s="183"/>
      <c r="AO457" s="183"/>
      <c r="AP457" s="178"/>
      <c r="AQ457" s="218" t="s">
        <v>650</v>
      </c>
      <c r="AR457" s="137"/>
      <c r="AS457" s="138" t="s">
        <v>355</v>
      </c>
      <c r="AT457" s="173"/>
      <c r="AU457" s="137" t="s">
        <v>650</v>
      </c>
      <c r="AV457" s="137"/>
      <c r="AW457" s="138" t="s">
        <v>300</v>
      </c>
      <c r="AX457" s="139"/>
    </row>
    <row r="458" spans="1:50" ht="23.25" hidden="1" customHeight="1" x14ac:dyDescent="0.15">
      <c r="A458" s="996"/>
      <c r="B458" s="253"/>
      <c r="C458" s="252"/>
      <c r="D458" s="253"/>
      <c r="E458" s="167"/>
      <c r="F458" s="168"/>
      <c r="G458" s="231" t="s">
        <v>615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615</v>
      </c>
      <c r="AC458" s="134"/>
      <c r="AD458" s="134"/>
      <c r="AE458" s="112" t="s">
        <v>617</v>
      </c>
      <c r="AF458" s="113"/>
      <c r="AG458" s="113"/>
      <c r="AH458" s="113"/>
      <c r="AI458" s="112" t="s">
        <v>615</v>
      </c>
      <c r="AJ458" s="113"/>
      <c r="AK458" s="113"/>
      <c r="AL458" s="113"/>
      <c r="AM458" s="112" t="s">
        <v>615</v>
      </c>
      <c r="AN458" s="113"/>
      <c r="AO458" s="113"/>
      <c r="AP458" s="113"/>
      <c r="AQ458" s="112" t="s">
        <v>615</v>
      </c>
      <c r="AR458" s="113"/>
      <c r="AS458" s="113"/>
      <c r="AT458" s="113"/>
      <c r="AU458" s="112" t="s">
        <v>615</v>
      </c>
      <c r="AV458" s="113"/>
      <c r="AW458" s="113"/>
      <c r="AX458" s="113"/>
    </row>
    <row r="459" spans="1:50" ht="23.25" hidden="1" customHeight="1" x14ac:dyDescent="0.15">
      <c r="A459" s="996"/>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615</v>
      </c>
      <c r="AC459" s="222"/>
      <c r="AD459" s="222"/>
      <c r="AE459" s="112" t="s">
        <v>615</v>
      </c>
      <c r="AF459" s="113"/>
      <c r="AG459" s="113"/>
      <c r="AH459" s="114"/>
      <c r="AI459" s="112" t="s">
        <v>615</v>
      </c>
      <c r="AJ459" s="113"/>
      <c r="AK459" s="113"/>
      <c r="AL459" s="113"/>
      <c r="AM459" s="112" t="s">
        <v>615</v>
      </c>
      <c r="AN459" s="113"/>
      <c r="AO459" s="113"/>
      <c r="AP459" s="113"/>
      <c r="AQ459" s="112" t="s">
        <v>615</v>
      </c>
      <c r="AR459" s="113"/>
      <c r="AS459" s="113"/>
      <c r="AT459" s="113"/>
      <c r="AU459" s="112" t="s">
        <v>615</v>
      </c>
      <c r="AV459" s="113"/>
      <c r="AW459" s="113"/>
      <c r="AX459" s="113"/>
    </row>
    <row r="460" spans="1:50" ht="23.25" hidden="1" customHeight="1" x14ac:dyDescent="0.15">
      <c r="A460" s="996"/>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615</v>
      </c>
      <c r="AF460" s="113"/>
      <c r="AG460" s="113"/>
      <c r="AH460" s="114"/>
      <c r="AI460" s="112" t="s">
        <v>616</v>
      </c>
      <c r="AJ460" s="113"/>
      <c r="AK460" s="113"/>
      <c r="AL460" s="113"/>
      <c r="AM460" s="112" t="s">
        <v>616</v>
      </c>
      <c r="AN460" s="113"/>
      <c r="AO460" s="113"/>
      <c r="AP460" s="113"/>
      <c r="AQ460" s="112" t="s">
        <v>616</v>
      </c>
      <c r="AR460" s="113"/>
      <c r="AS460" s="113"/>
      <c r="AT460" s="113"/>
      <c r="AU460" s="112" t="s">
        <v>616</v>
      </c>
      <c r="AV460" s="113"/>
      <c r="AW460" s="113"/>
      <c r="AX460" s="113"/>
    </row>
    <row r="461" spans="1:50" ht="18.75" hidden="1" customHeight="1" x14ac:dyDescent="0.15">
      <c r="A461" s="996"/>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99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6"/>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6"/>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6"/>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6"/>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99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6"/>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6"/>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6"/>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6"/>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99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6"/>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6"/>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6"/>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6"/>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99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6"/>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6"/>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6"/>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6"/>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6"/>
      <c r="B482" s="253"/>
      <c r="C482" s="252"/>
      <c r="D482" s="253"/>
      <c r="E482" s="161" t="s">
        <v>619</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4.5" customHeight="1" thickBot="1" x14ac:dyDescent="0.2">
      <c r="A483" s="99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6"/>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6"/>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99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6"/>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6"/>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6"/>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6"/>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99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6"/>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6"/>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6"/>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6"/>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99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6"/>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6"/>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6"/>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6"/>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99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6"/>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6"/>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6"/>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6"/>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99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6"/>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6"/>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6"/>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6"/>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99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6"/>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6"/>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6"/>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6"/>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99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6"/>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6"/>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6"/>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6"/>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99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6"/>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6"/>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6"/>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6"/>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99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6"/>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6"/>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6"/>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6"/>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99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6"/>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6"/>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6"/>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6"/>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6"/>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6"/>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99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6"/>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6"/>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6"/>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6"/>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99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6"/>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6"/>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6"/>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6"/>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99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6"/>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6"/>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6"/>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6"/>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99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6"/>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6"/>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6"/>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6"/>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99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6"/>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6"/>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6"/>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6"/>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99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6"/>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6"/>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6"/>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6"/>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99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6"/>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6"/>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6"/>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6"/>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99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6"/>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6"/>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6"/>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6"/>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99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6"/>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6"/>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6"/>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6"/>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99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6"/>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6"/>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6"/>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6"/>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6"/>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6"/>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99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6"/>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6"/>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6"/>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6"/>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99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6"/>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6"/>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6"/>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6"/>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99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6"/>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6"/>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6"/>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6"/>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99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6"/>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6"/>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6"/>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6"/>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99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6"/>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6"/>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6"/>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6"/>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99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6"/>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6"/>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6"/>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6"/>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99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6"/>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6"/>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6"/>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6"/>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99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6"/>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6"/>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6"/>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6"/>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99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6"/>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6"/>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6"/>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6"/>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99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6"/>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6"/>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6"/>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6"/>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6"/>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6"/>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99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6"/>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6"/>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6"/>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6"/>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99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6"/>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6"/>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6"/>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6"/>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99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6"/>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6"/>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6"/>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6"/>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99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6"/>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6"/>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6"/>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6"/>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99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6"/>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6"/>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6"/>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6"/>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99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6"/>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6"/>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6"/>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6"/>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99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6"/>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6"/>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6"/>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6"/>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99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6"/>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6"/>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6"/>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6"/>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99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6"/>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6"/>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6"/>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6"/>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99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6"/>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6"/>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6"/>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6"/>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1.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573</v>
      </c>
      <c r="AE702" s="898"/>
      <c r="AF702" s="898"/>
      <c r="AG702" s="887" t="s">
        <v>592</v>
      </c>
      <c r="AH702" s="888"/>
      <c r="AI702" s="888"/>
      <c r="AJ702" s="888"/>
      <c r="AK702" s="888"/>
      <c r="AL702" s="888"/>
      <c r="AM702" s="888"/>
      <c r="AN702" s="888"/>
      <c r="AO702" s="888"/>
      <c r="AP702" s="888"/>
      <c r="AQ702" s="888"/>
      <c r="AR702" s="888"/>
      <c r="AS702" s="888"/>
      <c r="AT702" s="888"/>
      <c r="AU702" s="888"/>
      <c r="AV702" s="888"/>
      <c r="AW702" s="888"/>
      <c r="AX702" s="889"/>
    </row>
    <row r="703" spans="1:50" ht="51.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573</v>
      </c>
      <c r="AE703" s="156"/>
      <c r="AF703" s="156"/>
      <c r="AG703" s="666" t="s">
        <v>593</v>
      </c>
      <c r="AH703" s="667"/>
      <c r="AI703" s="667"/>
      <c r="AJ703" s="667"/>
      <c r="AK703" s="667"/>
      <c r="AL703" s="667"/>
      <c r="AM703" s="667"/>
      <c r="AN703" s="667"/>
      <c r="AO703" s="667"/>
      <c r="AP703" s="667"/>
      <c r="AQ703" s="667"/>
      <c r="AR703" s="667"/>
      <c r="AS703" s="667"/>
      <c r="AT703" s="667"/>
      <c r="AU703" s="667"/>
      <c r="AV703" s="667"/>
      <c r="AW703" s="667"/>
      <c r="AX703" s="668"/>
    </row>
    <row r="704" spans="1:50" ht="51.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573</v>
      </c>
      <c r="AE704" s="588"/>
      <c r="AF704" s="588"/>
      <c r="AG704" s="429" t="s">
        <v>594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573</v>
      </c>
      <c r="AE705" s="735"/>
      <c r="AF705" s="735"/>
      <c r="AG705" s="161" t="s">
        <v>595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7"/>
      <c r="B706" s="772"/>
      <c r="C706" s="616"/>
      <c r="D706" s="617"/>
      <c r="E706" s="685" t="s">
        <v>506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5" t="s">
        <v>596</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596</v>
      </c>
      <c r="AE707" s="586"/>
      <c r="AF707" s="586"/>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597</v>
      </c>
      <c r="AE708" s="670"/>
      <c r="AF708" s="670"/>
      <c r="AG708" s="528" t="s">
        <v>566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573</v>
      </c>
      <c r="AE709" s="156"/>
      <c r="AF709" s="156"/>
      <c r="AG709" s="666" t="s">
        <v>598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597</v>
      </c>
      <c r="AE710" s="156"/>
      <c r="AF710" s="156"/>
      <c r="AG710" s="666" t="s">
        <v>566</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573</v>
      </c>
      <c r="AE711" s="156"/>
      <c r="AF711" s="156"/>
      <c r="AG711" s="666" t="s">
        <v>599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597</v>
      </c>
      <c r="AE712" s="588"/>
      <c r="AF712" s="588"/>
      <c r="AG712" s="596" t="s">
        <v>600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597</v>
      </c>
      <c r="AE713" s="156"/>
      <c r="AF713" s="157"/>
      <c r="AG713" s="666" t="s">
        <v>600</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597</v>
      </c>
      <c r="AE714" s="594"/>
      <c r="AF714" s="595"/>
      <c r="AG714" s="691" t="s">
        <v>566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573</v>
      </c>
      <c r="AE715" s="670"/>
      <c r="AF715" s="779"/>
      <c r="AG715" s="528" t="s">
        <v>601</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573</v>
      </c>
      <c r="AE716" s="761"/>
      <c r="AF716" s="761"/>
      <c r="AG716" s="666" t="s">
        <v>602</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573</v>
      </c>
      <c r="AE717" s="156"/>
      <c r="AF717" s="156"/>
      <c r="AG717" s="666" t="s">
        <v>603</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573</v>
      </c>
      <c r="AE718" s="156"/>
      <c r="AF718" s="156"/>
      <c r="AG718" s="164" t="s">
        <v>604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573</v>
      </c>
      <c r="AE719" s="670"/>
      <c r="AF719" s="670"/>
      <c r="AG719" s="161" t="s">
        <v>653</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9"/>
      <c r="AH720" s="234"/>
      <c r="AI720" s="234"/>
      <c r="AJ720" s="234"/>
      <c r="AK720" s="234"/>
      <c r="AL720" s="234"/>
      <c r="AM720" s="234"/>
      <c r="AN720" s="234"/>
      <c r="AO720" s="234"/>
      <c r="AP720" s="234"/>
      <c r="AQ720" s="234"/>
      <c r="AR720" s="234"/>
      <c r="AS720" s="234"/>
      <c r="AT720" s="234"/>
      <c r="AU720" s="234"/>
      <c r="AV720" s="234"/>
      <c r="AW720" s="234"/>
      <c r="AX720" s="430"/>
    </row>
    <row r="721" spans="1:50" ht="35.25" customHeight="1" x14ac:dyDescent="0.15">
      <c r="A721" s="652"/>
      <c r="B721" s="653"/>
      <c r="C721" s="919" t="s">
        <v>569</v>
      </c>
      <c r="D721" s="920"/>
      <c r="E721" s="920"/>
      <c r="F721" s="921"/>
      <c r="G721" s="939"/>
      <c r="H721" s="940"/>
      <c r="I721" s="83" t="str">
        <f>IF(OR(G721="　", G721=""), "", "-")</f>
        <v/>
      </c>
      <c r="J721" s="918">
        <v>864</v>
      </c>
      <c r="K721" s="918"/>
      <c r="L721" s="83" t="str">
        <f>IF(M721="","","-")</f>
        <v/>
      </c>
      <c r="M721" s="84"/>
      <c r="N721" s="915" t="s">
        <v>605</v>
      </c>
      <c r="O721" s="916"/>
      <c r="P721" s="916"/>
      <c r="Q721" s="916"/>
      <c r="R721" s="916"/>
      <c r="S721" s="916"/>
      <c r="T721" s="916"/>
      <c r="U721" s="916"/>
      <c r="V721" s="916"/>
      <c r="W721" s="916"/>
      <c r="X721" s="916"/>
      <c r="Y721" s="916"/>
      <c r="Z721" s="916"/>
      <c r="AA721" s="916"/>
      <c r="AB721" s="916"/>
      <c r="AC721" s="916"/>
      <c r="AD721" s="916"/>
      <c r="AE721" s="916"/>
      <c r="AF721" s="917"/>
      <c r="AG721" s="429"/>
      <c r="AH721" s="234"/>
      <c r="AI721" s="234"/>
      <c r="AJ721" s="234"/>
      <c r="AK721" s="234"/>
      <c r="AL721" s="234"/>
      <c r="AM721" s="234"/>
      <c r="AN721" s="234"/>
      <c r="AO721" s="234"/>
      <c r="AP721" s="234"/>
      <c r="AQ721" s="234"/>
      <c r="AR721" s="234"/>
      <c r="AS721" s="234"/>
      <c r="AT721" s="234"/>
      <c r="AU721" s="234"/>
      <c r="AV721" s="234"/>
      <c r="AW721" s="234"/>
      <c r="AX721" s="430"/>
    </row>
    <row r="722" spans="1:50" ht="35.25" customHeight="1" x14ac:dyDescent="0.15">
      <c r="A722" s="652"/>
      <c r="B722" s="653"/>
      <c r="C722" s="919" t="s">
        <v>569</v>
      </c>
      <c r="D722" s="920"/>
      <c r="E722" s="920"/>
      <c r="F722" s="921"/>
      <c r="G722" s="939"/>
      <c r="H722" s="940"/>
      <c r="I722" s="83" t="str">
        <f t="shared" ref="I722:I725" si="6">IF(OR(G722="　", G722=""), "", "-")</f>
        <v/>
      </c>
      <c r="J722" s="918">
        <v>866</v>
      </c>
      <c r="K722" s="918"/>
      <c r="L722" s="83" t="str">
        <f t="shared" ref="L722:L725" si="7">IF(M722="","","-")</f>
        <v/>
      </c>
      <c r="M722" s="84"/>
      <c r="N722" s="915" t="s">
        <v>606</v>
      </c>
      <c r="O722" s="916"/>
      <c r="P722" s="916"/>
      <c r="Q722" s="916"/>
      <c r="R722" s="916"/>
      <c r="S722" s="916"/>
      <c r="T722" s="916"/>
      <c r="U722" s="916"/>
      <c r="V722" s="916"/>
      <c r="W722" s="916"/>
      <c r="X722" s="916"/>
      <c r="Y722" s="916"/>
      <c r="Z722" s="916"/>
      <c r="AA722" s="916"/>
      <c r="AB722" s="916"/>
      <c r="AC722" s="916"/>
      <c r="AD722" s="916"/>
      <c r="AE722" s="916"/>
      <c r="AF722" s="917"/>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2"/>
      <c r="B723" s="653"/>
      <c r="C723" s="919"/>
      <c r="D723" s="920"/>
      <c r="E723" s="920"/>
      <c r="F723" s="921"/>
      <c r="G723" s="939"/>
      <c r="H723" s="940"/>
      <c r="I723" s="83" t="str">
        <f t="shared" si="6"/>
        <v/>
      </c>
      <c r="J723" s="918"/>
      <c r="K723" s="918"/>
      <c r="L723" s="83" t="str">
        <f t="shared" si="7"/>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2"/>
      <c r="B724" s="653"/>
      <c r="C724" s="919"/>
      <c r="D724" s="920"/>
      <c r="E724" s="920"/>
      <c r="F724" s="921"/>
      <c r="G724" s="939"/>
      <c r="H724" s="940"/>
      <c r="I724" s="83" t="str">
        <f t="shared" si="6"/>
        <v/>
      </c>
      <c r="J724" s="918"/>
      <c r="K724" s="918"/>
      <c r="L724" s="83" t="str">
        <f t="shared" si="7"/>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4"/>
      <c r="B725" s="655"/>
      <c r="C725" s="922"/>
      <c r="D725" s="923"/>
      <c r="E725" s="923"/>
      <c r="F725" s="924"/>
      <c r="G725" s="961"/>
      <c r="H725" s="962"/>
      <c r="I725" s="85" t="str">
        <f t="shared" si="6"/>
        <v/>
      </c>
      <c r="J725" s="963"/>
      <c r="K725" s="963"/>
      <c r="L725" s="85" t="str">
        <f t="shared" si="7"/>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3" t="s">
        <v>48</v>
      </c>
      <c r="B726" s="624"/>
      <c r="C726" s="444" t="s">
        <v>53</v>
      </c>
      <c r="D726" s="583"/>
      <c r="E726" s="583"/>
      <c r="F726" s="584"/>
      <c r="G726" s="799" t="s">
        <v>654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625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549</v>
      </c>
      <c r="B737" s="125"/>
      <c r="C737" s="125"/>
      <c r="D737" s="126"/>
      <c r="E737" s="123" t="s">
        <v>607</v>
      </c>
      <c r="F737" s="123"/>
      <c r="G737" s="123"/>
      <c r="H737" s="123"/>
      <c r="I737" s="123"/>
      <c r="J737" s="123"/>
      <c r="K737" s="123"/>
      <c r="L737" s="123"/>
      <c r="M737" s="123"/>
      <c r="N737" s="102" t="s">
        <v>542</v>
      </c>
      <c r="O737" s="102"/>
      <c r="P737" s="102"/>
      <c r="Q737" s="102"/>
      <c r="R737" s="123" t="s">
        <v>609</v>
      </c>
      <c r="S737" s="123"/>
      <c r="T737" s="123"/>
      <c r="U737" s="123"/>
      <c r="V737" s="123"/>
      <c r="W737" s="123"/>
      <c r="X737" s="123"/>
      <c r="Y737" s="123"/>
      <c r="Z737" s="123"/>
      <c r="AA737" s="102" t="s">
        <v>541</v>
      </c>
      <c r="AB737" s="102"/>
      <c r="AC737" s="102"/>
      <c r="AD737" s="102"/>
      <c r="AE737" s="123" t="s">
        <v>611</v>
      </c>
      <c r="AF737" s="123"/>
      <c r="AG737" s="123"/>
      <c r="AH737" s="123"/>
      <c r="AI737" s="123"/>
      <c r="AJ737" s="123"/>
      <c r="AK737" s="123"/>
      <c r="AL737" s="123"/>
      <c r="AM737" s="123"/>
      <c r="AN737" s="102" t="s">
        <v>540</v>
      </c>
      <c r="AO737" s="102"/>
      <c r="AP737" s="102"/>
      <c r="AQ737" s="102"/>
      <c r="AR737" s="103" t="s">
        <v>613</v>
      </c>
      <c r="AS737" s="104"/>
      <c r="AT737" s="104"/>
      <c r="AU737" s="104"/>
      <c r="AV737" s="104"/>
      <c r="AW737" s="104"/>
      <c r="AX737" s="105"/>
      <c r="AY737" s="89"/>
      <c r="AZ737" s="89"/>
    </row>
    <row r="738" spans="1:52" ht="24.75" customHeight="1" x14ac:dyDescent="0.15">
      <c r="A738" s="124" t="s">
        <v>539</v>
      </c>
      <c r="B738" s="125"/>
      <c r="C738" s="125"/>
      <c r="D738" s="126"/>
      <c r="E738" s="123" t="s">
        <v>608</v>
      </c>
      <c r="F738" s="123"/>
      <c r="G738" s="123"/>
      <c r="H738" s="123"/>
      <c r="I738" s="123"/>
      <c r="J738" s="123"/>
      <c r="K738" s="123"/>
      <c r="L738" s="123"/>
      <c r="M738" s="123"/>
      <c r="N738" s="102" t="s">
        <v>538</v>
      </c>
      <c r="O738" s="102"/>
      <c r="P738" s="102"/>
      <c r="Q738" s="102"/>
      <c r="R738" s="123" t="s">
        <v>610</v>
      </c>
      <c r="S738" s="123"/>
      <c r="T738" s="123"/>
      <c r="U738" s="123"/>
      <c r="V738" s="123"/>
      <c r="W738" s="123"/>
      <c r="X738" s="123"/>
      <c r="Y738" s="123"/>
      <c r="Z738" s="123"/>
      <c r="AA738" s="102" t="s">
        <v>537</v>
      </c>
      <c r="AB738" s="102"/>
      <c r="AC738" s="102"/>
      <c r="AD738" s="102"/>
      <c r="AE738" s="123" t="s">
        <v>612</v>
      </c>
      <c r="AF738" s="123"/>
      <c r="AG738" s="123"/>
      <c r="AH738" s="123"/>
      <c r="AI738" s="123"/>
      <c r="AJ738" s="123"/>
      <c r="AK738" s="123"/>
      <c r="AL738" s="123"/>
      <c r="AM738" s="123"/>
      <c r="AN738" s="102" t="s">
        <v>533</v>
      </c>
      <c r="AO738" s="102"/>
      <c r="AP738" s="102"/>
      <c r="AQ738" s="102"/>
      <c r="AR738" s="103" t="s">
        <v>614</v>
      </c>
      <c r="AS738" s="104"/>
      <c r="AT738" s="104"/>
      <c r="AU738" s="104"/>
      <c r="AV738" s="104"/>
      <c r="AW738" s="104"/>
      <c r="AX738" s="105"/>
    </row>
    <row r="739" spans="1:52" ht="24.75" customHeight="1" thickBot="1" x14ac:dyDescent="0.2">
      <c r="A739" s="127" t="s">
        <v>529</v>
      </c>
      <c r="B739" s="128"/>
      <c r="C739" s="128"/>
      <c r="D739" s="129"/>
      <c r="E739" s="130" t="s">
        <v>569</v>
      </c>
      <c r="F739" s="118"/>
      <c r="G739" s="118"/>
      <c r="H739" s="93" t="str">
        <f>IF(E739="", "", "(")</f>
        <v>(</v>
      </c>
      <c r="I739" s="118"/>
      <c r="J739" s="118"/>
      <c r="K739" s="93" t="str">
        <f>IF(OR(I739="　", I739=""), "", "-")</f>
        <v/>
      </c>
      <c r="L739" s="119">
        <v>854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101"/>
      <c r="T742" s="47"/>
      <c r="U742" s="47"/>
      <c r="V742" s="47" t="s">
        <v>626</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t="s">
        <v>627</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t="s">
        <v>655</v>
      </c>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101"/>
      <c r="AJ746" s="101"/>
      <c r="AK746" s="101"/>
      <c r="AL746" s="101"/>
      <c r="AM746" s="101"/>
      <c r="AN746" s="101"/>
      <c r="AO746" s="101"/>
      <c r="AP746" s="101"/>
      <c r="AQ746" s="101"/>
      <c r="AR746" s="101"/>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t="s">
        <v>628</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t="s">
        <v>658</v>
      </c>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t="s">
        <v>629</v>
      </c>
      <c r="O748" s="47" t="s">
        <v>630</v>
      </c>
      <c r="P748" s="47"/>
      <c r="Q748" s="47"/>
      <c r="R748" s="47"/>
      <c r="S748" s="47"/>
      <c r="T748" s="47"/>
      <c r="U748" s="47"/>
      <c r="V748" s="47"/>
      <c r="W748" s="47"/>
      <c r="X748" s="47"/>
      <c r="Y748" s="47"/>
      <c r="Z748" s="47"/>
      <c r="AA748" s="47"/>
      <c r="AB748" s="47"/>
      <c r="AC748" s="47"/>
      <c r="AD748" s="47"/>
      <c r="AE748" s="47"/>
      <c r="AF748" s="47"/>
      <c r="AG748" s="47"/>
      <c r="AH748" s="47"/>
      <c r="AI748" s="47"/>
      <c r="AJ748" s="47" t="s">
        <v>631</v>
      </c>
      <c r="AK748" s="47" t="s">
        <v>632</v>
      </c>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t="s">
        <v>635</v>
      </c>
      <c r="Q749" s="47"/>
      <c r="R749" s="47"/>
      <c r="S749" s="47"/>
      <c r="T749" s="47"/>
      <c r="U749" s="47"/>
      <c r="V749" s="47"/>
      <c r="W749" s="47"/>
      <c r="X749" s="47"/>
      <c r="Y749" s="47"/>
      <c r="Z749" s="47"/>
      <c r="AA749" s="47"/>
      <c r="AB749" s="47"/>
      <c r="AC749" s="47"/>
      <c r="AD749" s="47"/>
      <c r="AE749" s="47"/>
      <c r="AF749" s="47"/>
      <c r="AG749" s="47"/>
      <c r="AH749" s="47"/>
      <c r="AI749" s="47"/>
      <c r="AJ749" s="47"/>
      <c r="AK749" s="47" t="s">
        <v>657</v>
      </c>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101"/>
      <c r="N750" s="47" t="s">
        <v>633</v>
      </c>
      <c r="O750" s="47" t="s">
        <v>634</v>
      </c>
      <c r="P750" s="47"/>
      <c r="Q750" s="47"/>
      <c r="R750" s="47"/>
      <c r="S750" s="47"/>
      <c r="T750" s="47"/>
      <c r="U750" s="47"/>
      <c r="V750" s="47"/>
      <c r="W750" s="47"/>
      <c r="X750" s="47"/>
      <c r="Y750" s="47"/>
      <c r="Z750" s="47"/>
      <c r="AA750" s="47"/>
      <c r="AB750" s="47"/>
      <c r="AC750" s="47"/>
      <c r="AD750" s="47"/>
      <c r="AE750" s="47"/>
      <c r="AF750" s="47"/>
      <c r="AG750" s="47"/>
      <c r="AH750" s="47"/>
      <c r="AI750" s="47" t="s">
        <v>656</v>
      </c>
      <c r="AJ750" s="47"/>
      <c r="AK750" s="47"/>
      <c r="AL750" s="47"/>
      <c r="AM750" s="47"/>
      <c r="AN750" s="47"/>
      <c r="AO750" s="47"/>
      <c r="AP750" s="47"/>
      <c r="AQ750" s="47"/>
      <c r="AR750" s="47"/>
      <c r="AS750" s="47"/>
      <c r="AT750" s="47"/>
      <c r="AU750" s="47"/>
      <c r="AV750" s="47"/>
      <c r="AW750" s="47"/>
      <c r="AX750" s="48"/>
    </row>
    <row r="751" spans="1:52" ht="28.35" hidden="1"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511</v>
      </c>
      <c r="B779" s="763"/>
      <c r="C779" s="763"/>
      <c r="D779" s="763"/>
      <c r="E779" s="763"/>
      <c r="F779" s="764"/>
      <c r="G779" s="440" t="s">
        <v>486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5"/>
      <c r="C781" s="765"/>
      <c r="D781" s="765"/>
      <c r="E781" s="765"/>
      <c r="F781" s="766"/>
      <c r="G781" s="450" t="s">
        <v>615</v>
      </c>
      <c r="H781" s="451"/>
      <c r="I781" s="451"/>
      <c r="J781" s="451"/>
      <c r="K781" s="452"/>
      <c r="L781" s="453" t="s">
        <v>615</v>
      </c>
      <c r="M781" s="454"/>
      <c r="N781" s="454"/>
      <c r="O781" s="454"/>
      <c r="P781" s="454"/>
      <c r="Q781" s="454"/>
      <c r="R781" s="454"/>
      <c r="S781" s="454"/>
      <c r="T781" s="454"/>
      <c r="U781" s="454"/>
      <c r="V781" s="454"/>
      <c r="W781" s="454"/>
      <c r="X781" s="455"/>
      <c r="Y781" s="456" t="s">
        <v>615</v>
      </c>
      <c r="Z781" s="457"/>
      <c r="AA781" s="457"/>
      <c r="AB781" s="559"/>
      <c r="AC781" s="450" t="s">
        <v>640</v>
      </c>
      <c r="AD781" s="451"/>
      <c r="AE781" s="451"/>
      <c r="AF781" s="451"/>
      <c r="AG781" s="452"/>
      <c r="AH781" s="453" t="s">
        <v>639</v>
      </c>
      <c r="AI781" s="454"/>
      <c r="AJ781" s="454"/>
      <c r="AK781" s="454"/>
      <c r="AL781" s="454"/>
      <c r="AM781" s="454"/>
      <c r="AN781" s="454"/>
      <c r="AO781" s="454"/>
      <c r="AP781" s="454"/>
      <c r="AQ781" s="454"/>
      <c r="AR781" s="454"/>
      <c r="AS781" s="454"/>
      <c r="AT781" s="455"/>
      <c r="AU781" s="456">
        <v>1</v>
      </c>
      <c r="AV781" s="457"/>
      <c r="AW781" s="457"/>
      <c r="AX781" s="458"/>
    </row>
    <row r="782" spans="1:50" ht="24.75" hidden="1" customHeight="1" x14ac:dyDescent="0.15">
      <c r="A782" s="558"/>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8"/>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8"/>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8"/>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8"/>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8"/>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8"/>
      <c r="B788" s="765"/>
      <c r="C788" s="765"/>
      <c r="D788" s="765"/>
      <c r="E788" s="765"/>
      <c r="F788" s="766"/>
      <c r="G788" s="349"/>
      <c r="H788" s="350"/>
      <c r="I788" s="350"/>
      <c r="J788" s="350"/>
      <c r="K788" s="351"/>
      <c r="L788" s="402" t="s">
        <v>619</v>
      </c>
      <c r="M788" s="403"/>
      <c r="N788" s="403"/>
      <c r="O788" s="403"/>
      <c r="P788" s="403"/>
      <c r="Q788" s="403"/>
      <c r="R788" s="403"/>
      <c r="S788" s="403"/>
      <c r="T788" s="403"/>
      <c r="U788" s="403"/>
      <c r="V788" s="403"/>
      <c r="W788" s="403"/>
      <c r="X788" s="404"/>
      <c r="Y788" s="399" t="s">
        <v>615</v>
      </c>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8"/>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8"/>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8"/>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hidden="1" customHeight="1" x14ac:dyDescent="0.15">
      <c r="A792" s="558"/>
      <c r="B792" s="765"/>
      <c r="C792" s="765"/>
      <c r="D792" s="765"/>
      <c r="E792" s="765"/>
      <c r="F792" s="766"/>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9"/>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8"/>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8"/>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8"/>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8"/>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8"/>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8"/>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8"/>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8"/>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8"/>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8"/>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8"/>
      <c r="B805" s="765"/>
      <c r="C805" s="765"/>
      <c r="D805" s="765"/>
      <c r="E805" s="765"/>
      <c r="F805" s="766"/>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8"/>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8"/>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8"/>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8"/>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8"/>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8"/>
      <c r="B818" s="765"/>
      <c r="C818" s="765"/>
      <c r="D818" s="765"/>
      <c r="E818" s="765"/>
      <c r="F818" s="76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8"/>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8"/>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19" t="s">
        <v>636</v>
      </c>
      <c r="D837" s="419"/>
      <c r="E837" s="419"/>
      <c r="F837" s="419"/>
      <c r="G837" s="419"/>
      <c r="H837" s="419"/>
      <c r="I837" s="419"/>
      <c r="J837" s="420">
        <v>6010001005787</v>
      </c>
      <c r="K837" s="421"/>
      <c r="L837" s="421"/>
      <c r="M837" s="421"/>
      <c r="N837" s="421"/>
      <c r="O837" s="421"/>
      <c r="P837" s="426" t="s">
        <v>637</v>
      </c>
      <c r="Q837" s="318"/>
      <c r="R837" s="318"/>
      <c r="S837" s="318"/>
      <c r="T837" s="318"/>
      <c r="U837" s="318"/>
      <c r="V837" s="318"/>
      <c r="W837" s="318"/>
      <c r="X837" s="318"/>
      <c r="Y837" s="319">
        <v>0.4</v>
      </c>
      <c r="Z837" s="320"/>
      <c r="AA837" s="320"/>
      <c r="AB837" s="321"/>
      <c r="AC837" s="329" t="s">
        <v>503</v>
      </c>
      <c r="AD837" s="424"/>
      <c r="AE837" s="424"/>
      <c r="AF837" s="424"/>
      <c r="AG837" s="424"/>
      <c r="AH837" s="422" t="s">
        <v>616</v>
      </c>
      <c r="AI837" s="423"/>
      <c r="AJ837" s="423"/>
      <c r="AK837" s="423"/>
      <c r="AL837" s="326">
        <v>100</v>
      </c>
      <c r="AM837" s="327"/>
      <c r="AN837" s="327"/>
      <c r="AO837" s="328"/>
      <c r="AP837" s="322" t="s">
        <v>615</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638</v>
      </c>
      <c r="D870" s="419"/>
      <c r="E870" s="419"/>
      <c r="F870" s="419"/>
      <c r="G870" s="419"/>
      <c r="H870" s="419"/>
      <c r="I870" s="419"/>
      <c r="J870" s="420" t="s">
        <v>566</v>
      </c>
      <c r="K870" s="421"/>
      <c r="L870" s="421"/>
      <c r="M870" s="421"/>
      <c r="N870" s="421"/>
      <c r="O870" s="421"/>
      <c r="P870" s="426" t="s">
        <v>639</v>
      </c>
      <c r="Q870" s="318"/>
      <c r="R870" s="318"/>
      <c r="S870" s="318"/>
      <c r="T870" s="318"/>
      <c r="U870" s="318"/>
      <c r="V870" s="318"/>
      <c r="W870" s="318"/>
      <c r="X870" s="318"/>
      <c r="Y870" s="319">
        <v>1</v>
      </c>
      <c r="Z870" s="320"/>
      <c r="AA870" s="320"/>
      <c r="AB870" s="321"/>
      <c r="AC870" s="329" t="s">
        <v>196</v>
      </c>
      <c r="AD870" s="424"/>
      <c r="AE870" s="424"/>
      <c r="AF870" s="424"/>
      <c r="AG870" s="424"/>
      <c r="AH870" s="422" t="s">
        <v>615</v>
      </c>
      <c r="AI870" s="423"/>
      <c r="AJ870" s="423"/>
      <c r="AK870" s="423"/>
      <c r="AL870" s="326" t="s">
        <v>615</v>
      </c>
      <c r="AM870" s="327"/>
      <c r="AN870" s="327"/>
      <c r="AO870" s="328"/>
      <c r="AP870" s="322" t="s">
        <v>648</v>
      </c>
      <c r="AQ870" s="322"/>
      <c r="AR870" s="322"/>
      <c r="AS870" s="322"/>
      <c r="AT870" s="322"/>
      <c r="AU870" s="322"/>
      <c r="AV870" s="322"/>
      <c r="AW870" s="322"/>
      <c r="AX870" s="322"/>
    </row>
    <row r="871" spans="1:50" ht="30" customHeight="1" x14ac:dyDescent="0.15">
      <c r="A871" s="405">
        <v>2</v>
      </c>
      <c r="B871" s="405">
        <v>1</v>
      </c>
      <c r="C871" s="419" t="s">
        <v>641</v>
      </c>
      <c r="D871" s="419"/>
      <c r="E871" s="419"/>
      <c r="F871" s="419"/>
      <c r="G871" s="419"/>
      <c r="H871" s="419"/>
      <c r="I871" s="419"/>
      <c r="J871" s="420">
        <v>4070001011201</v>
      </c>
      <c r="K871" s="421"/>
      <c r="L871" s="421"/>
      <c r="M871" s="421"/>
      <c r="N871" s="421"/>
      <c r="O871" s="421"/>
      <c r="P871" s="426" t="s">
        <v>642</v>
      </c>
      <c r="Q871" s="318"/>
      <c r="R871" s="318"/>
      <c r="S871" s="318"/>
      <c r="T871" s="318"/>
      <c r="U871" s="318"/>
      <c r="V871" s="318"/>
      <c r="W871" s="318"/>
      <c r="X871" s="318"/>
      <c r="Y871" s="319">
        <v>0.3</v>
      </c>
      <c r="Z871" s="320"/>
      <c r="AA871" s="320"/>
      <c r="AB871" s="321"/>
      <c r="AC871" s="329" t="s">
        <v>503</v>
      </c>
      <c r="AD871" s="329"/>
      <c r="AE871" s="329"/>
      <c r="AF871" s="329"/>
      <c r="AG871" s="329"/>
      <c r="AH871" s="422" t="s">
        <v>615</v>
      </c>
      <c r="AI871" s="423"/>
      <c r="AJ871" s="423"/>
      <c r="AK871" s="423"/>
      <c r="AL871" s="326">
        <v>100</v>
      </c>
      <c r="AM871" s="327"/>
      <c r="AN871" s="327"/>
      <c r="AO871" s="328"/>
      <c r="AP871" s="322" t="s">
        <v>648</v>
      </c>
      <c r="AQ871" s="322"/>
      <c r="AR871" s="322"/>
      <c r="AS871" s="322"/>
      <c r="AT871" s="322"/>
      <c r="AU871" s="322"/>
      <c r="AV871" s="322"/>
      <c r="AW871" s="322"/>
      <c r="AX871" s="322"/>
    </row>
    <row r="872" spans="1:50" ht="30" customHeight="1" x14ac:dyDescent="0.15">
      <c r="A872" s="405">
        <v>3</v>
      </c>
      <c r="B872" s="405">
        <v>1</v>
      </c>
      <c r="C872" s="425" t="s">
        <v>643</v>
      </c>
      <c r="D872" s="419"/>
      <c r="E872" s="419"/>
      <c r="F872" s="419"/>
      <c r="G872" s="419"/>
      <c r="H872" s="419"/>
      <c r="I872" s="419"/>
      <c r="J872" s="420">
        <v>2060001001667</v>
      </c>
      <c r="K872" s="421"/>
      <c r="L872" s="421"/>
      <c r="M872" s="421"/>
      <c r="N872" s="421"/>
      <c r="O872" s="421"/>
      <c r="P872" s="426" t="s">
        <v>642</v>
      </c>
      <c r="Q872" s="318"/>
      <c r="R872" s="318"/>
      <c r="S872" s="318"/>
      <c r="T872" s="318"/>
      <c r="U872" s="318"/>
      <c r="V872" s="318"/>
      <c r="W872" s="318"/>
      <c r="X872" s="318"/>
      <c r="Y872" s="319">
        <v>0.3</v>
      </c>
      <c r="Z872" s="320"/>
      <c r="AA872" s="320"/>
      <c r="AB872" s="321"/>
      <c r="AC872" s="329" t="s">
        <v>503</v>
      </c>
      <c r="AD872" s="329"/>
      <c r="AE872" s="329"/>
      <c r="AF872" s="329"/>
      <c r="AG872" s="329"/>
      <c r="AH872" s="422" t="s">
        <v>615</v>
      </c>
      <c r="AI872" s="423"/>
      <c r="AJ872" s="423"/>
      <c r="AK872" s="423"/>
      <c r="AL872" s="326">
        <v>100</v>
      </c>
      <c r="AM872" s="327"/>
      <c r="AN872" s="327"/>
      <c r="AO872" s="328"/>
      <c r="AP872" s="322" t="s">
        <v>648</v>
      </c>
      <c r="AQ872" s="322"/>
      <c r="AR872" s="322"/>
      <c r="AS872" s="322"/>
      <c r="AT872" s="322"/>
      <c r="AU872" s="322"/>
      <c r="AV872" s="322"/>
      <c r="AW872" s="322"/>
      <c r="AX872" s="322"/>
    </row>
    <row r="873" spans="1:50" ht="30" customHeight="1" x14ac:dyDescent="0.15">
      <c r="A873" s="405">
        <v>4</v>
      </c>
      <c r="B873" s="405">
        <v>1</v>
      </c>
      <c r="C873" s="425" t="s">
        <v>644</v>
      </c>
      <c r="D873" s="419"/>
      <c r="E873" s="419"/>
      <c r="F873" s="419"/>
      <c r="G873" s="419"/>
      <c r="H873" s="419"/>
      <c r="I873" s="419"/>
      <c r="J873" s="420">
        <v>2010401032358</v>
      </c>
      <c r="K873" s="421"/>
      <c r="L873" s="421"/>
      <c r="M873" s="421"/>
      <c r="N873" s="421"/>
      <c r="O873" s="421"/>
      <c r="P873" s="426" t="s">
        <v>645</v>
      </c>
      <c r="Q873" s="318"/>
      <c r="R873" s="318"/>
      <c r="S873" s="318"/>
      <c r="T873" s="318"/>
      <c r="U873" s="318"/>
      <c r="V873" s="318"/>
      <c r="W873" s="318"/>
      <c r="X873" s="318"/>
      <c r="Y873" s="319">
        <v>0.1</v>
      </c>
      <c r="Z873" s="320"/>
      <c r="AA873" s="320"/>
      <c r="AB873" s="321"/>
      <c r="AC873" s="329" t="s">
        <v>503</v>
      </c>
      <c r="AD873" s="329"/>
      <c r="AE873" s="329"/>
      <c r="AF873" s="329"/>
      <c r="AG873" s="329"/>
      <c r="AH873" s="422" t="s">
        <v>615</v>
      </c>
      <c r="AI873" s="423"/>
      <c r="AJ873" s="423"/>
      <c r="AK873" s="423"/>
      <c r="AL873" s="326">
        <v>100</v>
      </c>
      <c r="AM873" s="327"/>
      <c r="AN873" s="327"/>
      <c r="AO873" s="328"/>
      <c r="AP873" s="322" t="s">
        <v>648</v>
      </c>
      <c r="AQ873" s="322"/>
      <c r="AR873" s="322"/>
      <c r="AS873" s="322"/>
      <c r="AT873" s="322"/>
      <c r="AU873" s="322"/>
      <c r="AV873" s="322"/>
      <c r="AW873" s="322"/>
      <c r="AX873" s="322"/>
    </row>
    <row r="874" spans="1:50" ht="30" customHeight="1" x14ac:dyDescent="0.15">
      <c r="A874" s="405">
        <v>5</v>
      </c>
      <c r="B874" s="405">
        <v>1</v>
      </c>
      <c r="C874" s="425" t="s">
        <v>646</v>
      </c>
      <c r="D874" s="419"/>
      <c r="E874" s="419"/>
      <c r="F874" s="419"/>
      <c r="G874" s="419"/>
      <c r="H874" s="419"/>
      <c r="I874" s="419"/>
      <c r="J874" s="420" t="s">
        <v>615</v>
      </c>
      <c r="K874" s="421"/>
      <c r="L874" s="421"/>
      <c r="M874" s="421"/>
      <c r="N874" s="421"/>
      <c r="O874" s="421"/>
      <c r="P874" s="426" t="s">
        <v>647</v>
      </c>
      <c r="Q874" s="318"/>
      <c r="R874" s="318"/>
      <c r="S874" s="318"/>
      <c r="T874" s="318"/>
      <c r="U874" s="318"/>
      <c r="V874" s="318"/>
      <c r="W874" s="318"/>
      <c r="X874" s="318"/>
      <c r="Y874" s="319">
        <v>0.1</v>
      </c>
      <c r="Z874" s="320"/>
      <c r="AA874" s="320"/>
      <c r="AB874" s="321"/>
      <c r="AC874" s="329" t="s">
        <v>196</v>
      </c>
      <c r="AD874" s="329"/>
      <c r="AE874" s="329"/>
      <c r="AF874" s="329"/>
      <c r="AG874" s="329"/>
      <c r="AH874" s="422" t="s">
        <v>615</v>
      </c>
      <c r="AI874" s="423"/>
      <c r="AJ874" s="423"/>
      <c r="AK874" s="423"/>
      <c r="AL874" s="326" t="s">
        <v>615</v>
      </c>
      <c r="AM874" s="327"/>
      <c r="AN874" s="327"/>
      <c r="AO874" s="328"/>
      <c r="AP874" s="322" t="s">
        <v>648</v>
      </c>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3"/>
      <c r="E1101" s="278" t="s">
        <v>384</v>
      </c>
      <c r="F1101" s="893"/>
      <c r="G1101" s="893"/>
      <c r="H1101" s="893"/>
      <c r="I1101" s="893"/>
      <c r="J1101" s="278" t="s">
        <v>419</v>
      </c>
      <c r="K1101" s="278"/>
      <c r="L1101" s="278"/>
      <c r="M1101" s="278"/>
      <c r="N1101" s="278"/>
      <c r="O1101" s="278"/>
      <c r="P1101" s="345" t="s">
        <v>27</v>
      </c>
      <c r="Q1101" s="345"/>
      <c r="R1101" s="345"/>
      <c r="S1101" s="345"/>
      <c r="T1101" s="345"/>
      <c r="U1101" s="345"/>
      <c r="V1101" s="345"/>
      <c r="W1101" s="345"/>
      <c r="X1101" s="345"/>
      <c r="Y1101" s="278" t="s">
        <v>421</v>
      </c>
      <c r="Z1101" s="893"/>
      <c r="AA1101" s="893"/>
      <c r="AB1101" s="893"/>
      <c r="AC1101" s="278" t="s">
        <v>367</v>
      </c>
      <c r="AD1101" s="278"/>
      <c r="AE1101" s="278"/>
      <c r="AF1101" s="278"/>
      <c r="AG1101" s="278"/>
      <c r="AH1101" s="345" t="s">
        <v>380</v>
      </c>
      <c r="AI1101" s="346"/>
      <c r="AJ1101" s="346"/>
      <c r="AK1101" s="346"/>
      <c r="AL1101" s="346" t="s">
        <v>21</v>
      </c>
      <c r="AM1101" s="346"/>
      <c r="AN1101" s="346"/>
      <c r="AO1101" s="896"/>
      <c r="AP1101" s="428" t="s">
        <v>453</v>
      </c>
      <c r="AQ1101" s="428"/>
      <c r="AR1101" s="428"/>
      <c r="AS1101" s="428"/>
      <c r="AT1101" s="428"/>
      <c r="AU1101" s="428"/>
      <c r="AV1101" s="428"/>
      <c r="AW1101" s="428"/>
      <c r="AX1101" s="428"/>
    </row>
    <row r="1102" spans="1:50" ht="30" customHeight="1" x14ac:dyDescent="0.15">
      <c r="A1102" s="405">
        <v>1</v>
      </c>
      <c r="B1102" s="405">
        <v>1</v>
      </c>
      <c r="C1102" s="895"/>
      <c r="D1102" s="895"/>
      <c r="E1102" s="262" t="s">
        <v>660</v>
      </c>
      <c r="F1102" s="894"/>
      <c r="G1102" s="894"/>
      <c r="H1102" s="894"/>
      <c r="I1102" s="894"/>
      <c r="J1102" s="420" t="s">
        <v>661</v>
      </c>
      <c r="K1102" s="421"/>
      <c r="L1102" s="421"/>
      <c r="M1102" s="421"/>
      <c r="N1102" s="421"/>
      <c r="O1102" s="421"/>
      <c r="P1102" s="426" t="s">
        <v>660</v>
      </c>
      <c r="Q1102" s="318"/>
      <c r="R1102" s="318"/>
      <c r="S1102" s="318"/>
      <c r="T1102" s="318"/>
      <c r="U1102" s="318"/>
      <c r="V1102" s="318"/>
      <c r="W1102" s="318"/>
      <c r="X1102" s="318"/>
      <c r="Y1102" s="319" t="s">
        <v>662</v>
      </c>
      <c r="Z1102" s="320"/>
      <c r="AA1102" s="320"/>
      <c r="AB1102" s="321"/>
      <c r="AC1102" s="323"/>
      <c r="AD1102" s="323"/>
      <c r="AE1102" s="323"/>
      <c r="AF1102" s="323"/>
      <c r="AG1102" s="323"/>
      <c r="AH1102" s="324" t="s">
        <v>660</v>
      </c>
      <c r="AI1102" s="325"/>
      <c r="AJ1102" s="325"/>
      <c r="AK1102" s="325"/>
      <c r="AL1102" s="326" t="s">
        <v>660</v>
      </c>
      <c r="AM1102" s="327"/>
      <c r="AN1102" s="327"/>
      <c r="AO1102" s="328"/>
      <c r="AP1102" s="322" t="s">
        <v>663</v>
      </c>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2"/>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cfRule type="expression" dxfId="2755" priority="14023">
      <formula>IF(RIGHT(TEXT(P14,"0.#"),1)=".",FALSE,TRUE)</formula>
    </cfRule>
    <cfRule type="expression" dxfId="2754" priority="14024">
      <formula>IF(RIGHT(TEXT(P14,"0.#"),1)=".",TRUE,FALSE)</formula>
    </cfRule>
  </conditionalFormatting>
  <conditionalFormatting sqref="P18:AX18">
    <cfRule type="expression" dxfId="2753" priority="13899">
      <formula>IF(RIGHT(TEXT(P18,"0.#"),1)=".",FALSE,TRUE)</formula>
    </cfRule>
    <cfRule type="expression" dxfId="2752" priority="13900">
      <formula>IF(RIGHT(TEXT(P18,"0.#"),1)=".",TRUE,FALSE)</formula>
    </cfRule>
  </conditionalFormatting>
  <conditionalFormatting sqref="Y782">
    <cfRule type="expression" dxfId="2751" priority="13895">
      <formula>IF(RIGHT(TEXT(Y782,"0.#"),1)=".",FALSE,TRUE)</formula>
    </cfRule>
    <cfRule type="expression" dxfId="2750" priority="13896">
      <formula>IF(RIGHT(TEXT(Y782,"0.#"),1)=".",TRUE,FALSE)</formula>
    </cfRule>
  </conditionalFormatting>
  <conditionalFormatting sqref="Y791">
    <cfRule type="expression" dxfId="2749" priority="13891">
      <formula>IF(RIGHT(TEXT(Y791,"0.#"),1)=".",FALSE,TRUE)</formula>
    </cfRule>
    <cfRule type="expression" dxfId="2748" priority="13892">
      <formula>IF(RIGHT(TEXT(Y791,"0.#"),1)=".",TRUE,FALSE)</formula>
    </cfRule>
  </conditionalFormatting>
  <conditionalFormatting sqref="Y822:Y829 Y820 Y809:Y816 Y807 Y796:Y803 Y794">
    <cfRule type="expression" dxfId="2747" priority="13673">
      <formula>IF(RIGHT(TEXT(Y794,"0.#"),1)=".",FALSE,TRUE)</formula>
    </cfRule>
    <cfRule type="expression" dxfId="2746" priority="13674">
      <formula>IF(RIGHT(TEXT(Y794,"0.#"),1)=".",TRUE,FALSE)</formula>
    </cfRule>
  </conditionalFormatting>
  <conditionalFormatting sqref="AR15:AX15 P13:AX13">
    <cfRule type="expression" dxfId="2745" priority="13721">
      <formula>IF(RIGHT(TEXT(P13,"0.#"),1)=".",FALSE,TRUE)</formula>
    </cfRule>
    <cfRule type="expression" dxfId="2744" priority="13722">
      <formula>IF(RIGHT(TEXT(P13,"0.#"),1)=".",TRUE,FALSE)</formula>
    </cfRule>
  </conditionalFormatting>
  <conditionalFormatting sqref="P19:AJ19">
    <cfRule type="expression" dxfId="2743" priority="13719">
      <formula>IF(RIGHT(TEXT(P19,"0.#"),1)=".",FALSE,TRUE)</formula>
    </cfRule>
    <cfRule type="expression" dxfId="2742" priority="13720">
      <formula>IF(RIGHT(TEXT(P19,"0.#"),1)=".",TRUE,FALSE)</formula>
    </cfRule>
  </conditionalFormatting>
  <conditionalFormatting sqref="AE101 AQ101 AU101">
    <cfRule type="expression" dxfId="2741" priority="13711">
      <formula>IF(RIGHT(TEXT(AE101,"0.#"),1)=".",FALSE,TRUE)</formula>
    </cfRule>
    <cfRule type="expression" dxfId="2740" priority="13712">
      <formula>IF(RIGHT(TEXT(AE101,"0.#"),1)=".",TRUE,FALSE)</formula>
    </cfRule>
  </conditionalFormatting>
  <conditionalFormatting sqref="Y783:Y790 Y781">
    <cfRule type="expression" dxfId="2739" priority="13697">
      <formula>IF(RIGHT(TEXT(Y781,"0.#"),1)=".",FALSE,TRUE)</formula>
    </cfRule>
    <cfRule type="expression" dxfId="2738" priority="13698">
      <formula>IF(RIGHT(TEXT(Y781,"0.#"),1)=".",TRUE,FALSE)</formula>
    </cfRule>
  </conditionalFormatting>
  <conditionalFormatting sqref="AU782">
    <cfRule type="expression" dxfId="2737" priority="13695">
      <formula>IF(RIGHT(TEXT(AU782,"0.#"),1)=".",FALSE,TRUE)</formula>
    </cfRule>
    <cfRule type="expression" dxfId="2736" priority="13696">
      <formula>IF(RIGHT(TEXT(AU782,"0.#"),1)=".",TRUE,FALSE)</formula>
    </cfRule>
  </conditionalFormatting>
  <conditionalFormatting sqref="AU791">
    <cfRule type="expression" dxfId="2735" priority="13693">
      <formula>IF(RIGHT(TEXT(AU791,"0.#"),1)=".",FALSE,TRUE)</formula>
    </cfRule>
    <cfRule type="expression" dxfId="2734" priority="13694">
      <formula>IF(RIGHT(TEXT(AU791,"0.#"),1)=".",TRUE,FALSE)</formula>
    </cfRule>
  </conditionalFormatting>
  <conditionalFormatting sqref="AU783:AU790 AU781">
    <cfRule type="expression" dxfId="2733" priority="13691">
      <formula>IF(RIGHT(TEXT(AU781,"0.#"),1)=".",FALSE,TRUE)</formula>
    </cfRule>
    <cfRule type="expression" dxfId="2732" priority="13692">
      <formula>IF(RIGHT(TEXT(AU781,"0.#"),1)=".",TRUE,FALSE)</formula>
    </cfRule>
  </conditionalFormatting>
  <conditionalFormatting sqref="Y821 Y808 Y795">
    <cfRule type="expression" dxfId="2731" priority="13677">
      <formula>IF(RIGHT(TEXT(Y795,"0.#"),1)=".",FALSE,TRUE)</formula>
    </cfRule>
    <cfRule type="expression" dxfId="2730" priority="13678">
      <formula>IF(RIGHT(TEXT(Y795,"0.#"),1)=".",TRUE,FALSE)</formula>
    </cfRule>
  </conditionalFormatting>
  <conditionalFormatting sqref="Y830 Y817 Y804">
    <cfRule type="expression" dxfId="2729" priority="13675">
      <formula>IF(RIGHT(TEXT(Y804,"0.#"),1)=".",FALSE,TRUE)</formula>
    </cfRule>
    <cfRule type="expression" dxfId="2728" priority="13676">
      <formula>IF(RIGHT(TEXT(Y804,"0.#"),1)=".",TRUE,FALSE)</formula>
    </cfRule>
  </conditionalFormatting>
  <conditionalFormatting sqref="AU821 AU808 AU795">
    <cfRule type="expression" dxfId="2727" priority="13671">
      <formula>IF(RIGHT(TEXT(AU795,"0.#"),1)=".",FALSE,TRUE)</formula>
    </cfRule>
    <cfRule type="expression" dxfId="2726" priority="13672">
      <formula>IF(RIGHT(TEXT(AU795,"0.#"),1)=".",TRUE,FALSE)</formula>
    </cfRule>
  </conditionalFormatting>
  <conditionalFormatting sqref="AU830 AU817 AU804">
    <cfRule type="expression" dxfId="2725" priority="13669">
      <formula>IF(RIGHT(TEXT(AU804,"0.#"),1)=".",FALSE,TRUE)</formula>
    </cfRule>
    <cfRule type="expression" dxfId="2724" priority="13670">
      <formula>IF(RIGHT(TEXT(AU804,"0.#"),1)=".",TRUE,FALSE)</formula>
    </cfRule>
  </conditionalFormatting>
  <conditionalFormatting sqref="AU822:AU829 AU820 AU809:AU816 AU807 AU796:AU803 AU794">
    <cfRule type="expression" dxfId="2723" priority="13667">
      <formula>IF(RIGHT(TEXT(AU794,"0.#"),1)=".",FALSE,TRUE)</formula>
    </cfRule>
    <cfRule type="expression" dxfId="2722" priority="13668">
      <formula>IF(RIGHT(TEXT(AU794,"0.#"),1)=".",TRUE,FALSE)</formula>
    </cfRule>
  </conditionalFormatting>
  <conditionalFormatting sqref="AM87">
    <cfRule type="expression" dxfId="2721" priority="13321">
      <formula>IF(RIGHT(TEXT(AM87,"0.#"),1)=".",FALSE,TRUE)</formula>
    </cfRule>
    <cfRule type="expression" dxfId="2720" priority="13322">
      <formula>IF(RIGHT(TEXT(AM87,"0.#"),1)=".",TRUE,FALSE)</formula>
    </cfRule>
  </conditionalFormatting>
  <conditionalFormatting sqref="AE55">
    <cfRule type="expression" dxfId="2719" priority="13389">
      <formula>IF(RIGHT(TEXT(AE55,"0.#"),1)=".",FALSE,TRUE)</formula>
    </cfRule>
    <cfRule type="expression" dxfId="2718" priority="13390">
      <formula>IF(RIGHT(TEXT(AE55,"0.#"),1)=".",TRUE,FALSE)</formula>
    </cfRule>
  </conditionalFormatting>
  <conditionalFormatting sqref="AI55">
    <cfRule type="expression" dxfId="2717" priority="13387">
      <formula>IF(RIGHT(TEXT(AI55,"0.#"),1)=".",FALSE,TRUE)</formula>
    </cfRule>
    <cfRule type="expression" dxfId="2716" priority="13388">
      <formula>IF(RIGHT(TEXT(AI55,"0.#"),1)=".",TRUE,FALSE)</formula>
    </cfRule>
  </conditionalFormatting>
  <conditionalFormatting sqref="AE34 AI34 AM34">
    <cfRule type="expression" dxfId="2715" priority="13479">
      <formula>IF(RIGHT(TEXT(AE34,"0.#"),1)=".",FALSE,TRUE)</formula>
    </cfRule>
    <cfRule type="expression" dxfId="2714" priority="13480">
      <formula>IF(RIGHT(TEXT(AE34,"0.#"),1)=".",TRUE,FALSE)</formula>
    </cfRule>
  </conditionalFormatting>
  <conditionalFormatting sqref="AM32">
    <cfRule type="expression" dxfId="2713" priority="13471">
      <formula>IF(RIGHT(TEXT(AM32,"0.#"),1)=".",FALSE,TRUE)</formula>
    </cfRule>
    <cfRule type="expression" dxfId="2712" priority="13472">
      <formula>IF(RIGHT(TEXT(AM32,"0.#"),1)=".",TRUE,FALSE)</formula>
    </cfRule>
  </conditionalFormatting>
  <conditionalFormatting sqref="AM33">
    <cfRule type="expression" dxfId="2711" priority="13469">
      <formula>IF(RIGHT(TEXT(AM33,"0.#"),1)=".",FALSE,TRUE)</formula>
    </cfRule>
    <cfRule type="expression" dxfId="2710" priority="13470">
      <formula>IF(RIGHT(TEXT(AM33,"0.#"),1)=".",TRUE,FALSE)</formula>
    </cfRule>
  </conditionalFormatting>
  <conditionalFormatting sqref="AQ32:AQ34">
    <cfRule type="expression" dxfId="2709" priority="13461">
      <formula>IF(RIGHT(TEXT(AQ32,"0.#"),1)=".",FALSE,TRUE)</formula>
    </cfRule>
    <cfRule type="expression" dxfId="2708" priority="13462">
      <formula>IF(RIGHT(TEXT(AQ32,"0.#"),1)=".",TRUE,FALSE)</formula>
    </cfRule>
  </conditionalFormatting>
  <conditionalFormatting sqref="AU32:AU34">
    <cfRule type="expression" dxfId="2707" priority="13459">
      <formula>IF(RIGHT(TEXT(AU32,"0.#"),1)=".",FALSE,TRUE)</formula>
    </cfRule>
    <cfRule type="expression" dxfId="2706" priority="13460">
      <formula>IF(RIGHT(TEXT(AU32,"0.#"),1)=".",TRUE,FALSE)</formula>
    </cfRule>
  </conditionalFormatting>
  <conditionalFormatting sqref="AE53">
    <cfRule type="expression" dxfId="2705" priority="13393">
      <formula>IF(RIGHT(TEXT(AE53,"0.#"),1)=".",FALSE,TRUE)</formula>
    </cfRule>
    <cfRule type="expression" dxfId="2704" priority="13394">
      <formula>IF(RIGHT(TEXT(AE53,"0.#"),1)=".",TRUE,FALSE)</formula>
    </cfRule>
  </conditionalFormatting>
  <conditionalFormatting sqref="AE54">
    <cfRule type="expression" dxfId="2703" priority="13391">
      <formula>IF(RIGHT(TEXT(AE54,"0.#"),1)=".",FALSE,TRUE)</formula>
    </cfRule>
    <cfRule type="expression" dxfId="2702" priority="13392">
      <formula>IF(RIGHT(TEXT(AE54,"0.#"),1)=".",TRUE,FALSE)</formula>
    </cfRule>
  </conditionalFormatting>
  <conditionalFormatting sqref="AI54">
    <cfRule type="expression" dxfId="2701" priority="13385">
      <formula>IF(RIGHT(TEXT(AI54,"0.#"),1)=".",FALSE,TRUE)</formula>
    </cfRule>
    <cfRule type="expression" dxfId="2700" priority="13386">
      <formula>IF(RIGHT(TEXT(AI54,"0.#"),1)=".",TRUE,FALSE)</formula>
    </cfRule>
  </conditionalFormatting>
  <conditionalFormatting sqref="AI53">
    <cfRule type="expression" dxfId="2699" priority="13383">
      <formula>IF(RIGHT(TEXT(AI53,"0.#"),1)=".",FALSE,TRUE)</formula>
    </cfRule>
    <cfRule type="expression" dxfId="2698" priority="13384">
      <formula>IF(RIGHT(TEXT(AI53,"0.#"),1)=".",TRUE,FALSE)</formula>
    </cfRule>
  </conditionalFormatting>
  <conditionalFormatting sqref="AM53">
    <cfRule type="expression" dxfId="2697" priority="13381">
      <formula>IF(RIGHT(TEXT(AM53,"0.#"),1)=".",FALSE,TRUE)</formula>
    </cfRule>
    <cfRule type="expression" dxfId="2696" priority="13382">
      <formula>IF(RIGHT(TEXT(AM53,"0.#"),1)=".",TRUE,FALSE)</formula>
    </cfRule>
  </conditionalFormatting>
  <conditionalFormatting sqref="AM54">
    <cfRule type="expression" dxfId="2695" priority="13379">
      <formula>IF(RIGHT(TEXT(AM54,"0.#"),1)=".",FALSE,TRUE)</formula>
    </cfRule>
    <cfRule type="expression" dxfId="2694" priority="13380">
      <formula>IF(RIGHT(TEXT(AM54,"0.#"),1)=".",TRUE,FALSE)</formula>
    </cfRule>
  </conditionalFormatting>
  <conditionalFormatting sqref="AM55">
    <cfRule type="expression" dxfId="2693" priority="13377">
      <formula>IF(RIGHT(TEXT(AM55,"0.#"),1)=".",FALSE,TRUE)</formula>
    </cfRule>
    <cfRule type="expression" dxfId="2692" priority="13378">
      <formula>IF(RIGHT(TEXT(AM55,"0.#"),1)=".",TRUE,FALSE)</formula>
    </cfRule>
  </conditionalFormatting>
  <conditionalFormatting sqref="AE60">
    <cfRule type="expression" dxfId="2691" priority="13363">
      <formula>IF(RIGHT(TEXT(AE60,"0.#"),1)=".",FALSE,TRUE)</formula>
    </cfRule>
    <cfRule type="expression" dxfId="2690" priority="13364">
      <formula>IF(RIGHT(TEXT(AE60,"0.#"),1)=".",TRUE,FALSE)</formula>
    </cfRule>
  </conditionalFormatting>
  <conditionalFormatting sqref="AE61">
    <cfRule type="expression" dxfId="2689" priority="13361">
      <formula>IF(RIGHT(TEXT(AE61,"0.#"),1)=".",FALSE,TRUE)</formula>
    </cfRule>
    <cfRule type="expression" dxfId="2688" priority="13362">
      <formula>IF(RIGHT(TEXT(AE61,"0.#"),1)=".",TRUE,FALSE)</formula>
    </cfRule>
  </conditionalFormatting>
  <conditionalFormatting sqref="AE62">
    <cfRule type="expression" dxfId="2687" priority="13359">
      <formula>IF(RIGHT(TEXT(AE62,"0.#"),1)=".",FALSE,TRUE)</formula>
    </cfRule>
    <cfRule type="expression" dxfId="2686" priority="13360">
      <formula>IF(RIGHT(TEXT(AE62,"0.#"),1)=".",TRUE,FALSE)</formula>
    </cfRule>
  </conditionalFormatting>
  <conditionalFormatting sqref="AI62">
    <cfRule type="expression" dxfId="2685" priority="13357">
      <formula>IF(RIGHT(TEXT(AI62,"0.#"),1)=".",FALSE,TRUE)</formula>
    </cfRule>
    <cfRule type="expression" dxfId="2684" priority="13358">
      <formula>IF(RIGHT(TEXT(AI62,"0.#"),1)=".",TRUE,FALSE)</formula>
    </cfRule>
  </conditionalFormatting>
  <conditionalFormatting sqref="AI61">
    <cfRule type="expression" dxfId="2683" priority="13355">
      <formula>IF(RIGHT(TEXT(AI61,"0.#"),1)=".",FALSE,TRUE)</formula>
    </cfRule>
    <cfRule type="expression" dxfId="2682" priority="13356">
      <formula>IF(RIGHT(TEXT(AI61,"0.#"),1)=".",TRUE,FALSE)</formula>
    </cfRule>
  </conditionalFormatting>
  <conditionalFormatting sqref="AI60">
    <cfRule type="expression" dxfId="2681" priority="13353">
      <formula>IF(RIGHT(TEXT(AI60,"0.#"),1)=".",FALSE,TRUE)</formula>
    </cfRule>
    <cfRule type="expression" dxfId="2680" priority="13354">
      <formula>IF(RIGHT(TEXT(AI60,"0.#"),1)=".",TRUE,FALSE)</formula>
    </cfRule>
  </conditionalFormatting>
  <conditionalFormatting sqref="AM60">
    <cfRule type="expression" dxfId="2679" priority="13351">
      <formula>IF(RIGHT(TEXT(AM60,"0.#"),1)=".",FALSE,TRUE)</formula>
    </cfRule>
    <cfRule type="expression" dxfId="2678" priority="13352">
      <formula>IF(RIGHT(TEXT(AM60,"0.#"),1)=".",TRUE,FALSE)</formula>
    </cfRule>
  </conditionalFormatting>
  <conditionalFormatting sqref="AM61">
    <cfRule type="expression" dxfId="2677" priority="13349">
      <formula>IF(RIGHT(TEXT(AM61,"0.#"),1)=".",FALSE,TRUE)</formula>
    </cfRule>
    <cfRule type="expression" dxfId="2676" priority="13350">
      <formula>IF(RIGHT(TEXT(AM61,"0.#"),1)=".",TRUE,FALSE)</formula>
    </cfRule>
  </conditionalFormatting>
  <conditionalFormatting sqref="AM62">
    <cfRule type="expression" dxfId="2675" priority="13347">
      <formula>IF(RIGHT(TEXT(AM62,"0.#"),1)=".",FALSE,TRUE)</formula>
    </cfRule>
    <cfRule type="expression" dxfId="2674" priority="13348">
      <formula>IF(RIGHT(TEXT(AM62,"0.#"),1)=".",TRUE,FALSE)</formula>
    </cfRule>
  </conditionalFormatting>
  <conditionalFormatting sqref="AE87">
    <cfRule type="expression" dxfId="2673" priority="13333">
      <formula>IF(RIGHT(TEXT(AE87,"0.#"),1)=".",FALSE,TRUE)</formula>
    </cfRule>
    <cfRule type="expression" dxfId="2672" priority="13334">
      <formula>IF(RIGHT(TEXT(AE87,"0.#"),1)=".",TRUE,FALSE)</formula>
    </cfRule>
  </conditionalFormatting>
  <conditionalFormatting sqref="AE88">
    <cfRule type="expression" dxfId="2671" priority="13331">
      <formula>IF(RIGHT(TEXT(AE88,"0.#"),1)=".",FALSE,TRUE)</formula>
    </cfRule>
    <cfRule type="expression" dxfId="2670" priority="13332">
      <formula>IF(RIGHT(TEXT(AE88,"0.#"),1)=".",TRUE,FALSE)</formula>
    </cfRule>
  </conditionalFormatting>
  <conditionalFormatting sqref="AE89">
    <cfRule type="expression" dxfId="2669" priority="13329">
      <formula>IF(RIGHT(TEXT(AE89,"0.#"),1)=".",FALSE,TRUE)</formula>
    </cfRule>
    <cfRule type="expression" dxfId="2668" priority="13330">
      <formula>IF(RIGHT(TEXT(AE89,"0.#"),1)=".",TRUE,FALSE)</formula>
    </cfRule>
  </conditionalFormatting>
  <conditionalFormatting sqref="AI89">
    <cfRule type="expression" dxfId="2667" priority="13327">
      <formula>IF(RIGHT(TEXT(AI89,"0.#"),1)=".",FALSE,TRUE)</formula>
    </cfRule>
    <cfRule type="expression" dxfId="2666" priority="13328">
      <formula>IF(RIGHT(TEXT(AI89,"0.#"),1)=".",TRUE,FALSE)</formula>
    </cfRule>
  </conditionalFormatting>
  <conditionalFormatting sqref="AI88">
    <cfRule type="expression" dxfId="2665" priority="13325">
      <formula>IF(RIGHT(TEXT(AI88,"0.#"),1)=".",FALSE,TRUE)</formula>
    </cfRule>
    <cfRule type="expression" dxfId="2664" priority="13326">
      <formula>IF(RIGHT(TEXT(AI88,"0.#"),1)=".",TRUE,FALSE)</formula>
    </cfRule>
  </conditionalFormatting>
  <conditionalFormatting sqref="AI87">
    <cfRule type="expression" dxfId="2663" priority="13323">
      <formula>IF(RIGHT(TEXT(AI87,"0.#"),1)=".",FALSE,TRUE)</formula>
    </cfRule>
    <cfRule type="expression" dxfId="2662" priority="13324">
      <formula>IF(RIGHT(TEXT(AI87,"0.#"),1)=".",TRUE,FALSE)</formula>
    </cfRule>
  </conditionalFormatting>
  <conditionalFormatting sqref="AM88">
    <cfRule type="expression" dxfId="2661" priority="13319">
      <formula>IF(RIGHT(TEXT(AM88,"0.#"),1)=".",FALSE,TRUE)</formula>
    </cfRule>
    <cfRule type="expression" dxfId="2660" priority="13320">
      <formula>IF(RIGHT(TEXT(AM88,"0.#"),1)=".",TRUE,FALSE)</formula>
    </cfRule>
  </conditionalFormatting>
  <conditionalFormatting sqref="AM89">
    <cfRule type="expression" dxfId="2659" priority="13317">
      <formula>IF(RIGHT(TEXT(AM89,"0.#"),1)=".",FALSE,TRUE)</formula>
    </cfRule>
    <cfRule type="expression" dxfId="2658" priority="13318">
      <formula>IF(RIGHT(TEXT(AM89,"0.#"),1)=".",TRUE,FALSE)</formula>
    </cfRule>
  </conditionalFormatting>
  <conditionalFormatting sqref="AE92">
    <cfRule type="expression" dxfId="2657" priority="13303">
      <formula>IF(RIGHT(TEXT(AE92,"0.#"),1)=".",FALSE,TRUE)</formula>
    </cfRule>
    <cfRule type="expression" dxfId="2656" priority="13304">
      <formula>IF(RIGHT(TEXT(AE92,"0.#"),1)=".",TRUE,FALSE)</formula>
    </cfRule>
  </conditionalFormatting>
  <conditionalFormatting sqref="AE93">
    <cfRule type="expression" dxfId="2655" priority="13301">
      <formula>IF(RIGHT(TEXT(AE93,"0.#"),1)=".",FALSE,TRUE)</formula>
    </cfRule>
    <cfRule type="expression" dxfId="2654" priority="13302">
      <formula>IF(RIGHT(TEXT(AE93,"0.#"),1)=".",TRUE,FALSE)</formula>
    </cfRule>
  </conditionalFormatting>
  <conditionalFormatting sqref="AE94">
    <cfRule type="expression" dxfId="2653" priority="13299">
      <formula>IF(RIGHT(TEXT(AE94,"0.#"),1)=".",FALSE,TRUE)</formula>
    </cfRule>
    <cfRule type="expression" dxfId="2652" priority="13300">
      <formula>IF(RIGHT(TEXT(AE94,"0.#"),1)=".",TRUE,FALSE)</formula>
    </cfRule>
  </conditionalFormatting>
  <conditionalFormatting sqref="AI94">
    <cfRule type="expression" dxfId="2651" priority="13297">
      <formula>IF(RIGHT(TEXT(AI94,"0.#"),1)=".",FALSE,TRUE)</formula>
    </cfRule>
    <cfRule type="expression" dxfId="2650" priority="13298">
      <formula>IF(RIGHT(TEXT(AI94,"0.#"),1)=".",TRUE,FALSE)</formula>
    </cfRule>
  </conditionalFormatting>
  <conditionalFormatting sqref="AI93">
    <cfRule type="expression" dxfId="2649" priority="13295">
      <formula>IF(RIGHT(TEXT(AI93,"0.#"),1)=".",FALSE,TRUE)</formula>
    </cfRule>
    <cfRule type="expression" dxfId="2648" priority="13296">
      <formula>IF(RIGHT(TEXT(AI93,"0.#"),1)=".",TRUE,FALSE)</formula>
    </cfRule>
  </conditionalFormatting>
  <conditionalFormatting sqref="AI92">
    <cfRule type="expression" dxfId="2647" priority="13293">
      <formula>IF(RIGHT(TEXT(AI92,"0.#"),1)=".",FALSE,TRUE)</formula>
    </cfRule>
    <cfRule type="expression" dxfId="2646" priority="13294">
      <formula>IF(RIGHT(TEXT(AI92,"0.#"),1)=".",TRUE,FALSE)</formula>
    </cfRule>
  </conditionalFormatting>
  <conditionalFormatting sqref="AM92">
    <cfRule type="expression" dxfId="2645" priority="13291">
      <formula>IF(RIGHT(TEXT(AM92,"0.#"),1)=".",FALSE,TRUE)</formula>
    </cfRule>
    <cfRule type="expression" dxfId="2644" priority="13292">
      <formula>IF(RIGHT(TEXT(AM92,"0.#"),1)=".",TRUE,FALSE)</formula>
    </cfRule>
  </conditionalFormatting>
  <conditionalFormatting sqref="AM93">
    <cfRule type="expression" dxfId="2643" priority="13289">
      <formula>IF(RIGHT(TEXT(AM93,"0.#"),1)=".",FALSE,TRUE)</formula>
    </cfRule>
    <cfRule type="expression" dxfId="2642" priority="13290">
      <formula>IF(RIGHT(TEXT(AM93,"0.#"),1)=".",TRUE,FALSE)</formula>
    </cfRule>
  </conditionalFormatting>
  <conditionalFormatting sqref="AM94">
    <cfRule type="expression" dxfId="2641" priority="13287">
      <formula>IF(RIGHT(TEXT(AM94,"0.#"),1)=".",FALSE,TRUE)</formula>
    </cfRule>
    <cfRule type="expression" dxfId="2640" priority="13288">
      <formula>IF(RIGHT(TEXT(AM94,"0.#"),1)=".",TRUE,FALSE)</formula>
    </cfRule>
  </conditionalFormatting>
  <conditionalFormatting sqref="AE97">
    <cfRule type="expression" dxfId="2639" priority="13273">
      <formula>IF(RIGHT(TEXT(AE97,"0.#"),1)=".",FALSE,TRUE)</formula>
    </cfRule>
    <cfRule type="expression" dxfId="2638" priority="13274">
      <formula>IF(RIGHT(TEXT(AE97,"0.#"),1)=".",TRUE,FALSE)</formula>
    </cfRule>
  </conditionalFormatting>
  <conditionalFormatting sqref="AE98">
    <cfRule type="expression" dxfId="2637" priority="13271">
      <formula>IF(RIGHT(TEXT(AE98,"0.#"),1)=".",FALSE,TRUE)</formula>
    </cfRule>
    <cfRule type="expression" dxfId="2636" priority="13272">
      <formula>IF(RIGHT(TEXT(AE98,"0.#"),1)=".",TRUE,FALSE)</formula>
    </cfRule>
  </conditionalFormatting>
  <conditionalFormatting sqref="AE99">
    <cfRule type="expression" dxfId="2635" priority="13269">
      <formula>IF(RIGHT(TEXT(AE99,"0.#"),1)=".",FALSE,TRUE)</formula>
    </cfRule>
    <cfRule type="expression" dxfId="2634" priority="13270">
      <formula>IF(RIGHT(TEXT(AE99,"0.#"),1)=".",TRUE,FALSE)</formula>
    </cfRule>
  </conditionalFormatting>
  <conditionalFormatting sqref="AI99">
    <cfRule type="expression" dxfId="2633" priority="13267">
      <formula>IF(RIGHT(TEXT(AI99,"0.#"),1)=".",FALSE,TRUE)</formula>
    </cfRule>
    <cfRule type="expression" dxfId="2632" priority="13268">
      <formula>IF(RIGHT(TEXT(AI99,"0.#"),1)=".",TRUE,FALSE)</formula>
    </cfRule>
  </conditionalFormatting>
  <conditionalFormatting sqref="AI98">
    <cfRule type="expression" dxfId="2631" priority="13265">
      <formula>IF(RIGHT(TEXT(AI98,"0.#"),1)=".",FALSE,TRUE)</formula>
    </cfRule>
    <cfRule type="expression" dxfId="2630" priority="13266">
      <formula>IF(RIGHT(TEXT(AI98,"0.#"),1)=".",TRUE,FALSE)</formula>
    </cfRule>
  </conditionalFormatting>
  <conditionalFormatting sqref="AI97">
    <cfRule type="expression" dxfId="2629" priority="13263">
      <formula>IF(RIGHT(TEXT(AI97,"0.#"),1)=".",FALSE,TRUE)</formula>
    </cfRule>
    <cfRule type="expression" dxfId="2628" priority="13264">
      <formula>IF(RIGHT(TEXT(AI97,"0.#"),1)=".",TRUE,FALSE)</formula>
    </cfRule>
  </conditionalFormatting>
  <conditionalFormatting sqref="AM97">
    <cfRule type="expression" dxfId="2627" priority="13261">
      <formula>IF(RIGHT(TEXT(AM97,"0.#"),1)=".",FALSE,TRUE)</formula>
    </cfRule>
    <cfRule type="expression" dxfId="2626" priority="13262">
      <formula>IF(RIGHT(TEXT(AM97,"0.#"),1)=".",TRUE,FALSE)</formula>
    </cfRule>
  </conditionalFormatting>
  <conditionalFormatting sqref="AM98">
    <cfRule type="expression" dxfId="2625" priority="13259">
      <formula>IF(RIGHT(TEXT(AM98,"0.#"),1)=".",FALSE,TRUE)</formula>
    </cfRule>
    <cfRule type="expression" dxfId="2624" priority="13260">
      <formula>IF(RIGHT(TEXT(AM98,"0.#"),1)=".",TRUE,FALSE)</formula>
    </cfRule>
  </conditionalFormatting>
  <conditionalFormatting sqref="AM99">
    <cfRule type="expression" dxfId="2623" priority="13257">
      <formula>IF(RIGHT(TEXT(AM99,"0.#"),1)=".",FALSE,TRUE)</formula>
    </cfRule>
    <cfRule type="expression" dxfId="2622" priority="13258">
      <formula>IF(RIGHT(TEXT(AM99,"0.#"),1)=".",TRUE,FALSE)</formula>
    </cfRule>
  </conditionalFormatting>
  <conditionalFormatting sqref="AI101">
    <cfRule type="expression" dxfId="2621" priority="13243">
      <formula>IF(RIGHT(TEXT(AI101,"0.#"),1)=".",FALSE,TRUE)</formula>
    </cfRule>
    <cfRule type="expression" dxfId="2620" priority="13244">
      <formula>IF(RIGHT(TEXT(AI101,"0.#"),1)=".",TRUE,FALSE)</formula>
    </cfRule>
  </conditionalFormatting>
  <conditionalFormatting sqref="AM101">
    <cfRule type="expression" dxfId="2619" priority="13241">
      <formula>IF(RIGHT(TEXT(AM101,"0.#"),1)=".",FALSE,TRUE)</formula>
    </cfRule>
    <cfRule type="expression" dxfId="2618" priority="13242">
      <formula>IF(RIGHT(TEXT(AM101,"0.#"),1)=".",TRUE,FALSE)</formula>
    </cfRule>
  </conditionalFormatting>
  <conditionalFormatting sqref="AE102">
    <cfRule type="expression" dxfId="2617" priority="13239">
      <formula>IF(RIGHT(TEXT(AE102,"0.#"),1)=".",FALSE,TRUE)</formula>
    </cfRule>
    <cfRule type="expression" dxfId="2616" priority="13240">
      <formula>IF(RIGHT(TEXT(AE102,"0.#"),1)=".",TRUE,FALSE)</formula>
    </cfRule>
  </conditionalFormatting>
  <conditionalFormatting sqref="AI102">
    <cfRule type="expression" dxfId="2615" priority="13237">
      <formula>IF(RIGHT(TEXT(AI102,"0.#"),1)=".",FALSE,TRUE)</formula>
    </cfRule>
    <cfRule type="expression" dxfId="2614" priority="13238">
      <formula>IF(RIGHT(TEXT(AI102,"0.#"),1)=".",TRUE,FALSE)</formula>
    </cfRule>
  </conditionalFormatting>
  <conditionalFormatting sqref="AM102">
    <cfRule type="expression" dxfId="2613" priority="13235">
      <formula>IF(RIGHT(TEXT(AM102,"0.#"),1)=".",FALSE,TRUE)</formula>
    </cfRule>
    <cfRule type="expression" dxfId="2612" priority="13236">
      <formula>IF(RIGHT(TEXT(AM102,"0.#"),1)=".",TRUE,FALSE)</formula>
    </cfRule>
  </conditionalFormatting>
  <conditionalFormatting sqref="AQ102 AU102">
    <cfRule type="expression" dxfId="2611" priority="13233">
      <formula>IF(RIGHT(TEXT(AQ102,"0.#"),1)=".",FALSE,TRUE)</formula>
    </cfRule>
    <cfRule type="expression" dxfId="2610" priority="13234">
      <formula>IF(RIGHT(TEXT(AQ102,"0.#"),1)=".",TRUE,FALSE)</formula>
    </cfRule>
  </conditionalFormatting>
  <conditionalFormatting sqref="AE104">
    <cfRule type="expression" dxfId="2609" priority="13231">
      <formula>IF(RIGHT(TEXT(AE104,"0.#"),1)=".",FALSE,TRUE)</formula>
    </cfRule>
    <cfRule type="expression" dxfId="2608" priority="13232">
      <formula>IF(RIGHT(TEXT(AE104,"0.#"),1)=".",TRUE,FALSE)</formula>
    </cfRule>
  </conditionalFormatting>
  <conditionalFormatting sqref="AI104">
    <cfRule type="expression" dxfId="2607" priority="13229">
      <formula>IF(RIGHT(TEXT(AI104,"0.#"),1)=".",FALSE,TRUE)</formula>
    </cfRule>
    <cfRule type="expression" dxfId="2606" priority="13230">
      <formula>IF(RIGHT(TEXT(AI104,"0.#"),1)=".",TRUE,FALSE)</formula>
    </cfRule>
  </conditionalFormatting>
  <conditionalFormatting sqref="AM104">
    <cfRule type="expression" dxfId="2605" priority="13227">
      <formula>IF(RIGHT(TEXT(AM104,"0.#"),1)=".",FALSE,TRUE)</formula>
    </cfRule>
    <cfRule type="expression" dxfId="2604" priority="13228">
      <formula>IF(RIGHT(TEXT(AM104,"0.#"),1)=".",TRUE,FALSE)</formula>
    </cfRule>
  </conditionalFormatting>
  <conditionalFormatting sqref="AE105">
    <cfRule type="expression" dxfId="2603" priority="13225">
      <formula>IF(RIGHT(TEXT(AE105,"0.#"),1)=".",FALSE,TRUE)</formula>
    </cfRule>
    <cfRule type="expression" dxfId="2602" priority="13226">
      <formula>IF(RIGHT(TEXT(AE105,"0.#"),1)=".",TRUE,FALSE)</formula>
    </cfRule>
  </conditionalFormatting>
  <conditionalFormatting sqref="AI105">
    <cfRule type="expression" dxfId="2601" priority="13223">
      <formula>IF(RIGHT(TEXT(AI105,"0.#"),1)=".",FALSE,TRUE)</formula>
    </cfRule>
    <cfRule type="expression" dxfId="2600" priority="13224">
      <formula>IF(RIGHT(TEXT(AI105,"0.#"),1)=".",TRUE,FALSE)</formula>
    </cfRule>
  </conditionalFormatting>
  <conditionalFormatting sqref="AM105">
    <cfRule type="expression" dxfId="2599" priority="13221">
      <formula>IF(RIGHT(TEXT(AM105,"0.#"),1)=".",FALSE,TRUE)</formula>
    </cfRule>
    <cfRule type="expression" dxfId="2598" priority="13222">
      <formula>IF(RIGHT(TEXT(AM105,"0.#"),1)=".",TRUE,FALSE)</formula>
    </cfRule>
  </conditionalFormatting>
  <conditionalFormatting sqref="AE107">
    <cfRule type="expression" dxfId="2597" priority="13217">
      <formula>IF(RIGHT(TEXT(AE107,"0.#"),1)=".",FALSE,TRUE)</formula>
    </cfRule>
    <cfRule type="expression" dxfId="2596" priority="13218">
      <formula>IF(RIGHT(TEXT(AE107,"0.#"),1)=".",TRUE,FALSE)</formula>
    </cfRule>
  </conditionalFormatting>
  <conditionalFormatting sqref="AI107">
    <cfRule type="expression" dxfId="2595" priority="13215">
      <formula>IF(RIGHT(TEXT(AI107,"0.#"),1)=".",FALSE,TRUE)</formula>
    </cfRule>
    <cfRule type="expression" dxfId="2594" priority="13216">
      <formula>IF(RIGHT(TEXT(AI107,"0.#"),1)=".",TRUE,FALSE)</formula>
    </cfRule>
  </conditionalFormatting>
  <conditionalFormatting sqref="AM107">
    <cfRule type="expression" dxfId="2593" priority="13213">
      <formula>IF(RIGHT(TEXT(AM107,"0.#"),1)=".",FALSE,TRUE)</formula>
    </cfRule>
    <cfRule type="expression" dxfId="2592" priority="13214">
      <formula>IF(RIGHT(TEXT(AM107,"0.#"),1)=".",TRUE,FALSE)</formula>
    </cfRule>
  </conditionalFormatting>
  <conditionalFormatting sqref="AE108">
    <cfRule type="expression" dxfId="2591" priority="13211">
      <formula>IF(RIGHT(TEXT(AE108,"0.#"),1)=".",FALSE,TRUE)</formula>
    </cfRule>
    <cfRule type="expression" dxfId="2590" priority="13212">
      <formula>IF(RIGHT(TEXT(AE108,"0.#"),1)=".",TRUE,FALSE)</formula>
    </cfRule>
  </conditionalFormatting>
  <conditionalFormatting sqref="AI108">
    <cfRule type="expression" dxfId="2589" priority="13209">
      <formula>IF(RIGHT(TEXT(AI108,"0.#"),1)=".",FALSE,TRUE)</formula>
    </cfRule>
    <cfRule type="expression" dxfId="2588" priority="13210">
      <formula>IF(RIGHT(TEXT(AI108,"0.#"),1)=".",TRUE,FALSE)</formula>
    </cfRule>
  </conditionalFormatting>
  <conditionalFormatting sqref="AM108">
    <cfRule type="expression" dxfId="2587" priority="13207">
      <formula>IF(RIGHT(TEXT(AM108,"0.#"),1)=".",FALSE,TRUE)</formula>
    </cfRule>
    <cfRule type="expression" dxfId="2586" priority="13208">
      <formula>IF(RIGHT(TEXT(AM108,"0.#"),1)=".",TRUE,FALSE)</formula>
    </cfRule>
  </conditionalFormatting>
  <conditionalFormatting sqref="AE110">
    <cfRule type="expression" dxfId="2585" priority="13203">
      <formula>IF(RIGHT(TEXT(AE110,"0.#"),1)=".",FALSE,TRUE)</formula>
    </cfRule>
    <cfRule type="expression" dxfId="2584" priority="13204">
      <formula>IF(RIGHT(TEXT(AE110,"0.#"),1)=".",TRUE,FALSE)</formula>
    </cfRule>
  </conditionalFormatting>
  <conditionalFormatting sqref="AI110">
    <cfRule type="expression" dxfId="2583" priority="13201">
      <formula>IF(RIGHT(TEXT(AI110,"0.#"),1)=".",FALSE,TRUE)</formula>
    </cfRule>
    <cfRule type="expression" dxfId="2582" priority="13202">
      <formula>IF(RIGHT(TEXT(AI110,"0.#"),1)=".",TRUE,FALSE)</formula>
    </cfRule>
  </conditionalFormatting>
  <conditionalFormatting sqref="AM110">
    <cfRule type="expression" dxfId="2581" priority="13199">
      <formula>IF(RIGHT(TEXT(AM110,"0.#"),1)=".",FALSE,TRUE)</formula>
    </cfRule>
    <cfRule type="expression" dxfId="2580" priority="13200">
      <formula>IF(RIGHT(TEXT(AM110,"0.#"),1)=".",TRUE,FALSE)</formula>
    </cfRule>
  </conditionalFormatting>
  <conditionalFormatting sqref="AE111">
    <cfRule type="expression" dxfId="2579" priority="13197">
      <formula>IF(RIGHT(TEXT(AE111,"0.#"),1)=".",FALSE,TRUE)</formula>
    </cfRule>
    <cfRule type="expression" dxfId="2578" priority="13198">
      <formula>IF(RIGHT(TEXT(AE111,"0.#"),1)=".",TRUE,FALSE)</formula>
    </cfRule>
  </conditionalFormatting>
  <conditionalFormatting sqref="AI111">
    <cfRule type="expression" dxfId="2577" priority="13195">
      <formula>IF(RIGHT(TEXT(AI111,"0.#"),1)=".",FALSE,TRUE)</formula>
    </cfRule>
    <cfRule type="expression" dxfId="2576" priority="13196">
      <formula>IF(RIGHT(TEXT(AI111,"0.#"),1)=".",TRUE,FALSE)</formula>
    </cfRule>
  </conditionalFormatting>
  <conditionalFormatting sqref="AM111">
    <cfRule type="expression" dxfId="2575" priority="13193">
      <formula>IF(RIGHT(TEXT(AM111,"0.#"),1)=".",FALSE,TRUE)</formula>
    </cfRule>
    <cfRule type="expression" dxfId="2574" priority="13194">
      <formula>IF(RIGHT(TEXT(AM111,"0.#"),1)=".",TRUE,FALSE)</formula>
    </cfRule>
  </conditionalFormatting>
  <conditionalFormatting sqref="AE113">
    <cfRule type="expression" dxfId="2573" priority="13189">
      <formula>IF(RIGHT(TEXT(AE113,"0.#"),1)=".",FALSE,TRUE)</formula>
    </cfRule>
    <cfRule type="expression" dxfId="2572" priority="13190">
      <formula>IF(RIGHT(TEXT(AE113,"0.#"),1)=".",TRUE,FALSE)</formula>
    </cfRule>
  </conditionalFormatting>
  <conditionalFormatting sqref="AI113">
    <cfRule type="expression" dxfId="2571" priority="13187">
      <formula>IF(RIGHT(TEXT(AI113,"0.#"),1)=".",FALSE,TRUE)</formula>
    </cfRule>
    <cfRule type="expression" dxfId="2570" priority="13188">
      <formula>IF(RIGHT(TEXT(AI113,"0.#"),1)=".",TRUE,FALSE)</formula>
    </cfRule>
  </conditionalFormatting>
  <conditionalFormatting sqref="AM113">
    <cfRule type="expression" dxfId="2569" priority="13185">
      <formula>IF(RIGHT(TEXT(AM113,"0.#"),1)=".",FALSE,TRUE)</formula>
    </cfRule>
    <cfRule type="expression" dxfId="2568" priority="13186">
      <formula>IF(RIGHT(TEXT(AM113,"0.#"),1)=".",TRUE,FALSE)</formula>
    </cfRule>
  </conditionalFormatting>
  <conditionalFormatting sqref="AE114">
    <cfRule type="expression" dxfId="2567" priority="13183">
      <formula>IF(RIGHT(TEXT(AE114,"0.#"),1)=".",FALSE,TRUE)</formula>
    </cfRule>
    <cfRule type="expression" dxfId="2566" priority="13184">
      <formula>IF(RIGHT(TEXT(AE114,"0.#"),1)=".",TRUE,FALSE)</formula>
    </cfRule>
  </conditionalFormatting>
  <conditionalFormatting sqref="AI114">
    <cfRule type="expression" dxfId="2565" priority="13181">
      <formula>IF(RIGHT(TEXT(AI114,"0.#"),1)=".",FALSE,TRUE)</formula>
    </cfRule>
    <cfRule type="expression" dxfId="2564" priority="13182">
      <formula>IF(RIGHT(TEXT(AI114,"0.#"),1)=".",TRUE,FALSE)</formula>
    </cfRule>
  </conditionalFormatting>
  <conditionalFormatting sqref="AM114">
    <cfRule type="expression" dxfId="2563" priority="13179">
      <formula>IF(RIGHT(TEXT(AM114,"0.#"),1)=".",FALSE,TRUE)</formula>
    </cfRule>
    <cfRule type="expression" dxfId="2562" priority="13180">
      <formula>IF(RIGHT(TEXT(AM114,"0.#"),1)=".",TRUE,FALSE)</formula>
    </cfRule>
  </conditionalFormatting>
  <conditionalFormatting sqref="AM116">
    <cfRule type="expression" dxfId="2561" priority="13171">
      <formula>IF(RIGHT(TEXT(AM116,"0.#"),1)=".",FALSE,TRUE)</formula>
    </cfRule>
    <cfRule type="expression" dxfId="2560" priority="13172">
      <formula>IF(RIGHT(TEXT(AM116,"0.#"),1)=".",TRUE,FALSE)</formula>
    </cfRule>
  </conditionalFormatting>
  <conditionalFormatting sqref="AE119 AQ119">
    <cfRule type="expression" dxfId="2559" priority="13161">
      <formula>IF(RIGHT(TEXT(AE119,"0.#"),1)=".",FALSE,TRUE)</formula>
    </cfRule>
    <cfRule type="expression" dxfId="2558" priority="13162">
      <formula>IF(RIGHT(TEXT(AE119,"0.#"),1)=".",TRUE,FALSE)</formula>
    </cfRule>
  </conditionalFormatting>
  <conditionalFormatting sqref="AI119">
    <cfRule type="expression" dxfId="2557" priority="13159">
      <formula>IF(RIGHT(TEXT(AI119,"0.#"),1)=".",FALSE,TRUE)</formula>
    </cfRule>
    <cfRule type="expression" dxfId="2556" priority="13160">
      <formula>IF(RIGHT(TEXT(AI119,"0.#"),1)=".",TRUE,FALSE)</formula>
    </cfRule>
  </conditionalFormatting>
  <conditionalFormatting sqref="AM119">
    <cfRule type="expression" dxfId="2555" priority="13157">
      <formula>IF(RIGHT(TEXT(AM119,"0.#"),1)=".",FALSE,TRUE)</formula>
    </cfRule>
    <cfRule type="expression" dxfId="2554" priority="13158">
      <formula>IF(RIGHT(TEXT(AM119,"0.#"),1)=".",TRUE,FALSE)</formula>
    </cfRule>
  </conditionalFormatting>
  <conditionalFormatting sqref="AQ120">
    <cfRule type="expression" dxfId="2553" priority="13149">
      <formula>IF(RIGHT(TEXT(AQ120,"0.#"),1)=".",FALSE,TRUE)</formula>
    </cfRule>
    <cfRule type="expression" dxfId="2552" priority="13150">
      <formula>IF(RIGHT(TEXT(AQ120,"0.#"),1)=".",TRUE,FALSE)</formula>
    </cfRule>
  </conditionalFormatting>
  <conditionalFormatting sqref="AE122 AQ122">
    <cfRule type="expression" dxfId="2551" priority="13147">
      <formula>IF(RIGHT(TEXT(AE122,"0.#"),1)=".",FALSE,TRUE)</formula>
    </cfRule>
    <cfRule type="expression" dxfId="2550" priority="13148">
      <formula>IF(RIGHT(TEXT(AE122,"0.#"),1)=".",TRUE,FALSE)</formula>
    </cfRule>
  </conditionalFormatting>
  <conditionalFormatting sqref="AI122">
    <cfRule type="expression" dxfId="2549" priority="13145">
      <formula>IF(RIGHT(TEXT(AI122,"0.#"),1)=".",FALSE,TRUE)</formula>
    </cfRule>
    <cfRule type="expression" dxfId="2548" priority="13146">
      <formula>IF(RIGHT(TEXT(AI122,"0.#"),1)=".",TRUE,FALSE)</formula>
    </cfRule>
  </conditionalFormatting>
  <conditionalFormatting sqref="AM122">
    <cfRule type="expression" dxfId="2547" priority="13143">
      <formula>IF(RIGHT(TEXT(AM122,"0.#"),1)=".",FALSE,TRUE)</formula>
    </cfRule>
    <cfRule type="expression" dxfId="2546" priority="13144">
      <formula>IF(RIGHT(TEXT(AM122,"0.#"),1)=".",TRUE,FALSE)</formula>
    </cfRule>
  </conditionalFormatting>
  <conditionalFormatting sqref="AQ123">
    <cfRule type="expression" dxfId="2545" priority="13135">
      <formula>IF(RIGHT(TEXT(AQ123,"0.#"),1)=".",FALSE,TRUE)</formula>
    </cfRule>
    <cfRule type="expression" dxfId="2544" priority="13136">
      <formula>IF(RIGHT(TEXT(AQ123,"0.#"),1)=".",TRUE,FALSE)</formula>
    </cfRule>
  </conditionalFormatting>
  <conditionalFormatting sqref="AE125 AQ125">
    <cfRule type="expression" dxfId="2543" priority="13133">
      <formula>IF(RIGHT(TEXT(AE125,"0.#"),1)=".",FALSE,TRUE)</formula>
    </cfRule>
    <cfRule type="expression" dxfId="2542" priority="13134">
      <formula>IF(RIGHT(TEXT(AE125,"0.#"),1)=".",TRUE,FALSE)</formula>
    </cfRule>
  </conditionalFormatting>
  <conditionalFormatting sqref="AI125">
    <cfRule type="expression" dxfId="2541" priority="13131">
      <formula>IF(RIGHT(TEXT(AI125,"0.#"),1)=".",FALSE,TRUE)</formula>
    </cfRule>
    <cfRule type="expression" dxfId="2540" priority="13132">
      <formula>IF(RIGHT(TEXT(AI125,"0.#"),1)=".",TRUE,FALSE)</formula>
    </cfRule>
  </conditionalFormatting>
  <conditionalFormatting sqref="AM125">
    <cfRule type="expression" dxfId="2539" priority="13129">
      <formula>IF(RIGHT(TEXT(AM125,"0.#"),1)=".",FALSE,TRUE)</formula>
    </cfRule>
    <cfRule type="expression" dxfId="2538" priority="13130">
      <formula>IF(RIGHT(TEXT(AM125,"0.#"),1)=".",TRUE,FALSE)</formula>
    </cfRule>
  </conditionalFormatting>
  <conditionalFormatting sqref="AQ126">
    <cfRule type="expression" dxfId="2537" priority="13121">
      <formula>IF(RIGHT(TEXT(AQ126,"0.#"),1)=".",FALSE,TRUE)</formula>
    </cfRule>
    <cfRule type="expression" dxfId="2536" priority="13122">
      <formula>IF(RIGHT(TEXT(AQ126,"0.#"),1)=".",TRUE,FALSE)</formula>
    </cfRule>
  </conditionalFormatting>
  <conditionalFormatting sqref="AE128 AQ128">
    <cfRule type="expression" dxfId="2535" priority="13119">
      <formula>IF(RIGHT(TEXT(AE128,"0.#"),1)=".",FALSE,TRUE)</formula>
    </cfRule>
    <cfRule type="expression" dxfId="2534" priority="13120">
      <formula>IF(RIGHT(TEXT(AE128,"0.#"),1)=".",TRUE,FALSE)</formula>
    </cfRule>
  </conditionalFormatting>
  <conditionalFormatting sqref="AI128">
    <cfRule type="expression" dxfId="2533" priority="13117">
      <formula>IF(RIGHT(TEXT(AI128,"0.#"),1)=".",FALSE,TRUE)</formula>
    </cfRule>
    <cfRule type="expression" dxfId="2532" priority="13118">
      <formula>IF(RIGHT(TEXT(AI128,"0.#"),1)=".",TRUE,FALSE)</formula>
    </cfRule>
  </conditionalFormatting>
  <conditionalFormatting sqref="AM128">
    <cfRule type="expression" dxfId="2531" priority="13115">
      <formula>IF(RIGHT(TEXT(AM128,"0.#"),1)=".",FALSE,TRUE)</formula>
    </cfRule>
    <cfRule type="expression" dxfId="2530" priority="13116">
      <formula>IF(RIGHT(TEXT(AM128,"0.#"),1)=".",TRUE,FALSE)</formula>
    </cfRule>
  </conditionalFormatting>
  <conditionalFormatting sqref="AQ129">
    <cfRule type="expression" dxfId="2529" priority="13107">
      <formula>IF(RIGHT(TEXT(AQ129,"0.#"),1)=".",FALSE,TRUE)</formula>
    </cfRule>
    <cfRule type="expression" dxfId="2528" priority="13108">
      <formula>IF(RIGHT(TEXT(AQ129,"0.#"),1)=".",TRUE,FALSE)</formula>
    </cfRule>
  </conditionalFormatting>
  <conditionalFormatting sqref="AE75">
    <cfRule type="expression" dxfId="2527" priority="13105">
      <formula>IF(RIGHT(TEXT(AE75,"0.#"),1)=".",FALSE,TRUE)</formula>
    </cfRule>
    <cfRule type="expression" dxfId="2526" priority="13106">
      <formula>IF(RIGHT(TEXT(AE75,"0.#"),1)=".",TRUE,FALSE)</formula>
    </cfRule>
  </conditionalFormatting>
  <conditionalFormatting sqref="AE76">
    <cfRule type="expression" dxfId="2525" priority="13103">
      <formula>IF(RIGHT(TEXT(AE76,"0.#"),1)=".",FALSE,TRUE)</formula>
    </cfRule>
    <cfRule type="expression" dxfId="2524" priority="13104">
      <formula>IF(RIGHT(TEXT(AE76,"0.#"),1)=".",TRUE,FALSE)</formula>
    </cfRule>
  </conditionalFormatting>
  <conditionalFormatting sqref="AE77">
    <cfRule type="expression" dxfId="2523" priority="13101">
      <formula>IF(RIGHT(TEXT(AE77,"0.#"),1)=".",FALSE,TRUE)</formula>
    </cfRule>
    <cfRule type="expression" dxfId="2522" priority="13102">
      <formula>IF(RIGHT(TEXT(AE77,"0.#"),1)=".",TRUE,FALSE)</formula>
    </cfRule>
  </conditionalFormatting>
  <conditionalFormatting sqref="AI77">
    <cfRule type="expression" dxfId="2521" priority="13099">
      <formula>IF(RIGHT(TEXT(AI77,"0.#"),1)=".",FALSE,TRUE)</formula>
    </cfRule>
    <cfRule type="expression" dxfId="2520" priority="13100">
      <formula>IF(RIGHT(TEXT(AI77,"0.#"),1)=".",TRUE,FALSE)</formula>
    </cfRule>
  </conditionalFormatting>
  <conditionalFormatting sqref="AI76">
    <cfRule type="expression" dxfId="2519" priority="13097">
      <formula>IF(RIGHT(TEXT(AI76,"0.#"),1)=".",FALSE,TRUE)</formula>
    </cfRule>
    <cfRule type="expression" dxfId="2518" priority="13098">
      <formula>IF(RIGHT(TEXT(AI76,"0.#"),1)=".",TRUE,FALSE)</formula>
    </cfRule>
  </conditionalFormatting>
  <conditionalFormatting sqref="AI75">
    <cfRule type="expression" dxfId="2517" priority="13095">
      <formula>IF(RIGHT(TEXT(AI75,"0.#"),1)=".",FALSE,TRUE)</formula>
    </cfRule>
    <cfRule type="expression" dxfId="2516" priority="13096">
      <formula>IF(RIGHT(TEXT(AI75,"0.#"),1)=".",TRUE,FALSE)</formula>
    </cfRule>
  </conditionalFormatting>
  <conditionalFormatting sqref="AM75">
    <cfRule type="expression" dxfId="2515" priority="13093">
      <formula>IF(RIGHT(TEXT(AM75,"0.#"),1)=".",FALSE,TRUE)</formula>
    </cfRule>
    <cfRule type="expression" dxfId="2514" priority="13094">
      <formula>IF(RIGHT(TEXT(AM75,"0.#"),1)=".",TRUE,FALSE)</formula>
    </cfRule>
  </conditionalFormatting>
  <conditionalFormatting sqref="AM76">
    <cfRule type="expression" dxfId="2513" priority="13091">
      <formula>IF(RIGHT(TEXT(AM76,"0.#"),1)=".",FALSE,TRUE)</formula>
    </cfRule>
    <cfRule type="expression" dxfId="2512" priority="13092">
      <formula>IF(RIGHT(TEXT(AM76,"0.#"),1)=".",TRUE,FALSE)</formula>
    </cfRule>
  </conditionalFormatting>
  <conditionalFormatting sqref="AM77">
    <cfRule type="expression" dxfId="2511" priority="13089">
      <formula>IF(RIGHT(TEXT(AM77,"0.#"),1)=".",FALSE,TRUE)</formula>
    </cfRule>
    <cfRule type="expression" dxfId="2510" priority="13090">
      <formula>IF(RIGHT(TEXT(AM77,"0.#"),1)=".",TRUE,FALSE)</formula>
    </cfRule>
  </conditionalFormatting>
  <conditionalFormatting sqref="AE134:AE135 AI134:AI135 AM134:AM135 AQ134:AQ135 AU134:AU135">
    <cfRule type="expression" dxfId="2509" priority="13075">
      <formula>IF(RIGHT(TEXT(AE134,"0.#"),1)=".",FALSE,TRUE)</formula>
    </cfRule>
    <cfRule type="expression" dxfId="2508" priority="13076">
      <formula>IF(RIGHT(TEXT(AE134,"0.#"),1)=".",TRUE,FALSE)</formula>
    </cfRule>
  </conditionalFormatting>
  <conditionalFormatting sqref="AE433">
    <cfRule type="expression" dxfId="2507" priority="13045">
      <formula>IF(RIGHT(TEXT(AE433,"0.#"),1)=".",FALSE,TRUE)</formula>
    </cfRule>
    <cfRule type="expression" dxfId="2506" priority="13046">
      <formula>IF(RIGHT(TEXT(AE433,"0.#"),1)=".",TRUE,FALSE)</formula>
    </cfRule>
  </conditionalFormatting>
  <conditionalFormatting sqref="AE434">
    <cfRule type="expression" dxfId="2505" priority="13043">
      <formula>IF(RIGHT(TEXT(AE434,"0.#"),1)=".",FALSE,TRUE)</formula>
    </cfRule>
    <cfRule type="expression" dxfId="2504" priority="13044">
      <formula>IF(RIGHT(TEXT(AE434,"0.#"),1)=".",TRUE,FALSE)</formula>
    </cfRule>
  </conditionalFormatting>
  <conditionalFormatting sqref="AE435">
    <cfRule type="expression" dxfId="2503" priority="13041">
      <formula>IF(RIGHT(TEXT(AE435,"0.#"),1)=".",FALSE,TRUE)</formula>
    </cfRule>
    <cfRule type="expression" dxfId="2502" priority="13042">
      <formula>IF(RIGHT(TEXT(AE435,"0.#"),1)=".",TRUE,FALSE)</formula>
    </cfRule>
  </conditionalFormatting>
  <conditionalFormatting sqref="AI435 AM435 AQ435 AU435">
    <cfRule type="expression" dxfId="2501" priority="12951">
      <formula>IF(RIGHT(TEXT(AI435,"0.#"),1)=".",FALSE,TRUE)</formula>
    </cfRule>
    <cfRule type="expression" dxfId="2500" priority="12952">
      <formula>IF(RIGHT(TEXT(AI435,"0.#"),1)=".",TRUE,FALSE)</formula>
    </cfRule>
  </conditionalFormatting>
  <conditionalFormatting sqref="AI433 AM433 AQ433 AU433">
    <cfRule type="expression" dxfId="2499" priority="12955">
      <formula>IF(RIGHT(TEXT(AI433,"0.#"),1)=".",FALSE,TRUE)</formula>
    </cfRule>
    <cfRule type="expression" dxfId="2498" priority="12956">
      <formula>IF(RIGHT(TEXT(AI433,"0.#"),1)=".",TRUE,FALSE)</formula>
    </cfRule>
  </conditionalFormatting>
  <conditionalFormatting sqref="AI434 AM434 AQ434 AU434">
    <cfRule type="expression" dxfId="2497" priority="12953">
      <formula>IF(RIGHT(TEXT(AI434,"0.#"),1)=".",FALSE,TRUE)</formula>
    </cfRule>
    <cfRule type="expression" dxfId="2496" priority="12954">
      <formula>IF(RIGHT(TEXT(AI434,"0.#"),1)=".",TRUE,FALSE)</formula>
    </cfRule>
  </conditionalFormatting>
  <conditionalFormatting sqref="AL839:AO866">
    <cfRule type="expression" dxfId="2495" priority="6645">
      <formula>IF(AND(AL839&gt;=0, RIGHT(TEXT(AL839,"0.#"),1)&lt;&gt;"."),TRUE,FALSE)</formula>
    </cfRule>
    <cfRule type="expression" dxfId="2494" priority="6646">
      <formula>IF(AND(AL839&gt;=0, RIGHT(TEXT(AL839,"0.#"),1)="."),TRUE,FALSE)</formula>
    </cfRule>
    <cfRule type="expression" dxfId="2493" priority="6647">
      <formula>IF(AND(AL839&lt;0, RIGHT(TEXT(AL839,"0.#"),1)&lt;&gt;"."),TRUE,FALSE)</formula>
    </cfRule>
    <cfRule type="expression" dxfId="2492" priority="6648">
      <formula>IF(AND(AL839&lt;0, RIGHT(TEXT(AL839,"0.#"),1)="."),TRUE,FALSE)</formula>
    </cfRule>
  </conditionalFormatting>
  <conditionalFormatting sqref="AQ53:AQ55">
    <cfRule type="expression" dxfId="2491" priority="4667">
      <formula>IF(RIGHT(TEXT(AQ53,"0.#"),1)=".",FALSE,TRUE)</formula>
    </cfRule>
    <cfRule type="expression" dxfId="2490" priority="4668">
      <formula>IF(RIGHT(TEXT(AQ53,"0.#"),1)=".",TRUE,FALSE)</formula>
    </cfRule>
  </conditionalFormatting>
  <conditionalFormatting sqref="AU53:AU55">
    <cfRule type="expression" dxfId="2489" priority="4665">
      <formula>IF(RIGHT(TEXT(AU53,"0.#"),1)=".",FALSE,TRUE)</formula>
    </cfRule>
    <cfRule type="expression" dxfId="2488" priority="4666">
      <formula>IF(RIGHT(TEXT(AU53,"0.#"),1)=".",TRUE,FALSE)</formula>
    </cfRule>
  </conditionalFormatting>
  <conditionalFormatting sqref="AQ60:AQ62">
    <cfRule type="expression" dxfId="2487" priority="4663">
      <formula>IF(RIGHT(TEXT(AQ60,"0.#"),1)=".",FALSE,TRUE)</formula>
    </cfRule>
    <cfRule type="expression" dxfId="2486" priority="4664">
      <formula>IF(RIGHT(TEXT(AQ60,"0.#"),1)=".",TRUE,FALSE)</formula>
    </cfRule>
  </conditionalFormatting>
  <conditionalFormatting sqref="AU60:AU62">
    <cfRule type="expression" dxfId="2485" priority="4661">
      <formula>IF(RIGHT(TEXT(AU60,"0.#"),1)=".",FALSE,TRUE)</formula>
    </cfRule>
    <cfRule type="expression" dxfId="2484" priority="4662">
      <formula>IF(RIGHT(TEXT(AU60,"0.#"),1)=".",TRUE,FALSE)</formula>
    </cfRule>
  </conditionalFormatting>
  <conditionalFormatting sqref="AQ75:AQ77">
    <cfRule type="expression" dxfId="2483" priority="4659">
      <formula>IF(RIGHT(TEXT(AQ75,"0.#"),1)=".",FALSE,TRUE)</formula>
    </cfRule>
    <cfRule type="expression" dxfId="2482" priority="4660">
      <formula>IF(RIGHT(TEXT(AQ75,"0.#"),1)=".",TRUE,FALSE)</formula>
    </cfRule>
  </conditionalFormatting>
  <conditionalFormatting sqref="AU75:AU77">
    <cfRule type="expression" dxfId="2481" priority="4657">
      <formula>IF(RIGHT(TEXT(AU75,"0.#"),1)=".",FALSE,TRUE)</formula>
    </cfRule>
    <cfRule type="expression" dxfId="2480" priority="4658">
      <formula>IF(RIGHT(TEXT(AU75,"0.#"),1)=".",TRUE,FALSE)</formula>
    </cfRule>
  </conditionalFormatting>
  <conditionalFormatting sqref="AQ87:AQ89">
    <cfRule type="expression" dxfId="2479" priority="4655">
      <formula>IF(RIGHT(TEXT(AQ87,"0.#"),1)=".",FALSE,TRUE)</formula>
    </cfRule>
    <cfRule type="expression" dxfId="2478" priority="4656">
      <formula>IF(RIGHT(TEXT(AQ87,"0.#"),1)=".",TRUE,FALSE)</formula>
    </cfRule>
  </conditionalFormatting>
  <conditionalFormatting sqref="AU87:AU89">
    <cfRule type="expression" dxfId="2477" priority="4653">
      <formula>IF(RIGHT(TEXT(AU87,"0.#"),1)=".",FALSE,TRUE)</formula>
    </cfRule>
    <cfRule type="expression" dxfId="2476" priority="4654">
      <formula>IF(RIGHT(TEXT(AU87,"0.#"),1)=".",TRUE,FALSE)</formula>
    </cfRule>
  </conditionalFormatting>
  <conditionalFormatting sqref="AQ92:AQ94">
    <cfRule type="expression" dxfId="2475" priority="4651">
      <formula>IF(RIGHT(TEXT(AQ92,"0.#"),1)=".",FALSE,TRUE)</formula>
    </cfRule>
    <cfRule type="expression" dxfId="2474" priority="4652">
      <formula>IF(RIGHT(TEXT(AQ92,"0.#"),1)=".",TRUE,FALSE)</formula>
    </cfRule>
  </conditionalFormatting>
  <conditionalFormatting sqref="AU92:AU94">
    <cfRule type="expression" dxfId="2473" priority="4649">
      <formula>IF(RIGHT(TEXT(AU92,"0.#"),1)=".",FALSE,TRUE)</formula>
    </cfRule>
    <cfRule type="expression" dxfId="2472" priority="4650">
      <formula>IF(RIGHT(TEXT(AU92,"0.#"),1)=".",TRUE,FALSE)</formula>
    </cfRule>
  </conditionalFormatting>
  <conditionalFormatting sqref="AQ97:AQ99">
    <cfRule type="expression" dxfId="2471" priority="4647">
      <formula>IF(RIGHT(TEXT(AQ97,"0.#"),1)=".",FALSE,TRUE)</formula>
    </cfRule>
    <cfRule type="expression" dxfId="2470" priority="4648">
      <formula>IF(RIGHT(TEXT(AQ97,"0.#"),1)=".",TRUE,FALSE)</formula>
    </cfRule>
  </conditionalFormatting>
  <conditionalFormatting sqref="AU97:AU99">
    <cfRule type="expression" dxfId="2469" priority="4645">
      <formula>IF(RIGHT(TEXT(AU97,"0.#"),1)=".",FALSE,TRUE)</formula>
    </cfRule>
    <cfRule type="expression" dxfId="2468" priority="4646">
      <formula>IF(RIGHT(TEXT(AU97,"0.#"),1)=".",TRUE,FALSE)</formula>
    </cfRule>
  </conditionalFormatting>
  <conditionalFormatting sqref="AE458">
    <cfRule type="expression" dxfId="2467" priority="4339">
      <formula>IF(RIGHT(TEXT(AE458,"0.#"),1)=".",FALSE,TRUE)</formula>
    </cfRule>
    <cfRule type="expression" dxfId="2466" priority="4340">
      <formula>IF(RIGHT(TEXT(AE458,"0.#"),1)=".",TRUE,FALSE)</formula>
    </cfRule>
  </conditionalFormatting>
  <conditionalFormatting sqref="AE459">
    <cfRule type="expression" dxfId="2465" priority="4337">
      <formula>IF(RIGHT(TEXT(AE459,"0.#"),1)=".",FALSE,TRUE)</formula>
    </cfRule>
    <cfRule type="expression" dxfId="2464" priority="4338">
      <formula>IF(RIGHT(TEXT(AE459,"0.#"),1)=".",TRUE,FALSE)</formula>
    </cfRule>
  </conditionalFormatting>
  <conditionalFormatting sqref="AE460">
    <cfRule type="expression" dxfId="2463" priority="4335">
      <formula>IF(RIGHT(TEXT(AE460,"0.#"),1)=".",FALSE,TRUE)</formula>
    </cfRule>
    <cfRule type="expression" dxfId="2462" priority="4336">
      <formula>IF(RIGHT(TEXT(AE460,"0.#"),1)=".",TRUE,FALSE)</formula>
    </cfRule>
  </conditionalFormatting>
  <conditionalFormatting sqref="AI460 AM460 AQ460 AU460">
    <cfRule type="expression" dxfId="2461" priority="4317">
      <formula>IF(RIGHT(TEXT(AI460,"0.#"),1)=".",FALSE,TRUE)</formula>
    </cfRule>
    <cfRule type="expression" dxfId="2460" priority="4318">
      <formula>IF(RIGHT(TEXT(AI460,"0.#"),1)=".",TRUE,FALSE)</formula>
    </cfRule>
  </conditionalFormatting>
  <conditionalFormatting sqref="AI458 AM458 AQ458 AU458">
    <cfRule type="expression" dxfId="2459" priority="4321">
      <formula>IF(RIGHT(TEXT(AI458,"0.#"),1)=".",FALSE,TRUE)</formula>
    </cfRule>
    <cfRule type="expression" dxfId="2458" priority="4322">
      <formula>IF(RIGHT(TEXT(AI458,"0.#"),1)=".",TRUE,FALSE)</formula>
    </cfRule>
  </conditionalFormatting>
  <conditionalFormatting sqref="AI459 AM459 AQ459 AU459">
    <cfRule type="expression" dxfId="2457" priority="4319">
      <formula>IF(RIGHT(TEXT(AI459,"0.#"),1)=".",FALSE,TRUE)</formula>
    </cfRule>
    <cfRule type="expression" dxfId="2456" priority="4320">
      <formula>IF(RIGHT(TEXT(AI459,"0.#"),1)=".",TRUE,FALSE)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39:Y866">
    <cfRule type="expression" dxfId="2439" priority="2973">
      <formula>IF(RIGHT(TEXT(Y839,"0.#"),1)=".",FALSE,TRUE)</formula>
    </cfRule>
    <cfRule type="expression" dxfId="2438" priority="2974">
      <formula>IF(RIGHT(TEXT(Y839,"0.#"),1)=".",TRUE,FALSE)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02:AO1131">
    <cfRule type="expression" dxfId="2409" priority="2879">
      <formula>IF(AND(AL1102&gt;=0, RIGHT(TEXT(AL1102,"0.#"),1)&lt;&gt;"."),TRUE,FALSE)</formula>
    </cfRule>
    <cfRule type="expression" dxfId="2408" priority="2880">
      <formula>IF(AND(AL1102&gt;=0, RIGHT(TEXT(AL1102,"0.#"),1)="."),TRUE,FALSE)</formula>
    </cfRule>
    <cfRule type="expression" dxfId="2407" priority="2881">
      <formula>IF(AND(AL1102&lt;0, RIGHT(TEXT(AL1102,"0.#"),1)&lt;&gt;"."),TRUE,FALSE)</formula>
    </cfRule>
    <cfRule type="expression" dxfId="2406" priority="2882">
      <formula>IF(AND(AL1102&lt;0, RIGHT(TEXT(AL1102,"0.#"),1)="."),TRUE,FALSE)</formula>
    </cfRule>
  </conditionalFormatting>
  <conditionalFormatting sqref="Y1102:Y1131">
    <cfRule type="expression" dxfId="2405" priority="2877">
      <formula>IF(RIGHT(TEXT(Y1102,"0.#"),1)=".",FALSE,TRUE)</formula>
    </cfRule>
    <cfRule type="expression" dxfId="2404" priority="2878">
      <formula>IF(RIGHT(TEXT(Y1102,"0.#"),1)=".",TRUE,FALSE)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AL837:AO838">
    <cfRule type="expression" dxfId="2395" priority="2831">
      <formula>IF(AND(AL837&gt;=0, RIGHT(TEXT(AL837,"0.#"),1)&lt;&gt;"."),TRUE,FALSE)</formula>
    </cfRule>
    <cfRule type="expression" dxfId="2394" priority="2832">
      <formula>IF(AND(AL837&gt;=0, RIGHT(TEXT(AL837,"0.#"),1)="."),TRUE,FALSE)</formula>
    </cfRule>
    <cfRule type="expression" dxfId="2393" priority="2833">
      <formula>IF(AND(AL837&lt;0, RIGHT(TEXT(AL837,"0.#"),1)&lt;&gt;"."),TRUE,FALSE)</formula>
    </cfRule>
    <cfRule type="expression" dxfId="2392" priority="2834">
      <formula>IF(AND(AL837&lt;0, RIGHT(TEXT(AL837,"0.#"),1)="."),TRUE,FALSE)</formula>
    </cfRule>
  </conditionalFormatting>
  <conditionalFormatting sqref="Y837:Y838">
    <cfRule type="expression" dxfId="2391" priority="2829">
      <formula>IF(RIGHT(TEXT(Y837,"0.#"),1)=".",FALSE,TRUE)</formula>
    </cfRule>
    <cfRule type="expression" dxfId="2390" priority="2830">
      <formula>IF(RIGHT(TEXT(Y837,"0.#"),1)=".",TRUE,FALSE)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3:Y899">
    <cfRule type="expression" dxfId="2073" priority="2089">
      <formula>IF(RIGHT(TEXT(Y873,"0.#"),1)=".",FALSE,TRUE)</formula>
    </cfRule>
    <cfRule type="expression" dxfId="2072" priority="2090">
      <formula>IF(RIGHT(TEXT(Y873,"0.#"),1)=".",TRUE,FALSE)</formula>
    </cfRule>
  </conditionalFormatting>
  <conditionalFormatting sqref="Y870:Y872">
    <cfRule type="expression" dxfId="2071" priority="2083">
      <formula>IF(RIGHT(TEXT(Y870,"0.#"),1)=".",FALSE,TRUE)</formula>
    </cfRule>
    <cfRule type="expression" dxfId="2070" priority="2084">
      <formula>IF(RIGHT(TEXT(Y870,"0.#"),1)=".",TRUE,FALSE)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75:AO899">
    <cfRule type="expression" dxfId="1975" priority="2091">
      <formula>IF(AND(AL875&gt;=0, RIGHT(TEXT(AL875,"0.#"),1)&lt;&gt;"."),TRUE,FALSE)</formula>
    </cfRule>
    <cfRule type="expression" dxfId="1974" priority="2092">
      <formula>IF(AND(AL875&gt;=0, RIGHT(TEXT(AL875,"0.#"),1)="."),TRUE,FALSE)</formula>
    </cfRule>
    <cfRule type="expression" dxfId="1973" priority="2093">
      <formula>IF(AND(AL875&lt;0, RIGHT(TEXT(AL875,"0.#"),1)&lt;&gt;"."),TRUE,FALSE)</formula>
    </cfRule>
    <cfRule type="expression" dxfId="1972" priority="2094">
      <formula>IF(AND(AL875&lt;0, RIGHT(TEXT(AL875,"0.#"),1)="."),TRUE,FALSE)</formula>
    </cfRule>
  </conditionalFormatting>
  <conditionalFormatting sqref="AL870:AO874">
    <cfRule type="expression" dxfId="1971" priority="2085">
      <formula>IF(AND(AL870&gt;=0, RIGHT(TEXT(AL870,"0.#"),1)&lt;&gt;"."),TRUE,FALSE)</formula>
    </cfRule>
    <cfRule type="expression" dxfId="1970" priority="2086">
      <formula>IF(AND(AL870&gt;=0, RIGHT(TEXT(AL870,"0.#"),1)="."),TRUE,FALSE)</formula>
    </cfRule>
    <cfRule type="expression" dxfId="1969" priority="2087">
      <formula>IF(AND(AL870&lt;0, RIGHT(TEXT(AL870,"0.#"),1)&lt;&gt;"."),TRUE,FALSE)</formula>
    </cfRule>
    <cfRule type="expression" dxfId="1968" priority="2088">
      <formula>IF(AND(AL870&lt;0, RIGHT(TEXT(AL870,"0.#"),1)="."),TRUE,FALSE)</formula>
    </cfRule>
  </conditionalFormatting>
  <conditionalFormatting sqref="AL905:AO932">
    <cfRule type="expression" dxfId="1967" priority="2079">
      <formula>IF(AND(AL905&gt;=0, RIGHT(TEXT(AL905,"0.#"),1)&lt;&gt;"."),TRUE,FALSE)</formula>
    </cfRule>
    <cfRule type="expression" dxfId="1966" priority="2080">
      <formula>IF(AND(AL905&gt;=0, RIGHT(TEXT(AL905,"0.#"),1)="."),TRUE,FALSE)</formula>
    </cfRule>
    <cfRule type="expression" dxfId="1965" priority="2081">
      <formula>IF(AND(AL905&lt;0, RIGHT(TEXT(AL905,"0.#"),1)&lt;&gt;"."),TRUE,FALSE)</formula>
    </cfRule>
    <cfRule type="expression" dxfId="1964" priority="2082">
      <formula>IF(AND(AL905&lt;0, RIGHT(TEXT(AL905,"0.#"),1)="."),TRUE,FALSE)</formula>
    </cfRule>
  </conditionalFormatting>
  <conditionalFormatting sqref="AL903:AO904">
    <cfRule type="expression" dxfId="1963" priority="2073">
      <formula>IF(AND(AL903&gt;=0, RIGHT(TEXT(AL903,"0.#"),1)&lt;&gt;"."),TRUE,FALSE)</formula>
    </cfRule>
    <cfRule type="expression" dxfId="1962" priority="2074">
      <formula>IF(AND(AL903&gt;=0, RIGHT(TEXT(AL903,"0.#"),1)="."),TRUE,FALSE)</formula>
    </cfRule>
    <cfRule type="expression" dxfId="1961" priority="2075">
      <formula>IF(AND(AL903&lt;0, RIGHT(TEXT(AL903,"0.#"),1)&lt;&gt;"."),TRUE,FALSE)</formula>
    </cfRule>
    <cfRule type="expression" dxfId="1960" priority="2076">
      <formula>IF(AND(AL903&lt;0, RIGHT(TEXT(AL903,"0.#"),1)="."),TRUE,FALSE)</formula>
    </cfRule>
  </conditionalFormatting>
  <conditionalFormatting sqref="AL938:AO965">
    <cfRule type="expression" dxfId="1959" priority="2067">
      <formula>IF(AND(AL938&gt;=0, RIGHT(TEXT(AL938,"0.#"),1)&lt;&gt;"."),TRUE,FALSE)</formula>
    </cfRule>
    <cfRule type="expression" dxfId="1958" priority="2068">
      <formula>IF(AND(AL938&gt;=0, RIGHT(TEXT(AL938,"0.#"),1)="."),TRUE,FALSE)</formula>
    </cfRule>
    <cfRule type="expression" dxfId="1957" priority="2069">
      <formula>IF(AND(AL938&lt;0, RIGHT(TEXT(AL938,"0.#"),1)&lt;&gt;"."),TRUE,FALSE)</formula>
    </cfRule>
    <cfRule type="expression" dxfId="1956" priority="2070">
      <formula>IF(AND(AL938&lt;0, RIGHT(TEXT(AL938,"0.#"),1)="."),TRUE,FALSE)</formula>
    </cfRule>
  </conditionalFormatting>
  <conditionalFormatting sqref="AL936:AO937">
    <cfRule type="expression" dxfId="1955" priority="2061">
      <formula>IF(AND(AL936&gt;=0, RIGHT(TEXT(AL936,"0.#"),1)&lt;&gt;"."),TRUE,FALSE)</formula>
    </cfRule>
    <cfRule type="expression" dxfId="1954" priority="2062">
      <formula>IF(AND(AL936&gt;=0, RIGHT(TEXT(AL936,"0.#"),1)="."),TRUE,FALSE)</formula>
    </cfRule>
    <cfRule type="expression" dxfId="1953" priority="2063">
      <formula>IF(AND(AL936&lt;0, RIGHT(TEXT(AL936,"0.#"),1)&lt;&gt;"."),TRUE,FALSE)</formula>
    </cfRule>
    <cfRule type="expression" dxfId="1952" priority="2064">
      <formula>IF(AND(AL936&lt;0, RIGHT(TEXT(AL936,"0.#"),1)="."),TRUE,FALSE)</formula>
    </cfRule>
  </conditionalFormatting>
  <conditionalFormatting sqref="AL971:AO998">
    <cfRule type="expression" dxfId="1951" priority="2055">
      <formula>IF(AND(AL971&gt;=0, RIGHT(TEXT(AL971,"0.#"),1)&lt;&gt;"."),TRUE,FALSE)</formula>
    </cfRule>
    <cfRule type="expression" dxfId="1950" priority="2056">
      <formula>IF(AND(AL971&gt;=0, RIGHT(TEXT(AL971,"0.#"),1)="."),TRUE,FALSE)</formula>
    </cfRule>
    <cfRule type="expression" dxfId="1949" priority="2057">
      <formula>IF(AND(AL971&lt;0, RIGHT(TEXT(AL971,"0.#"),1)&lt;&gt;"."),TRUE,FALSE)</formula>
    </cfRule>
    <cfRule type="expression" dxfId="1948" priority="2058">
      <formula>IF(AND(AL971&lt;0, RIGHT(TEXT(AL971,"0.#"),1)="."),TRUE,FALSE)</formula>
    </cfRule>
  </conditionalFormatting>
  <conditionalFormatting sqref="AL969:AO970">
    <cfRule type="expression" dxfId="1947" priority="2049">
      <formula>IF(AND(AL969&gt;=0, RIGHT(TEXT(AL969,"0.#"),1)&lt;&gt;"."),TRUE,FALSE)</formula>
    </cfRule>
    <cfRule type="expression" dxfId="1946" priority="2050">
      <formula>IF(AND(AL969&gt;=0, RIGHT(TEXT(AL969,"0.#"),1)="."),TRUE,FALSE)</formula>
    </cfRule>
    <cfRule type="expression" dxfId="1945" priority="2051">
      <formula>IF(AND(AL969&lt;0, RIGHT(TEXT(AL969,"0.#"),1)&lt;&gt;"."),TRUE,FALSE)</formula>
    </cfRule>
    <cfRule type="expression" dxfId="1944" priority="2052">
      <formula>IF(AND(AL969&lt;0, RIGHT(TEXT(AL969,"0.#"),1)="."),TRUE,FALSE)</formula>
    </cfRule>
  </conditionalFormatting>
  <conditionalFormatting sqref="AL1004:AO1031">
    <cfRule type="expression" dxfId="1943" priority="2043">
      <formula>IF(AND(AL1004&gt;=0, RIGHT(TEXT(AL1004,"0.#"),1)&lt;&gt;"."),TRUE,FALSE)</formula>
    </cfRule>
    <cfRule type="expression" dxfId="1942" priority="2044">
      <formula>IF(AND(AL1004&gt;=0, RIGHT(TEXT(AL1004,"0.#"),1)="."),TRUE,FALSE)</formula>
    </cfRule>
    <cfRule type="expression" dxfId="1941" priority="2045">
      <formula>IF(AND(AL1004&lt;0, RIGHT(TEXT(AL1004,"0.#"),1)&lt;&gt;"."),TRUE,FALSE)</formula>
    </cfRule>
    <cfRule type="expression" dxfId="1940" priority="2046">
      <formula>IF(AND(AL1004&lt;0, RIGHT(TEXT(AL1004,"0.#"),1)="."),TRUE,FALSE)</formula>
    </cfRule>
  </conditionalFormatting>
  <conditionalFormatting sqref="AL1002:AO1003">
    <cfRule type="expression" dxfId="1939" priority="2037">
      <formula>IF(AND(AL1002&gt;=0, RIGHT(TEXT(AL1002,"0.#"),1)&lt;&gt;"."),TRUE,FALSE)</formula>
    </cfRule>
    <cfRule type="expression" dxfId="1938" priority="2038">
      <formula>IF(AND(AL1002&gt;=0, RIGHT(TEXT(AL1002,"0.#"),1)="."),TRUE,FALSE)</formula>
    </cfRule>
    <cfRule type="expression" dxfId="1937" priority="2039">
      <formula>IF(AND(AL1002&lt;0, RIGHT(TEXT(AL1002,"0.#"),1)&lt;&gt;"."),TRUE,FALSE)</formula>
    </cfRule>
    <cfRule type="expression" dxfId="1936" priority="2040">
      <formula>IF(AND(AL1002&lt;0, RIGHT(TEXT(AL1002,"0.#"),1)="."),TRUE,FALSE)</formula>
    </cfRule>
  </conditionalFormatting>
  <conditionalFormatting sqref="Y1002:Y1003">
    <cfRule type="expression" dxfId="1935" priority="2035">
      <formula>IF(RIGHT(TEXT(Y1002,"0.#"),1)=".",FALSE,TRUE)</formula>
    </cfRule>
    <cfRule type="expression" dxfId="1934" priority="2036">
      <formula>IF(RIGHT(TEXT(Y1002,"0.#"),1)=".",TRUE,FALSE)</formula>
    </cfRule>
  </conditionalFormatting>
  <conditionalFormatting sqref="AL1037:AO1064">
    <cfRule type="expression" dxfId="1933" priority="2031">
      <formula>IF(AND(AL1037&gt;=0, RIGHT(TEXT(AL1037,"0.#"),1)&lt;&gt;"."),TRUE,FALSE)</formula>
    </cfRule>
    <cfRule type="expression" dxfId="1932" priority="2032">
      <formula>IF(AND(AL1037&gt;=0, RIGHT(TEXT(AL1037,"0.#"),1)="."),TRUE,FALSE)</formula>
    </cfRule>
    <cfRule type="expression" dxfId="1931" priority="2033">
      <formula>IF(AND(AL1037&lt;0, RIGHT(TEXT(AL1037,"0.#"),1)&lt;&gt;"."),TRUE,FALSE)</formula>
    </cfRule>
    <cfRule type="expression" dxfId="1930" priority="2034">
      <formula>IF(AND(AL1037&lt;0, RIGHT(TEXT(AL1037,"0.#"),1)="."),TRUE,FALSE)</formula>
    </cfRule>
  </conditionalFormatting>
  <conditionalFormatting sqref="Y1037:Y1064">
    <cfRule type="expression" dxfId="1929" priority="2029">
      <formula>IF(RIGHT(TEXT(Y1037,"0.#"),1)=".",FALSE,TRUE)</formula>
    </cfRule>
    <cfRule type="expression" dxfId="1928" priority="2030">
      <formula>IF(RIGHT(TEXT(Y1037,"0.#"),1)=".",TRUE,FALSE)</formula>
    </cfRule>
  </conditionalFormatting>
  <conditionalFormatting sqref="AL1035:AO1036">
    <cfRule type="expression" dxfId="1927" priority="2025">
      <formula>IF(AND(AL1035&gt;=0, RIGHT(TEXT(AL1035,"0.#"),1)&lt;&gt;"."),TRUE,FALSE)</formula>
    </cfRule>
    <cfRule type="expression" dxfId="1926" priority="2026">
      <formula>IF(AND(AL1035&gt;=0, RIGHT(TEXT(AL1035,"0.#"),1)="."),TRUE,FALSE)</formula>
    </cfRule>
    <cfRule type="expression" dxfId="1925" priority="2027">
      <formula>IF(AND(AL1035&lt;0, RIGHT(TEXT(AL1035,"0.#"),1)&lt;&gt;"."),TRUE,FALSE)</formula>
    </cfRule>
    <cfRule type="expression" dxfId="1924" priority="2028">
      <formula>IF(AND(AL1035&lt;0, RIGHT(TEXT(AL1035,"0.#"),1)="."),TRUE,FALSE)</formula>
    </cfRule>
  </conditionalFormatting>
  <conditionalFormatting sqref="Y1035:Y1036">
    <cfRule type="expression" dxfId="1923" priority="2023">
      <formula>IF(RIGHT(TEXT(Y1035,"0.#"),1)=".",FALSE,TRUE)</formula>
    </cfRule>
    <cfRule type="expression" dxfId="1922" priority="2024">
      <formula>IF(RIGHT(TEXT(Y1035,"0.#"),1)=".",TRUE,FALSE)</formula>
    </cfRule>
  </conditionalFormatting>
  <conditionalFormatting sqref="AL1070:AO1097">
    <cfRule type="expression" dxfId="1921" priority="2019">
      <formula>IF(AND(AL1070&gt;=0, RIGHT(TEXT(AL1070,"0.#"),1)&lt;&gt;"."),TRUE,FALSE)</formula>
    </cfRule>
    <cfRule type="expression" dxfId="1920" priority="2020">
      <formula>IF(AND(AL1070&gt;=0, RIGHT(TEXT(AL1070,"0.#"),1)="."),TRUE,FALSE)</formula>
    </cfRule>
    <cfRule type="expression" dxfId="1919" priority="2021">
      <formula>IF(AND(AL1070&lt;0, RIGHT(TEXT(AL1070,"0.#"),1)&lt;&gt;"."),TRUE,FALSE)</formula>
    </cfRule>
    <cfRule type="expression" dxfId="1918" priority="2022">
      <formula>IF(AND(AL1070&lt;0, RIGHT(TEXT(AL1070,"0.#"),1)="."),TRUE,FALSE)</formula>
    </cfRule>
  </conditionalFormatting>
  <conditionalFormatting sqref="Y1070:Y1097">
    <cfRule type="expression" dxfId="1917" priority="2017">
      <formula>IF(RIGHT(TEXT(Y1070,"0.#"),1)=".",FALSE,TRUE)</formula>
    </cfRule>
    <cfRule type="expression" dxfId="1916" priority="2018">
      <formula>IF(RIGHT(TEXT(Y1070,"0.#"),1)=".",TRUE,FALSE)</formula>
    </cfRule>
  </conditionalFormatting>
  <conditionalFormatting sqref="AL1068:AO1069">
    <cfRule type="expression" dxfId="1915" priority="2013">
      <formula>IF(AND(AL1068&gt;=0, RIGHT(TEXT(AL1068,"0.#"),1)&lt;&gt;"."),TRUE,FALSE)</formula>
    </cfRule>
    <cfRule type="expression" dxfId="1914" priority="2014">
      <formula>IF(AND(AL1068&gt;=0, RIGHT(TEXT(AL1068,"0.#"),1)="."),TRUE,FALSE)</formula>
    </cfRule>
    <cfRule type="expression" dxfId="1913" priority="2015">
      <formula>IF(AND(AL1068&lt;0, RIGHT(TEXT(AL1068,"0.#"),1)&lt;&gt;"."),TRUE,FALSE)</formula>
    </cfRule>
    <cfRule type="expression" dxfId="1912" priority="2016">
      <formula>IF(AND(AL1068&lt;0, RIGHT(TEXT(AL1068,"0.#"),1)="."),TRUE,FALSE)</formula>
    </cfRule>
  </conditionalFormatting>
  <conditionalFormatting sqref="Y1068:Y1069">
    <cfRule type="expression" dxfId="1911" priority="2011">
      <formula>IF(RIGHT(TEXT(Y1068,"0.#"),1)=".",FALSE,TRUE)</formula>
    </cfRule>
    <cfRule type="expression" dxfId="1910" priority="2012">
      <formula>IF(RIGHT(TEXT(Y1068,"0.#"),1)=".",TRUE,FALSE)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M41">
    <cfRule type="expression" dxfId="1907" priority="1993">
      <formula>IF(RIGHT(TEXT(AM41,"0.#"),1)=".",FALSE,TRUE)</formula>
    </cfRule>
    <cfRule type="expression" dxfId="1906" priority="1994">
      <formula>IF(RIGHT(TEXT(AM41,"0.#"),1)=".",TRUE,FALSE)</formula>
    </cfRule>
  </conditionalFormatting>
  <conditionalFormatting sqref="AE40">
    <cfRule type="expression" dxfId="1905" priority="2007">
      <formula>IF(RIGHT(TEXT(AE40,"0.#"),1)=".",FALSE,TRUE)</formula>
    </cfRule>
    <cfRule type="expression" dxfId="1904" priority="2008">
      <formula>IF(RIGHT(TEXT(AE40,"0.#"),1)=".",TRUE,FALSE)</formula>
    </cfRule>
  </conditionalFormatting>
  <conditionalFormatting sqref="AE41">
    <cfRule type="expression" dxfId="1903" priority="2005">
      <formula>IF(RIGHT(TEXT(AE41,"0.#"),1)=".",FALSE,TRUE)</formula>
    </cfRule>
    <cfRule type="expression" dxfId="1902" priority="2006">
      <formula>IF(RIGHT(TEXT(AE41,"0.#"),1)=".",TRUE,FALSE)</formula>
    </cfRule>
  </conditionalFormatting>
  <conditionalFormatting sqref="AI41">
    <cfRule type="expression" dxfId="1901" priority="2003">
      <formula>IF(RIGHT(TEXT(AI41,"0.#"),1)=".",FALSE,TRUE)</formula>
    </cfRule>
    <cfRule type="expression" dxfId="1900" priority="2004">
      <formula>IF(RIGHT(TEXT(AI41,"0.#"),1)=".",TRUE,FALSE)</formula>
    </cfRule>
  </conditionalFormatting>
  <conditionalFormatting sqref="AI40">
    <cfRule type="expression" dxfId="1899" priority="2001">
      <formula>IF(RIGHT(TEXT(AI40,"0.#"),1)=".",FALSE,TRUE)</formula>
    </cfRule>
    <cfRule type="expression" dxfId="1898" priority="2002">
      <formula>IF(RIGHT(TEXT(AI40,"0.#"),1)=".",TRUE,FALSE)</formula>
    </cfRule>
  </conditionalFormatting>
  <conditionalFormatting sqref="AI39">
    <cfRule type="expression" dxfId="1897" priority="1999">
      <formula>IF(RIGHT(TEXT(AI39,"0.#"),1)=".",FALSE,TRUE)</formula>
    </cfRule>
    <cfRule type="expression" dxfId="1896" priority="2000">
      <formula>IF(RIGHT(TEXT(AI39,"0.#"),1)=".",TRUE,FALSE)</formula>
    </cfRule>
  </conditionalFormatting>
  <conditionalFormatting sqref="AM39">
    <cfRule type="expression" dxfId="1895" priority="1997">
      <formula>IF(RIGHT(TEXT(AM39,"0.#"),1)=".",FALSE,TRUE)</formula>
    </cfRule>
    <cfRule type="expression" dxfId="1894" priority="1998">
      <formula>IF(RIGHT(TEXT(AM39,"0.#"),1)=".",TRUE,FALSE)</formula>
    </cfRule>
  </conditionalFormatting>
  <conditionalFormatting sqref="AM40">
    <cfRule type="expression" dxfId="1893" priority="1995">
      <formula>IF(RIGHT(TEXT(AM40,"0.#"),1)=".",FALSE,TRUE)</formula>
    </cfRule>
    <cfRule type="expression" dxfId="1892" priority="1996">
      <formula>IF(RIGHT(TEXT(AM40,"0.#"),1)=".",TRUE,FALSE)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AE117">
    <cfRule type="expression" dxfId="707" priority="7">
      <formula>IF(RIGHT(TEXT(AE117,"0.#"),1)=".",FALSE,TRUE)</formula>
    </cfRule>
    <cfRule type="expression" dxfId="706" priority="8">
      <formula>IF(RIGHT(TEXT(AE117,"0.#"),1)=".",TRUE,FALSE)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9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556</v>
      </c>
      <c r="AF2" s="998"/>
      <c r="AG2" s="998"/>
      <c r="AH2" s="998"/>
      <c r="AI2" s="998" t="s">
        <v>553</v>
      </c>
      <c r="AJ2" s="998"/>
      <c r="AK2" s="998"/>
      <c r="AL2" s="998"/>
      <c r="AM2" s="998" t="s">
        <v>527</v>
      </c>
      <c r="AN2" s="998"/>
      <c r="AO2" s="998"/>
      <c r="AP2" s="460"/>
      <c r="AQ2" s="177" t="s">
        <v>354</v>
      </c>
      <c r="AR2" s="170"/>
      <c r="AS2" s="170"/>
      <c r="AT2" s="171"/>
      <c r="AU2" s="374" t="s">
        <v>253</v>
      </c>
      <c r="AV2" s="374"/>
      <c r="AW2" s="374"/>
      <c r="AX2" s="375"/>
    </row>
    <row r="3" spans="1:50" ht="18.75" customHeight="1" x14ac:dyDescent="0.15">
      <c r="A3" s="514"/>
      <c r="B3" s="515"/>
      <c r="C3" s="515"/>
      <c r="D3" s="515"/>
      <c r="E3" s="515"/>
      <c r="F3" s="516"/>
      <c r="G3" s="569"/>
      <c r="H3" s="380"/>
      <c r="I3" s="380"/>
      <c r="J3" s="380"/>
      <c r="K3" s="380"/>
      <c r="L3" s="380"/>
      <c r="M3" s="380"/>
      <c r="N3" s="380"/>
      <c r="O3" s="570"/>
      <c r="P3" s="582"/>
      <c r="Q3" s="380"/>
      <c r="R3" s="380"/>
      <c r="S3" s="380"/>
      <c r="T3" s="380"/>
      <c r="U3" s="380"/>
      <c r="V3" s="380"/>
      <c r="W3" s="380"/>
      <c r="X3" s="570"/>
      <c r="Y3" s="1007"/>
      <c r="Z3" s="1008"/>
      <c r="AA3" s="1009"/>
      <c r="AB3" s="1013"/>
      <c r="AC3" s="1014"/>
      <c r="AD3" s="1015"/>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7"/>
      <c r="B4" s="515"/>
      <c r="C4" s="515"/>
      <c r="D4" s="515"/>
      <c r="E4" s="515"/>
      <c r="F4" s="516"/>
      <c r="G4" s="542"/>
      <c r="H4" s="1016"/>
      <c r="I4" s="1016"/>
      <c r="J4" s="1016"/>
      <c r="K4" s="1016"/>
      <c r="L4" s="1016"/>
      <c r="M4" s="1016"/>
      <c r="N4" s="1016"/>
      <c r="O4" s="1017"/>
      <c r="P4" s="162"/>
      <c r="Q4" s="1024"/>
      <c r="R4" s="1024"/>
      <c r="S4" s="1024"/>
      <c r="T4" s="1024"/>
      <c r="U4" s="1024"/>
      <c r="V4" s="1024"/>
      <c r="W4" s="1024"/>
      <c r="X4" s="1025"/>
      <c r="Y4" s="1002" t="s">
        <v>12</v>
      </c>
      <c r="Z4" s="1003"/>
      <c r="AA4" s="1004"/>
      <c r="AB4" s="553"/>
      <c r="AC4" s="1005"/>
      <c r="AD4" s="1005"/>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4" t="s">
        <v>54</v>
      </c>
      <c r="Z5" s="999"/>
      <c r="AA5" s="1000"/>
      <c r="AB5" s="524"/>
      <c r="AC5" s="1001"/>
      <c r="AD5" s="1001"/>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301</v>
      </c>
      <c r="AC6" s="1031"/>
      <c r="AD6" s="1031"/>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9" t="s">
        <v>505</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557</v>
      </c>
      <c r="AF9" s="998"/>
      <c r="AG9" s="998"/>
      <c r="AH9" s="998"/>
      <c r="AI9" s="998" t="s">
        <v>553</v>
      </c>
      <c r="AJ9" s="998"/>
      <c r="AK9" s="998"/>
      <c r="AL9" s="998"/>
      <c r="AM9" s="998" t="s">
        <v>527</v>
      </c>
      <c r="AN9" s="998"/>
      <c r="AO9" s="998"/>
      <c r="AP9" s="460"/>
      <c r="AQ9" s="177" t="s">
        <v>354</v>
      </c>
      <c r="AR9" s="170"/>
      <c r="AS9" s="170"/>
      <c r="AT9" s="171"/>
      <c r="AU9" s="374" t="s">
        <v>253</v>
      </c>
      <c r="AV9" s="374"/>
      <c r="AW9" s="374"/>
      <c r="AX9" s="375"/>
    </row>
    <row r="10" spans="1:50" ht="18.75" customHeight="1" x14ac:dyDescent="0.15">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07"/>
      <c r="Z10" s="1008"/>
      <c r="AA10" s="1009"/>
      <c r="AB10" s="1013"/>
      <c r="AC10" s="1014"/>
      <c r="AD10" s="1015"/>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7"/>
      <c r="B11" s="515"/>
      <c r="C11" s="515"/>
      <c r="D11" s="515"/>
      <c r="E11" s="515"/>
      <c r="F11" s="516"/>
      <c r="G11" s="542"/>
      <c r="H11" s="1016"/>
      <c r="I11" s="1016"/>
      <c r="J11" s="1016"/>
      <c r="K11" s="1016"/>
      <c r="L11" s="1016"/>
      <c r="M11" s="1016"/>
      <c r="N11" s="1016"/>
      <c r="O11" s="1017"/>
      <c r="P11" s="162"/>
      <c r="Q11" s="1024"/>
      <c r="R11" s="1024"/>
      <c r="S11" s="1024"/>
      <c r="T11" s="1024"/>
      <c r="U11" s="1024"/>
      <c r="V11" s="1024"/>
      <c r="W11" s="1024"/>
      <c r="X11" s="1025"/>
      <c r="Y11" s="1002" t="s">
        <v>12</v>
      </c>
      <c r="Z11" s="1003"/>
      <c r="AA11" s="1004"/>
      <c r="AB11" s="553"/>
      <c r="AC11" s="1005"/>
      <c r="AD11" s="1005"/>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524"/>
      <c r="AC12" s="1001"/>
      <c r="AD12" s="1001"/>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301</v>
      </c>
      <c r="AC13" s="1031"/>
      <c r="AD13" s="1031"/>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9" t="s">
        <v>505</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556</v>
      </c>
      <c r="AF16" s="998"/>
      <c r="AG16" s="998"/>
      <c r="AH16" s="998"/>
      <c r="AI16" s="998" t="s">
        <v>554</v>
      </c>
      <c r="AJ16" s="998"/>
      <c r="AK16" s="998"/>
      <c r="AL16" s="998"/>
      <c r="AM16" s="998" t="s">
        <v>527</v>
      </c>
      <c r="AN16" s="998"/>
      <c r="AO16" s="998"/>
      <c r="AP16" s="460"/>
      <c r="AQ16" s="177" t="s">
        <v>354</v>
      </c>
      <c r="AR16" s="170"/>
      <c r="AS16" s="170"/>
      <c r="AT16" s="171"/>
      <c r="AU16" s="374" t="s">
        <v>253</v>
      </c>
      <c r="AV16" s="374"/>
      <c r="AW16" s="374"/>
      <c r="AX16" s="375"/>
    </row>
    <row r="17" spans="1:50" ht="18.75" customHeight="1" x14ac:dyDescent="0.15">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07"/>
      <c r="Z17" s="1008"/>
      <c r="AA17" s="1009"/>
      <c r="AB17" s="1013"/>
      <c r="AC17" s="1014"/>
      <c r="AD17" s="1015"/>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7"/>
      <c r="B18" s="515"/>
      <c r="C18" s="515"/>
      <c r="D18" s="515"/>
      <c r="E18" s="515"/>
      <c r="F18" s="516"/>
      <c r="G18" s="542"/>
      <c r="H18" s="1016"/>
      <c r="I18" s="1016"/>
      <c r="J18" s="1016"/>
      <c r="K18" s="1016"/>
      <c r="L18" s="1016"/>
      <c r="M18" s="1016"/>
      <c r="N18" s="1016"/>
      <c r="O18" s="1017"/>
      <c r="P18" s="162"/>
      <c r="Q18" s="1024"/>
      <c r="R18" s="1024"/>
      <c r="S18" s="1024"/>
      <c r="T18" s="1024"/>
      <c r="U18" s="1024"/>
      <c r="V18" s="1024"/>
      <c r="W18" s="1024"/>
      <c r="X18" s="1025"/>
      <c r="Y18" s="1002" t="s">
        <v>12</v>
      </c>
      <c r="Z18" s="1003"/>
      <c r="AA18" s="1004"/>
      <c r="AB18" s="553"/>
      <c r="AC18" s="1005"/>
      <c r="AD18" s="1005"/>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524"/>
      <c r="AC19" s="1001"/>
      <c r="AD19" s="1001"/>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301</v>
      </c>
      <c r="AC20" s="1031"/>
      <c r="AD20" s="1031"/>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9" t="s">
        <v>505</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558</v>
      </c>
      <c r="AF23" s="998"/>
      <c r="AG23" s="998"/>
      <c r="AH23" s="998"/>
      <c r="AI23" s="998" t="s">
        <v>553</v>
      </c>
      <c r="AJ23" s="998"/>
      <c r="AK23" s="998"/>
      <c r="AL23" s="998"/>
      <c r="AM23" s="998" t="s">
        <v>527</v>
      </c>
      <c r="AN23" s="998"/>
      <c r="AO23" s="998"/>
      <c r="AP23" s="460"/>
      <c r="AQ23" s="177" t="s">
        <v>354</v>
      </c>
      <c r="AR23" s="170"/>
      <c r="AS23" s="170"/>
      <c r="AT23" s="171"/>
      <c r="AU23" s="374" t="s">
        <v>253</v>
      </c>
      <c r="AV23" s="374"/>
      <c r="AW23" s="374"/>
      <c r="AX23" s="375"/>
    </row>
    <row r="24" spans="1:50" ht="18.75" customHeight="1" x14ac:dyDescent="0.15">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07"/>
      <c r="Z24" s="1008"/>
      <c r="AA24" s="1009"/>
      <c r="AB24" s="1013"/>
      <c r="AC24" s="1014"/>
      <c r="AD24" s="1015"/>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7"/>
      <c r="B25" s="515"/>
      <c r="C25" s="515"/>
      <c r="D25" s="515"/>
      <c r="E25" s="515"/>
      <c r="F25" s="516"/>
      <c r="G25" s="542"/>
      <c r="H25" s="1016"/>
      <c r="I25" s="1016"/>
      <c r="J25" s="1016"/>
      <c r="K25" s="1016"/>
      <c r="L25" s="1016"/>
      <c r="M25" s="1016"/>
      <c r="N25" s="1016"/>
      <c r="O25" s="1017"/>
      <c r="P25" s="162"/>
      <c r="Q25" s="1024"/>
      <c r="R25" s="1024"/>
      <c r="S25" s="1024"/>
      <c r="T25" s="1024"/>
      <c r="U25" s="1024"/>
      <c r="V25" s="1024"/>
      <c r="W25" s="1024"/>
      <c r="X25" s="1025"/>
      <c r="Y25" s="1002" t="s">
        <v>12</v>
      </c>
      <c r="Z25" s="1003"/>
      <c r="AA25" s="1004"/>
      <c r="AB25" s="553"/>
      <c r="AC25" s="1005"/>
      <c r="AD25" s="1005"/>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524"/>
      <c r="AC26" s="1001"/>
      <c r="AD26" s="1001"/>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301</v>
      </c>
      <c r="AC27" s="1031"/>
      <c r="AD27" s="1031"/>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9" t="s">
        <v>505</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556</v>
      </c>
      <c r="AF30" s="998"/>
      <c r="AG30" s="998"/>
      <c r="AH30" s="998"/>
      <c r="AI30" s="998" t="s">
        <v>553</v>
      </c>
      <c r="AJ30" s="998"/>
      <c r="AK30" s="998"/>
      <c r="AL30" s="998"/>
      <c r="AM30" s="998" t="s">
        <v>551</v>
      </c>
      <c r="AN30" s="998"/>
      <c r="AO30" s="998"/>
      <c r="AP30" s="460"/>
      <c r="AQ30" s="177" t="s">
        <v>354</v>
      </c>
      <c r="AR30" s="170"/>
      <c r="AS30" s="170"/>
      <c r="AT30" s="171"/>
      <c r="AU30" s="374" t="s">
        <v>253</v>
      </c>
      <c r="AV30" s="374"/>
      <c r="AW30" s="374"/>
      <c r="AX30" s="375"/>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07"/>
      <c r="Z31" s="1008"/>
      <c r="AA31" s="1009"/>
      <c r="AB31" s="1013"/>
      <c r="AC31" s="1014"/>
      <c r="AD31" s="1015"/>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7"/>
      <c r="B32" s="515"/>
      <c r="C32" s="515"/>
      <c r="D32" s="515"/>
      <c r="E32" s="515"/>
      <c r="F32" s="516"/>
      <c r="G32" s="542"/>
      <c r="H32" s="1016"/>
      <c r="I32" s="1016"/>
      <c r="J32" s="1016"/>
      <c r="K32" s="1016"/>
      <c r="L32" s="1016"/>
      <c r="M32" s="1016"/>
      <c r="N32" s="1016"/>
      <c r="O32" s="1017"/>
      <c r="P32" s="162"/>
      <c r="Q32" s="1024"/>
      <c r="R32" s="1024"/>
      <c r="S32" s="1024"/>
      <c r="T32" s="1024"/>
      <c r="U32" s="1024"/>
      <c r="V32" s="1024"/>
      <c r="W32" s="1024"/>
      <c r="X32" s="1025"/>
      <c r="Y32" s="1002" t="s">
        <v>12</v>
      </c>
      <c r="Z32" s="1003"/>
      <c r="AA32" s="1004"/>
      <c r="AB32" s="553"/>
      <c r="AC32" s="1005"/>
      <c r="AD32" s="1005"/>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524"/>
      <c r="AC33" s="1001"/>
      <c r="AD33" s="1001"/>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301</v>
      </c>
      <c r="AC34" s="1031"/>
      <c r="AD34" s="1031"/>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9" t="s">
        <v>505</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558</v>
      </c>
      <c r="AF37" s="998"/>
      <c r="AG37" s="998"/>
      <c r="AH37" s="998"/>
      <c r="AI37" s="998" t="s">
        <v>555</v>
      </c>
      <c r="AJ37" s="998"/>
      <c r="AK37" s="998"/>
      <c r="AL37" s="998"/>
      <c r="AM37" s="998" t="s">
        <v>552</v>
      </c>
      <c r="AN37" s="998"/>
      <c r="AO37" s="998"/>
      <c r="AP37" s="460"/>
      <c r="AQ37" s="177" t="s">
        <v>354</v>
      </c>
      <c r="AR37" s="170"/>
      <c r="AS37" s="170"/>
      <c r="AT37" s="171"/>
      <c r="AU37" s="374" t="s">
        <v>253</v>
      </c>
      <c r="AV37" s="374"/>
      <c r="AW37" s="374"/>
      <c r="AX37" s="375"/>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07"/>
      <c r="Z38" s="1008"/>
      <c r="AA38" s="1009"/>
      <c r="AB38" s="1013"/>
      <c r="AC38" s="1014"/>
      <c r="AD38" s="1015"/>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7"/>
      <c r="B39" s="515"/>
      <c r="C39" s="515"/>
      <c r="D39" s="515"/>
      <c r="E39" s="515"/>
      <c r="F39" s="516"/>
      <c r="G39" s="542"/>
      <c r="H39" s="1016"/>
      <c r="I39" s="1016"/>
      <c r="J39" s="1016"/>
      <c r="K39" s="1016"/>
      <c r="L39" s="1016"/>
      <c r="M39" s="1016"/>
      <c r="N39" s="1016"/>
      <c r="O39" s="1017"/>
      <c r="P39" s="162"/>
      <c r="Q39" s="1024"/>
      <c r="R39" s="1024"/>
      <c r="S39" s="1024"/>
      <c r="T39" s="1024"/>
      <c r="U39" s="1024"/>
      <c r="V39" s="1024"/>
      <c r="W39" s="1024"/>
      <c r="X39" s="1025"/>
      <c r="Y39" s="1002" t="s">
        <v>12</v>
      </c>
      <c r="Z39" s="1003"/>
      <c r="AA39" s="1004"/>
      <c r="AB39" s="553"/>
      <c r="AC39" s="1005"/>
      <c r="AD39" s="1005"/>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524"/>
      <c r="AC40" s="1001"/>
      <c r="AD40" s="1001"/>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301</v>
      </c>
      <c r="AC41" s="1031"/>
      <c r="AD41" s="1031"/>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9" t="s">
        <v>505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556</v>
      </c>
      <c r="AF44" s="998"/>
      <c r="AG44" s="998"/>
      <c r="AH44" s="998"/>
      <c r="AI44" s="998" t="s">
        <v>553</v>
      </c>
      <c r="AJ44" s="998"/>
      <c r="AK44" s="998"/>
      <c r="AL44" s="998"/>
      <c r="AM44" s="998" t="s">
        <v>527</v>
      </c>
      <c r="AN44" s="998"/>
      <c r="AO44" s="998"/>
      <c r="AP44" s="460"/>
      <c r="AQ44" s="177" t="s">
        <v>354</v>
      </c>
      <c r="AR44" s="170"/>
      <c r="AS44" s="170"/>
      <c r="AT44" s="171"/>
      <c r="AU44" s="374" t="s">
        <v>253</v>
      </c>
      <c r="AV44" s="374"/>
      <c r="AW44" s="374"/>
      <c r="AX44" s="375"/>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07"/>
      <c r="Z45" s="1008"/>
      <c r="AA45" s="1009"/>
      <c r="AB45" s="1013"/>
      <c r="AC45" s="1014"/>
      <c r="AD45" s="1015"/>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7"/>
      <c r="B46" s="515"/>
      <c r="C46" s="515"/>
      <c r="D46" s="515"/>
      <c r="E46" s="515"/>
      <c r="F46" s="516"/>
      <c r="G46" s="542"/>
      <c r="H46" s="1016"/>
      <c r="I46" s="1016"/>
      <c r="J46" s="1016"/>
      <c r="K46" s="1016"/>
      <c r="L46" s="1016"/>
      <c r="M46" s="1016"/>
      <c r="N46" s="1016"/>
      <c r="O46" s="1017"/>
      <c r="P46" s="162"/>
      <c r="Q46" s="1024"/>
      <c r="R46" s="1024"/>
      <c r="S46" s="1024"/>
      <c r="T46" s="1024"/>
      <c r="U46" s="1024"/>
      <c r="V46" s="1024"/>
      <c r="W46" s="1024"/>
      <c r="X46" s="1025"/>
      <c r="Y46" s="1002" t="s">
        <v>12</v>
      </c>
      <c r="Z46" s="1003"/>
      <c r="AA46" s="1004"/>
      <c r="AB46" s="553"/>
      <c r="AC46" s="1005"/>
      <c r="AD46" s="100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524"/>
      <c r="AC47" s="1001"/>
      <c r="AD47" s="1001"/>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301</v>
      </c>
      <c r="AC48" s="1031"/>
      <c r="AD48" s="1031"/>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9" t="s">
        <v>505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60" t="s">
        <v>11</v>
      </c>
      <c r="AC51" s="1011"/>
      <c r="AD51" s="1012"/>
      <c r="AE51" s="998" t="s">
        <v>556</v>
      </c>
      <c r="AF51" s="998"/>
      <c r="AG51" s="998"/>
      <c r="AH51" s="998"/>
      <c r="AI51" s="998" t="s">
        <v>553</v>
      </c>
      <c r="AJ51" s="998"/>
      <c r="AK51" s="998"/>
      <c r="AL51" s="998"/>
      <c r="AM51" s="998" t="s">
        <v>527</v>
      </c>
      <c r="AN51" s="998"/>
      <c r="AO51" s="998"/>
      <c r="AP51" s="460"/>
      <c r="AQ51" s="177" t="s">
        <v>354</v>
      </c>
      <c r="AR51" s="170"/>
      <c r="AS51" s="170"/>
      <c r="AT51" s="171"/>
      <c r="AU51" s="374" t="s">
        <v>253</v>
      </c>
      <c r="AV51" s="374"/>
      <c r="AW51" s="374"/>
      <c r="AX51" s="375"/>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07"/>
      <c r="Z52" s="1008"/>
      <c r="AA52" s="1009"/>
      <c r="AB52" s="1013"/>
      <c r="AC52" s="1014"/>
      <c r="AD52" s="1015"/>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7"/>
      <c r="B53" s="515"/>
      <c r="C53" s="515"/>
      <c r="D53" s="515"/>
      <c r="E53" s="515"/>
      <c r="F53" s="516"/>
      <c r="G53" s="542"/>
      <c r="H53" s="1016"/>
      <c r="I53" s="1016"/>
      <c r="J53" s="1016"/>
      <c r="K53" s="1016"/>
      <c r="L53" s="1016"/>
      <c r="M53" s="1016"/>
      <c r="N53" s="1016"/>
      <c r="O53" s="1017"/>
      <c r="P53" s="162"/>
      <c r="Q53" s="1024"/>
      <c r="R53" s="1024"/>
      <c r="S53" s="1024"/>
      <c r="T53" s="1024"/>
      <c r="U53" s="1024"/>
      <c r="V53" s="1024"/>
      <c r="W53" s="1024"/>
      <c r="X53" s="1025"/>
      <c r="Y53" s="1002" t="s">
        <v>12</v>
      </c>
      <c r="Z53" s="1003"/>
      <c r="AA53" s="1004"/>
      <c r="AB53" s="553"/>
      <c r="AC53" s="1005"/>
      <c r="AD53" s="100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524"/>
      <c r="AC54" s="1001"/>
      <c r="AD54" s="1001"/>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301</v>
      </c>
      <c r="AC55" s="1031"/>
      <c r="AD55" s="1031"/>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556</v>
      </c>
      <c r="AF58" s="998"/>
      <c r="AG58" s="998"/>
      <c r="AH58" s="998"/>
      <c r="AI58" s="998" t="s">
        <v>553</v>
      </c>
      <c r="AJ58" s="998"/>
      <c r="AK58" s="998"/>
      <c r="AL58" s="998"/>
      <c r="AM58" s="998" t="s">
        <v>527</v>
      </c>
      <c r="AN58" s="998"/>
      <c r="AO58" s="998"/>
      <c r="AP58" s="460"/>
      <c r="AQ58" s="177" t="s">
        <v>354</v>
      </c>
      <c r="AR58" s="170"/>
      <c r="AS58" s="170"/>
      <c r="AT58" s="171"/>
      <c r="AU58" s="374" t="s">
        <v>253</v>
      </c>
      <c r="AV58" s="374"/>
      <c r="AW58" s="374"/>
      <c r="AX58" s="375"/>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07"/>
      <c r="Z59" s="1008"/>
      <c r="AA59" s="1009"/>
      <c r="AB59" s="1013"/>
      <c r="AC59" s="1014"/>
      <c r="AD59" s="1015"/>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7"/>
      <c r="B60" s="515"/>
      <c r="C60" s="515"/>
      <c r="D60" s="515"/>
      <c r="E60" s="515"/>
      <c r="F60" s="516"/>
      <c r="G60" s="542"/>
      <c r="H60" s="1016"/>
      <c r="I60" s="1016"/>
      <c r="J60" s="1016"/>
      <c r="K60" s="1016"/>
      <c r="L60" s="1016"/>
      <c r="M60" s="1016"/>
      <c r="N60" s="1016"/>
      <c r="O60" s="1017"/>
      <c r="P60" s="162"/>
      <c r="Q60" s="1024"/>
      <c r="R60" s="1024"/>
      <c r="S60" s="1024"/>
      <c r="T60" s="1024"/>
      <c r="U60" s="1024"/>
      <c r="V60" s="1024"/>
      <c r="W60" s="1024"/>
      <c r="X60" s="1025"/>
      <c r="Y60" s="1002" t="s">
        <v>12</v>
      </c>
      <c r="Z60" s="1003"/>
      <c r="AA60" s="1004"/>
      <c r="AB60" s="553"/>
      <c r="AC60" s="1005"/>
      <c r="AD60" s="100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524"/>
      <c r="AC61" s="1001"/>
      <c r="AD61" s="1001"/>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301</v>
      </c>
      <c r="AC62" s="1031"/>
      <c r="AD62" s="1031"/>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556</v>
      </c>
      <c r="AF65" s="998"/>
      <c r="AG65" s="998"/>
      <c r="AH65" s="998"/>
      <c r="AI65" s="998" t="s">
        <v>553</v>
      </c>
      <c r="AJ65" s="998"/>
      <c r="AK65" s="998"/>
      <c r="AL65" s="998"/>
      <c r="AM65" s="998" t="s">
        <v>527</v>
      </c>
      <c r="AN65" s="998"/>
      <c r="AO65" s="998"/>
      <c r="AP65" s="460"/>
      <c r="AQ65" s="177" t="s">
        <v>354</v>
      </c>
      <c r="AR65" s="170"/>
      <c r="AS65" s="170"/>
      <c r="AT65" s="171"/>
      <c r="AU65" s="374" t="s">
        <v>253</v>
      </c>
      <c r="AV65" s="374"/>
      <c r="AW65" s="374"/>
      <c r="AX65" s="375"/>
    </row>
    <row r="66" spans="1:50" ht="18.75" customHeight="1" x14ac:dyDescent="0.15">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07"/>
      <c r="Z66" s="1008"/>
      <c r="AA66" s="1009"/>
      <c r="AB66" s="1013"/>
      <c r="AC66" s="1014"/>
      <c r="AD66" s="1015"/>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7"/>
      <c r="B67" s="515"/>
      <c r="C67" s="515"/>
      <c r="D67" s="515"/>
      <c r="E67" s="515"/>
      <c r="F67" s="516"/>
      <c r="G67" s="542"/>
      <c r="H67" s="1016"/>
      <c r="I67" s="1016"/>
      <c r="J67" s="1016"/>
      <c r="K67" s="1016"/>
      <c r="L67" s="1016"/>
      <c r="M67" s="1016"/>
      <c r="N67" s="1016"/>
      <c r="O67" s="1017"/>
      <c r="P67" s="162"/>
      <c r="Q67" s="1024"/>
      <c r="R67" s="1024"/>
      <c r="S67" s="1024"/>
      <c r="T67" s="1024"/>
      <c r="U67" s="1024"/>
      <c r="V67" s="1024"/>
      <c r="W67" s="1024"/>
      <c r="X67" s="1025"/>
      <c r="Y67" s="1002" t="s">
        <v>12</v>
      </c>
      <c r="Z67" s="1003"/>
      <c r="AA67" s="1004"/>
      <c r="AB67" s="553"/>
      <c r="AC67" s="1005"/>
      <c r="AD67" s="1005"/>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524"/>
      <c r="AC68" s="1001"/>
      <c r="AD68" s="1001"/>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499"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9" t="s">
        <v>505</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2019-03-12T06:48:21Z</cp:lastPrinted>
  <dcterms:created xsi:type="dcterms:W3CDTF">2012-03-13T00:50:25Z</dcterms:created>
  <dcterms:modified xsi:type="dcterms:W3CDTF">2019-06-06T11:19:04Z</dcterms:modified>
</cp:coreProperties>
</file>