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<sst xmlns="http://schemas.openxmlformats.org/spreadsheetml/2006/main" count="2872" uniqueCount="655">
  <si>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</si>
  <si>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</si>
  <si>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</si>
  <si>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</si>
  <si>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</si>
  <si>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</si>
  <si>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</si>
  <si>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</si>
  <si>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</si>
  <si>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</si>
  <si>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</si>
  <si>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</si>
  <si>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</si>
  <si>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</si>
  <si>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</si>
  <si>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</si>
  <si>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</si>
  <si>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</si>
  <si>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</si>
  <si>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</si>
  <si>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</si>
  <si>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</si>
  <si>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</si>
  <si>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</si>
  <si>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</si>
  <si>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</si>
  <si>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</si>
  <si>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</si>
  <si>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</si>
  <si>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</si>
  <si>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</si>
  <si>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</si>
  <si>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</si>
  <si>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</si>
  <si>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</si>
  <si>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</si>
  <si>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</si>
  <si>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</si>
  <si>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</si>
  <si>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</si>
  <si>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</si>
  <si>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</si>
  <si>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</si>
  <si>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</si>
  <si>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</si>
  <si>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</si>
  <si>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</si>
  <si>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</si>
  <si>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</si>
  <si>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</si>
  <si>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</si>
  <si>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</si>
  <si>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</si>
  <si>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</si>
  <si>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</si>
  <si>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</si>
  <si>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</si>
  <si>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</si>
  <si>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</si>
  <si>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</si>
  <si>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</si>
  <si>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</si>
  <si>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</si>
  <si>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</si>
  <si>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</si>
  <si>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</si>
  <si>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</si>
  <si>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</si>
  <si>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</si>
  <si>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</si>
  <si>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</si>
  <si>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</si>
  <si>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</si>
  <si>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</si>
  <si>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</si>
  <si>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</si>
  <si>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</si>
  <si>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</si>
  <si>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</si>
  <si>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</si>
  <si>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</si>
  <si>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</si>
  <si>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</si>
  <si>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</si>
  <si>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</si>
  <si>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</si>
  <si>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</si>
  <si>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</si>
  <si>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</si>
  <si>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</si>
  <si>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</si>
  <si>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</si>
  <si>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</si>
  <si>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</si>
  <si>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</si>
  <si>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</si>
  <si>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</si>
  <si>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</si>
  <si>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</si>
  <si>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</si>
  <si>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</si>
  <si>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</si>
  <si>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</si>
  <si>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</si>
  <si>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</si>
  <si>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</si>
  <si>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</si>
  <si>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</si>
  <si>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</si>
  <si>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</si>
  <si>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</si>
  <si>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</si>
  <si>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</si>
  <si>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</si>
  <si>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</si>
  <si>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</si>
  <si>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</si>
  <si>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</si>
  <si>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</si>
  <si>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</si>
  <si>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</si>
  <si>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</si>
  <si>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</si>
  <si>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</si>
  <si>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</si>
  <si>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</si>
  <si>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</si>
  <si>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</si>
  <si>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</si>
  <si>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</si>
  <si>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</si>
  <si>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</si>
  <si>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</si>
  <si>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</si>
  <si>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</si>
  <si>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</si>
  <si>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</si>
  <si>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</si>
  <si>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</si>
  <si>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</si>
  <si>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</si>
  <si>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</si>
  <si>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</si>
  <si>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</si>
  <si>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</si>
  <si>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</si>
  <si>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</si>
  <si>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</si>
  <si>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</si>
  <si>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</si>
  <si>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</si>
  <si>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</si>
  <si>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</si>
  <si>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</si>
  <si>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</si>
  <si>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</si>
  <si>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</si>
  <si>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</si>
  <si>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</si>
  <si>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</si>
  <si>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</si>
  <si>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</si>
  <si>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</si>
  <si>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</si>
  <si>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</si>
  <si>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</si>
  <si>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</si>
  <si>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</si>
  <si>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</si>
  <si>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</si>
  <si>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</si>
  <si>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</si>
  <si>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</si>
  <si>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</si>
  <si>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</si>
  <si>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</si>
  <si>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</si>
  <si>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</si>
  <si>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</si>
  <si>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</si>
  <si>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</si>
  <si>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</si>
  <si>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</si>
  <si>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</si>
  <si>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</si>
  <si>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</si>
  <si>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</si>
  <si>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</si>
  <si>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</si>
  <si>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</si>
  <si>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</si>
  <si>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</si>
  <si>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</si>
  <si>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</si>
  <si>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</si>
  <si>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</si>
  <si>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</si>
  <si>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</si>
  <si>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</si>
  <si>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</si>
  <si>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</si>
  <si>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</si>
  <si>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</si>
  <si>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</si>
  <si>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</si>
  <si>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</si>
  <si>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</si>
  <si>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</si>
  <si>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</si>
  <si>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</si>
  <si>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</si>
  <si>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</si>
  <si>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</si>
  <si>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</si>
  <si>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</si>
  <si>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</si>
  <si>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</si>
  <si>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</si>
  <si>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</si>
  <si>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</si>
  <si>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</si>
  <si>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</si>
  <si>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</si>
  <si>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</si>
  <si>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</si>
  <si>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</si>
  <si>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</si>
  <si>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</si>
  <si>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</si>
  <si>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</si>
  <si>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</si>
  <si>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</si>
  <si>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</si>
  <si>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</si>
  <si>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</si>
  <si>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</si>
  <si>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</si>
  <si>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</si>
  <si>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</si>
  <si>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</si>
  <si>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</si>
  <si>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</si>
  <si>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</si>
  <si>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</si>
  <si>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</si>
  <si>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</si>
  <si>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</si>
  <si>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</si>
  <si>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</si>
  <si>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</si>
  <si>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</si>
  <si>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</si>
  <si>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</si>
  <si>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</si>
  <si>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</si>
  <si>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</si>
  <si>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</si>
  <si>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</si>
  <si>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</si>
  <si>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</si>
  <si>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</si>
  <si>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</si>
  <si>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</si>
  <si>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</si>
  <si>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</si>
  <si>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</si>
  <si>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</si>
  <si>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</si>
  <si>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</si>
  <si>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</si>
  <si>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</si>
  <si>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</si>
  <si>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</si>
  <si>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</si>
  <si>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</si>
  <si>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</si>
  <si>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</si>
  <si>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</si>
  <si>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</si>
  <si>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</si>
  <si>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</si>
  <si>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</si>
  <si>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</si>
  <si>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</si>
  <si>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</si>
  <si>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</si>
  <si>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</si>
  <si>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</si>
  <si>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</si>
  <si>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</si>
  <si>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</si>
  <si>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</si>
  <si>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</si>
  <si>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</si>
  <si>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</si>
  <si>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</si>
  <si>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</si>
  <si>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</si>
  <si>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</si>
  <si>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</si>
  <si>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</si>
  <si>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</si>
  <si>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</si>
  <si>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</si>
  <si>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</si>
  <si>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</si>
  <si>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</si>
  <si>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</si>
  <si>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</si>
  <si>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</si>
  <si>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</si>
  <si>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</si>
  <si>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</si>
  <si>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</si>
  <si>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</si>
  <si>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</si>
  <si>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</si>
  <si>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</si>
  <si>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</si>
  <si>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</si>
  <si>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</si>
  <si>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</si>
  <si>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</si>
  <si>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</si>
  <si>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</si>
  <si>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</si>
  <si>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</si>
  <si>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</si>
  <si>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</si>
  <si>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</si>
  <si>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</si>
  <si>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</si>
  <si>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</si>
  <si>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</si>
  <si>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</si>
  <si>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</si>
  <si>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</si>
  <si>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</si>
  <si>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</si>
  <si>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</si>
  <si>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</si>
  <si>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</si>
  <si>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</si>
  <si>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</si>
  <si>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</si>
  <si>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</si>
  <si>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</si>
  <si>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</si>
  <si>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</si>
  <si>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</si>
  <si>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</si>
  <si>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</si>
  <si>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</si>
  <si>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</si>
  <si>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</si>
  <si>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</si>
  <si>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</si>
  <si>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</si>
  <si>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</si>
  <si>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</si>
  <si>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</si>
  <si>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</si>
  <si>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</si>
  <si>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</si>
  <si>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</si>
  <si>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</si>
  <si>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</si>
  <si>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</si>
  <si>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</si>
  <si>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</si>
  <si>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</si>
  <si>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</si>
  <si>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</si>
  <si>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</si>
  <si>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</si>
  <si>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</si>
  <si>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</si>
  <si>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</si>
  <si>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</si>
  <si>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</si>
  <si>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</si>
  <si>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</si>
  <si>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</si>
  <si>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</si>
  <si>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</si>
  <si>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</si>
  <si>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</si>
  <si>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</si>
  <si>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</si>
  <si>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</si>
  <si>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</si>
  <si>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</si>
  <si>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</si>
  <si>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</si>
  <si>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</si>
  <si>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</si>
  <si>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</si>
  <si>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</si>
  <si>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</si>
  <si>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</si>
  <si>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</si>
  <si>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</si>
  <si>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</si>
  <si>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</si>
  <si>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</si>
  <si>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</si>
  <si>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</si>
  <si>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</si>
  <si>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</si>
  <si>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</si>
  <si>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</si>
  <si>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</si>
  <si>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</si>
  <si>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</si>
  <si>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</si>
  <si>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</si>
  <si>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</si>
  <si>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</si>
  <si>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</si>
  <si>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</si>
  <si>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</si>
  <si>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</si>
  <si>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</si>
  <si>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</si>
  <si>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</si>
  <si>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</si>
  <si>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</si>
  <si>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</si>
  <si>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</si>
  <si>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</si>
  <si>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</si>
  <si>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</si>
  <si>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</si>
  <si>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</si>
  <si>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</si>
  <si>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</si>
  <si>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</si>
  <si>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</si>
  <si>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</si>
  <si>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</si>
  <si>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</si>
  <si>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</si>
  <si>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</si>
  <si>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</si>
  <si>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</si>
  <si>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</si>
  <si>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</si>
  <si>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</si>
  <si>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</si>
  <si>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</si>
  <si>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</si>
  <si>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</si>
  <si>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</si>
  <si>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</si>
  <si>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</si>
  <si>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</si>
  <si>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</si>
  <si>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</si>
  <si>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</si>
  <si>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</si>
  <si>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</si>
  <si>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</si>
  <si>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</si>
  <si>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</si>
  <si>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</si>
  <si>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</si>
  <si>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</si>
  <si>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</si>
  <si>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</si>
  <si>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</si>
  <si>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</si>
  <si>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</si>
  <si>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</si>
  <si>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</si>
  <si>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</si>
  <si>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</si>
  <si>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</si>
  <si>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</si>
  <si>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</si>
  <si>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</si>
  <si>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</si>
  <si>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</si>
  <si>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</si>
  <si>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</si>
  <si>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</si>
  <si>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</si>
  <si>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</si>
  <si>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</si>
  <si>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</si>
  <si>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</si>
  <si>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</si>
  <si>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</si>
  <si>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</si>
  <si>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</si>
  <si>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</si>
  <si>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</si>
  <si>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</si>
  <si>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</si>
  <si>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</si>
  <si>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</si>
  <si>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</si>
  <si>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</si>
  <si>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</si>
  <si>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</si>
  <si>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</si>
  <si>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</si>
  <si>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</si>
  <si>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</si>
  <si>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</si>
  <si>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</si>
  <si>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</si>
  <si>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</si>
  <si>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</si>
  <si>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</si>
  <si>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</si>
  <si>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</si>
  <si>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</si>
  <si>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</si>
  <si>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</si>
  <si>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</si>
  <si>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</si>
  <si>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</si>
  <si>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</si>
  <si>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</si>
  <si>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</si>
  <si>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</si>
  <si>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</si>
  <si>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</si>
  <si>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</si>
  <si>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</si>
  <si>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</si>
  <si>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</si>
  <si>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</si>
  <si>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</si>
  <si>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</si>
  <si>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</si>
  <si>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</si>
  <si>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</si>
  <si>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</si>
  <si>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</si>
  <si>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</si>
  <si>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</si>
  <si>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</si>
  <si>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</si>
  <si>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</si>
  <si>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</si>
  <si>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</si>
  <si>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</si>
  <si>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</si>
  <si>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</si>
  <si>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</si>
  <si>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</si>
  <si>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</si>
  <si>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</si>
  <si>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</si>
  <si>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</si>
  <si>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</si>
  <si>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</si>
  <si>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</si>
  <si>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</si>
  <si>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</si>
  <si>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</si>
  <si>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</si>
  <si>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</si>
  <si>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</si>
  <si>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</si>
  <si>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</si>
  <si>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</si>
  <si>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</si>
  <si>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全国健康福祉祭事業費</t>
    <rPh sb="0" eb="2">
      <t>ゼンコク</t>
    </rPh>
    <rPh sb="2" eb="4">
      <t>ケンコウ</t>
    </rPh>
    <rPh sb="4" eb="6">
      <t>フクシ</t>
    </rPh>
    <rPh sb="6" eb="7">
      <t>マツ</t>
    </rPh>
    <rPh sb="7" eb="10">
      <t>ジギョウヒ</t>
    </rPh>
    <phoneticPr fontId="5"/>
  </si>
  <si>
    <t>老健局</t>
    <rPh sb="0" eb="2">
      <t>ロウケン</t>
    </rPh>
    <rPh sb="2" eb="3">
      <t>キョク</t>
    </rPh>
    <phoneticPr fontId="5"/>
  </si>
  <si>
    <t>振興課</t>
    <rPh sb="0" eb="3">
      <t>シンコウカ</t>
    </rPh>
    <phoneticPr fontId="5"/>
  </si>
  <si>
    <t>課長　尾崎　守正</t>
    <rPh sb="0" eb="2">
      <t>カチョウ</t>
    </rPh>
    <rPh sb="3" eb="5">
      <t>オザキ</t>
    </rPh>
    <rPh sb="6" eb="8">
      <t>モリマサ</t>
    </rPh>
    <phoneticPr fontId="5"/>
  </si>
  <si>
    <t>○</t>
  </si>
  <si>
    <t>-</t>
    <phoneticPr fontId="5"/>
  </si>
  <si>
    <t>全国健康福祉祭開催要綱
（昭和62年10月17日厚生省発政第22号）</t>
    <rPh sb="0" eb="2">
      <t>ゼンコク</t>
    </rPh>
    <rPh sb="2" eb="4">
      <t>ケンコウ</t>
    </rPh>
    <rPh sb="4" eb="6">
      <t>フクシ</t>
    </rPh>
    <rPh sb="6" eb="7">
      <t>マツ</t>
    </rPh>
    <rPh sb="7" eb="9">
      <t>カイサイ</t>
    </rPh>
    <rPh sb="9" eb="11">
      <t>ヨウコウ</t>
    </rPh>
    <rPh sb="13" eb="15">
      <t>ショウワ</t>
    </rPh>
    <rPh sb="17" eb="18">
      <t>ネン</t>
    </rPh>
    <rPh sb="20" eb="21">
      <t>ガツ</t>
    </rPh>
    <rPh sb="23" eb="24">
      <t>ニチ</t>
    </rPh>
    <rPh sb="24" eb="27">
      <t>コウセイショウ</t>
    </rPh>
    <rPh sb="27" eb="28">
      <t>ハツ</t>
    </rPh>
    <rPh sb="28" eb="29">
      <t>セイ</t>
    </rPh>
    <rPh sb="29" eb="30">
      <t>ダイ</t>
    </rPh>
    <rPh sb="32" eb="33">
      <t>ゴウ</t>
    </rPh>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</si>
  <si>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を目的とする。</t>
    <phoneticPr fontId="5"/>
  </si>
  <si>
    <t>-</t>
    <phoneticPr fontId="5"/>
  </si>
  <si>
    <t>-</t>
    <phoneticPr fontId="5"/>
  </si>
  <si>
    <t>-</t>
    <phoneticPr fontId="5"/>
  </si>
  <si>
    <t>-</t>
    <phoneticPr fontId="5"/>
  </si>
  <si>
    <t>-</t>
    <phoneticPr fontId="5"/>
  </si>
  <si>
    <t>高齢者福祉推進事業費補助金</t>
    <rPh sb="0" eb="3">
      <t>コウレイシャ</t>
    </rPh>
    <rPh sb="3" eb="5">
      <t>フクシ</t>
    </rPh>
    <rPh sb="5" eb="7">
      <t>スイシン</t>
    </rPh>
    <rPh sb="7" eb="10">
      <t>ジギョウヒ</t>
    </rPh>
    <rPh sb="10" eb="13">
      <t>ホジョキン</t>
    </rPh>
    <phoneticPr fontId="5"/>
  </si>
  <si>
    <t>全国健康福祉祭参加者数の増加（観客を含む）</t>
    <phoneticPr fontId="5"/>
  </si>
  <si>
    <t>全国健康福祉祭参加者数（観客を含む）</t>
    <phoneticPr fontId="5"/>
  </si>
  <si>
    <t>人</t>
    <rPh sb="0" eb="1">
      <t>ヒト</t>
    </rPh>
    <phoneticPr fontId="5"/>
  </si>
  <si>
    <t>-</t>
    <phoneticPr fontId="5"/>
  </si>
  <si>
    <t>老健局振興課調べ</t>
    <rPh sb="0" eb="2">
      <t>ロウケン</t>
    </rPh>
    <rPh sb="2" eb="3">
      <t>キョク</t>
    </rPh>
    <rPh sb="3" eb="6">
      <t>シンコウカ</t>
    </rPh>
    <rPh sb="6" eb="7">
      <t>シラ</t>
    </rPh>
    <phoneticPr fontId="5"/>
  </si>
  <si>
    <t>スポーツ交流大会、ふれあいスポーツ大会、文化交流大会及び共通イベント等数</t>
    <phoneticPr fontId="5"/>
  </si>
  <si>
    <t>種目</t>
    <rPh sb="0" eb="2">
      <t>シュモク</t>
    </rPh>
    <phoneticPr fontId="5"/>
  </si>
  <si>
    <t>参加者一人当たりの費用（X/Y)
X:「交付決定額（百万円）」
Y：「参加者数」　　　　　　　　　　　　　　</t>
    <rPh sb="0" eb="3">
      <t>サンカシャ</t>
    </rPh>
    <phoneticPr fontId="5"/>
  </si>
  <si>
    <t>１種目当たりの費用(X/Y)
X:「交付決定額（百万円）」
Y：「スポーツ大会等及び共通イベント等数」　　　　　　　　　　　　　　</t>
    <phoneticPr fontId="5"/>
  </si>
  <si>
    <t>円</t>
    <rPh sb="0" eb="1">
      <t>エン</t>
    </rPh>
    <phoneticPr fontId="5"/>
  </si>
  <si>
    <t>X/Y</t>
    <phoneticPr fontId="5"/>
  </si>
  <si>
    <t>97/558,000</t>
    <phoneticPr fontId="5"/>
  </si>
  <si>
    <t>97/527,000</t>
    <phoneticPr fontId="5"/>
  </si>
  <si>
    <t>97/553,300</t>
    <phoneticPr fontId="5"/>
  </si>
  <si>
    <t>97/400,000</t>
    <phoneticPr fontId="5"/>
  </si>
  <si>
    <t>97/44</t>
    <phoneticPr fontId="5"/>
  </si>
  <si>
    <t>97/45</t>
    <phoneticPr fontId="5"/>
  </si>
  <si>
    <t>97/40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</si>
  <si>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55" eb="57">
      <t>セサク</t>
    </rPh>
    <rPh sb="57" eb="60">
      <t>ダイモクヒョウ</t>
    </rPh>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</si>
  <si>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</si>
  <si>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本事業は、全国健康福祉祭の実施を支援することにより、健康及び福祉に関する積極的かつ総合的な普及啓発活動の展開を通じ、高齢者を中心とする国民の健康の保持・増進、社会参加、生きがいの高揚等を図り、ふれあいと活力ある長寿社会の形成に寄与することができる。</t>
    <phoneticPr fontId="5"/>
  </si>
  <si>
    <t>‐</t>
  </si>
  <si>
    <t>無</t>
  </si>
  <si>
    <t>今大会で31回目を迎え、年一回のイベントとして国民に定着しており、ニーズを反映している。今後も国費を投入して大会を継続していくべきである。</t>
    <phoneticPr fontId="5"/>
  </si>
  <si>
    <t>国は主催者の１つである。</t>
    <phoneticPr fontId="5"/>
  </si>
  <si>
    <t>－</t>
    <phoneticPr fontId="5"/>
  </si>
  <si>
    <t>例年、開催都道府県等で構成される実行委員会が運営を行っており、地方公共団体と同等の合理的な支出が行われている。</t>
    <phoneticPr fontId="5"/>
  </si>
  <si>
    <t>-</t>
    <phoneticPr fontId="5"/>
  </si>
  <si>
    <t>大会の開催費用に限定している。</t>
    <phoneticPr fontId="5"/>
  </si>
  <si>
    <t>見合っている。</t>
    <rPh sb="0" eb="2">
      <t>ミア</t>
    </rPh>
    <phoneticPr fontId="5"/>
  </si>
  <si>
    <t>見込みの通りの実績である。</t>
    <rPh sb="0" eb="2">
      <t>ミコ</t>
    </rPh>
    <rPh sb="4" eb="5">
      <t>トオ</t>
    </rPh>
    <rPh sb="7" eb="9">
      <t>ジッセキ</t>
    </rPh>
    <phoneticPr fontId="5"/>
  </si>
  <si>
    <t>大会報告書、記録映像等を作成、後催県にも情報提供している。</t>
    <phoneticPr fontId="5"/>
  </si>
  <si>
    <t>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</si>
  <si>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529</t>
    <phoneticPr fontId="5"/>
  </si>
  <si>
    <t>482</t>
    <phoneticPr fontId="5"/>
  </si>
  <si>
    <t>425</t>
    <phoneticPr fontId="5"/>
  </si>
  <si>
    <t>812</t>
    <phoneticPr fontId="5"/>
  </si>
  <si>
    <t>814</t>
    <phoneticPr fontId="5"/>
  </si>
  <si>
    <t>825</t>
    <phoneticPr fontId="5"/>
  </si>
  <si>
    <t>791</t>
    <phoneticPr fontId="5"/>
  </si>
  <si>
    <t>0792</t>
    <phoneticPr fontId="5"/>
  </si>
  <si>
    <t>大会の開催経費</t>
    <rPh sb="0" eb="2">
      <t>タイカイ</t>
    </rPh>
    <rPh sb="3" eb="5">
      <t>カイサイ</t>
    </rPh>
    <rPh sb="5" eb="7">
      <t>ケイヒ</t>
    </rPh>
    <phoneticPr fontId="5"/>
  </si>
  <si>
    <t>富山県</t>
    <rPh sb="0" eb="3">
      <t>トヤマケン</t>
    </rPh>
    <phoneticPr fontId="5"/>
  </si>
  <si>
    <t>補助金等交付</t>
  </si>
  <si>
    <t>当初の見込み通り活動実績を挙げているため、今後も予算の執行状況を踏まえつつ、適正な執行及び予算額の確保を図り、継続して事業を実施する。</t>
    <rPh sb="0" eb="2">
      <t>トウショ</t>
    </rPh>
    <rPh sb="1" eb="2">
      <t>ハツ</t>
    </rPh>
    <rPh sb="52" eb="53">
      <t>ハカ</t>
    </rPh>
    <rPh sb="55" eb="57">
      <t>ケイゾク</t>
    </rPh>
    <rPh sb="59" eb="61">
      <t>ジギョウ</t>
    </rPh>
    <rPh sb="62" eb="64">
      <t>ジッシ</t>
    </rPh>
    <phoneticPr fontId="5"/>
  </si>
  <si>
    <t>全国健康福祉祭参加者の満足度</t>
    <rPh sb="0" eb="2">
      <t>ゼンコク</t>
    </rPh>
    <rPh sb="2" eb="4">
      <t>ケンコウ</t>
    </rPh>
    <rPh sb="4" eb="6">
      <t>フクシ</t>
    </rPh>
    <rPh sb="6" eb="7">
      <t>マツ</t>
    </rPh>
    <rPh sb="7" eb="10">
      <t>サンカシャ</t>
    </rPh>
    <rPh sb="11" eb="14">
      <t>マンゾクド</t>
    </rPh>
    <phoneticPr fontId="5"/>
  </si>
  <si>
    <t>参加後の感想が、大変良い及び良いの割合</t>
    <rPh sb="0" eb="3">
      <t>サンカゴ</t>
    </rPh>
    <rPh sb="4" eb="6">
      <t>カンソウ</t>
    </rPh>
    <rPh sb="8" eb="10">
      <t>タイヘン</t>
    </rPh>
    <rPh sb="10" eb="11">
      <t>ヨ</t>
    </rPh>
    <rPh sb="12" eb="13">
      <t>オヨ</t>
    </rPh>
    <rPh sb="14" eb="15">
      <t>ヨ</t>
    </rPh>
    <rPh sb="17" eb="19">
      <t>ワリアイ</t>
    </rPh>
    <phoneticPr fontId="5"/>
  </si>
  <si>
    <t>％</t>
    <phoneticPr fontId="5"/>
  </si>
  <si>
    <t>-</t>
    <phoneticPr fontId="5"/>
  </si>
  <si>
    <t>-</t>
    <phoneticPr fontId="5"/>
  </si>
  <si>
    <t>-</t>
    <phoneticPr fontId="5"/>
  </si>
  <si>
    <t>第３１回全国健康福祉祭とやま大会　ねんりんピック富山２０１８大会報告書</t>
    <rPh sb="0" eb="1">
      <t>ダイ</t>
    </rPh>
    <rPh sb="3" eb="4">
      <t>カイ</t>
    </rPh>
    <rPh sb="4" eb="6">
      <t>ゼンコク</t>
    </rPh>
    <rPh sb="6" eb="8">
      <t>ケンコウ</t>
    </rPh>
    <rPh sb="8" eb="10">
      <t>フクシ</t>
    </rPh>
    <rPh sb="10" eb="11">
      <t>マツ</t>
    </rPh>
    <rPh sb="14" eb="16">
      <t>タイカイ</t>
    </rPh>
    <rPh sb="24" eb="26">
      <t>トヤマ</t>
    </rPh>
    <rPh sb="30" eb="32">
      <t>タイカイ</t>
    </rPh>
    <rPh sb="32" eb="35">
      <t>ホウコクショ</t>
    </rPh>
    <phoneticPr fontId="5"/>
  </si>
  <si>
    <t>B.</t>
    <phoneticPr fontId="5"/>
  </si>
  <si>
    <t>A.富山県</t>
    <rPh sb="2" eb="5">
      <t>トヤマケン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</si>
  <si>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</si>
  <si>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</si>
  <si>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</si>
  <si>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</si>
  <si>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</si>
  <si>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</si>
  <si>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</si>
  <si>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</si>
  <si>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</si>
  <si>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</si>
  <si>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</si>
  <si>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</si>
  <si>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</si>
  <si>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</si>
  <si>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</si>
  <si>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</si>
  <si>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全国健康福祉祭は高齢者を中心とする国民の健康の保持、増進等を目的とした事業であり、優先度は高い。</t>
    <rPh sb="6" eb="7">
      <t>サイ</t>
    </rPh>
    <phoneticPr fontId="5"/>
  </si>
  <si>
    <t>全国健康福祉祭開催地都道府県が行う、以下の全国健康福祉祭及びこれに関連する事業に要する経費を対象として助成する。
①健康関連イベント（スポーツ交流大会、健康づくり教室、新しいスポーツの紹介、健康フェア　等）
②福祉・生きがい関連イベント（美術展、囲碁大会、将棋大会、俳句大会、地域文化伝承館　等）
③健康、福祉・生きがい関連イベント（シンポジウム、健康福祉機器展　等）
※補助率（定額）</t>
    <rPh sb="186" eb="189">
      <t>ホジョリツ</t>
    </rPh>
    <rPh sb="190" eb="192">
      <t>テイガク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</si>
</sst>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12872</xdr:colOff>
      <xdr:row>741</xdr:row>
      <xdr:rowOff>231689</xdr:rowOff>
    </xdr:from>
    <xdr:to>
      <xdr:col>34</xdr:col>
      <xdr:colOff>101429</xdr:colOff>
      <xdr:row>744</xdr:row>
      <xdr:rowOff>166988</xdr:rowOff>
    </xdr:to>
    <xdr:sp macro="" textlink="">
      <xdr:nvSpPr>
        <xdr:cNvPr id="3" name="角丸四角形 2"/>
        <xdr:cNvSpPr/>
      </xdr:nvSpPr>
      <xdr:spPr>
        <a:xfrm>
          <a:off x="4013372" y="41341589"/>
          <a:ext cx="2888907" cy="99257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ja-JP" altLang="en-US" sz="1400"/>
            <a:t>厚生労働省</a:t>
          </a:r>
          <a:endParaRPr kumimoji="1" lang="en-US" altLang="ja-JP" sz="1400"/>
        </a:p>
        <a:p>
          <a:pPr algn="ctr"/>
          <a:r>
            <a:rPr kumimoji="1" lang="en-US" altLang="ja-JP" sz="1400"/>
            <a:t>97</a:t>
          </a:r>
          <a:r>
            <a:rPr kumimoji="1" lang="ja-JP" altLang="en-US" sz="1400"/>
            <a:t>百万円</a:t>
          </a:r>
        </a:p>
      </xdr:txBody>
    </xdr:sp>
    <xdr:clientData/>
  </xdr:twoCellAnchor>
  <xdr:twoCellAnchor>
    <xdr:from>
      <xdr:col>26</xdr:col>
      <xdr:colOff>51484</xdr:colOff>
      <xdr:row>744</xdr:row>
      <xdr:rowOff>218817</xdr:rowOff>
    </xdr:from>
    <xdr:to>
      <xdr:col>28</xdr:col>
      <xdr:colOff>45993</xdr:colOff>
      <xdr:row>746</xdr:row>
      <xdr:rowOff>323850</xdr:rowOff>
    </xdr:to>
    <xdr:sp macro="" textlink="">
      <xdr:nvSpPr>
        <xdr:cNvPr id="4" name="下矢印 3"/>
        <xdr:cNvSpPr/>
      </xdr:nvSpPr>
      <xdr:spPr>
        <a:xfrm>
          <a:off x="5252134" y="42385992"/>
          <a:ext cx="394559" cy="80988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205944</xdr:colOff>
      <xdr:row>744</xdr:row>
      <xdr:rowOff>321791</xdr:rowOff>
    </xdr:from>
    <xdr:to>
      <xdr:col>32</xdr:col>
      <xdr:colOff>110122</xdr:colOff>
      <xdr:row>745</xdr:row>
      <xdr:rowOff>306574</xdr:rowOff>
    </xdr:to>
    <xdr:sp macro="" textlink="">
      <xdr:nvSpPr>
        <xdr:cNvPr id="5" name="正方形/長方形 4"/>
        <xdr:cNvSpPr/>
      </xdr:nvSpPr>
      <xdr:spPr>
        <a:xfrm>
          <a:off x="4396944" y="42488966"/>
          <a:ext cx="2113978" cy="3372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p>
      </xdr:txBody>
    </xdr:sp>
    <xdr:clientData/>
  </xdr:twoCellAnchor>
  <xdr:twoCellAnchor>
    <xdr:from>
      <xdr:col>20</xdr:col>
      <xdr:colOff>0</xdr:colOff>
      <xdr:row>747</xdr:row>
      <xdr:rowOff>51487</xdr:rowOff>
    </xdr:from>
    <xdr:to>
      <xdr:col>34</xdr:col>
      <xdr:colOff>126657</xdr:colOff>
      <xdr:row>749</xdr:row>
      <xdr:rowOff>71853</xdr:rowOff>
    </xdr:to>
    <xdr:sp macro="" textlink="">
      <xdr:nvSpPr>
        <xdr:cNvPr id="6" name="角丸四角形 5"/>
        <xdr:cNvSpPr/>
      </xdr:nvSpPr>
      <xdr:spPr>
        <a:xfrm>
          <a:off x="4000500" y="43275937"/>
          <a:ext cx="2927007" cy="72521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（大会を主催）</a:t>
          </a:r>
          <a:endParaRPr kumimoji="1" lang="en-US" altLang="ja-JP" sz="1400"/>
        </a:p>
        <a:p>
          <a:pPr algn="ctr"/>
          <a:r>
            <a:rPr kumimoji="1" lang="en-US" altLang="ja-JP" sz="1400"/>
            <a:t>A.</a:t>
          </a:r>
          <a:r>
            <a:rPr kumimoji="1" lang="ja-JP" altLang="en-US" sz="1400"/>
            <a:t>　富山県</a:t>
          </a:r>
          <a:r>
            <a:rPr kumimoji="1" lang="ja-JP" altLang="en-US" sz="1400" baseline="0"/>
            <a:t>　</a:t>
          </a:r>
          <a:r>
            <a:rPr kumimoji="1" lang="en-US" altLang="ja-JP" sz="1400" baseline="0"/>
            <a:t>97</a:t>
          </a:r>
          <a:r>
            <a:rPr kumimoji="1" lang="ja-JP" altLang="en-US" sz="1400" baseline="0"/>
            <a:t>百万円</a:t>
          </a:r>
          <a:endParaRPr kumimoji="1" lang="en-US" altLang="ja-JP" sz="1400" baseline="0"/>
        </a:p>
      </xdr:txBody>
    </xdr:sp>
    <xdr:clientData/>
  </xdr:twoCellAnchor>
  <xdr:twoCellAnchor>
    <xdr:from>
      <xdr:col>17</xdr:col>
      <xdr:colOff>77233</xdr:colOff>
      <xdr:row>749</xdr:row>
      <xdr:rowOff>257344</xdr:rowOff>
    </xdr:from>
    <xdr:to>
      <xdr:col>37</xdr:col>
      <xdr:colOff>113595</xdr:colOff>
      <xdr:row>751</xdr:row>
      <xdr:rowOff>121076</xdr:rowOff>
    </xdr:to>
    <xdr:grpSp>
      <xdr:nvGrpSpPr>
        <xdr:cNvPr id="7" name="グループ化 6"/>
        <xdr:cNvGrpSpPr/>
      </xdr:nvGrpSpPr>
      <xdr:grpSpPr>
        <a:xfrm>
          <a:off x="3477658" y="41814919"/>
          <a:ext cx="4036862" cy="568582"/>
          <a:chOff x="3687368" y="45318315"/>
          <a:chExt cx="3656012" cy="560388"/>
        </a:xfrm>
      </xdr:grpSpPr>
      <xdr:sp macro="" textlink="">
        <xdr:nvSpPr>
          <xdr:cNvPr id="8" name="大かっこ 7"/>
          <xdr:cNvSpPr/>
        </xdr:nvSpPr>
        <xdr:spPr>
          <a:xfrm>
            <a:off x="3687368" y="45383723"/>
            <a:ext cx="3656012" cy="395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sp macro="" textlink="">
        <xdr:nvSpPr>
          <xdr:cNvPr id="9" name="テキスト ボックス 8"/>
          <xdr:cNvSpPr txBox="1"/>
        </xdr:nvSpPr>
        <xdr:spPr>
          <a:xfrm>
            <a:off x="3776848" y="45318315"/>
            <a:ext cx="3481597" cy="560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ja-JP" altLang="en-US" sz="1200"/>
              <a:t>大会運営費（総事業費：</a:t>
            </a:r>
            <a:r>
              <a:rPr kumimoji="1" lang="en-US" altLang="ja-JP" sz="1200"/>
              <a:t>1,046</a:t>
            </a:r>
            <a:r>
              <a:rPr kumimoji="1" lang="ja-JP" altLang="en-US" sz="1200"/>
              <a:t>百万円）</a:t>
            </a:r>
            <a:endParaRPr kumimoji="1" lang="en-US" altLang="ja-JP" sz="1200"/>
          </a:p>
          <a:p>
            <a:pPr algn="ctr"/>
            <a:r>
              <a:rPr kumimoji="1" lang="ja-JP" altLang="en-US" sz="1200"/>
              <a:t>（総合開会式・閉会式、宿泊・輸送、衛生警備等）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Normal="75" zoomScaleSheetLayoutView="100" zoomScalePageLayoutView="85" workbookViewId="0">
      <selection activeCell="AY704" sqref="A704:XFD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9" t="s">
        <v>0</v>
      </c>
      <c r="AK2" s="219"/>
      <c r="AL2" s="219"/>
      <c r="AM2" s="219"/>
      <c r="AN2" s="219"/>
      <c r="AO2" s="220"/>
      <c r="AP2" s="220"/>
      <c r="AQ2" s="220"/>
      <c r="AR2" s="76" t="str">
        <f>IF(OR(AO2="　", AO2=""), "", "-")</f>
        <v/>
      </c>
      <c r="AS2" s="221">
        <v>801</v>
      </c>
      <c r="AT2" s="221"/>
      <c r="AU2" s="221"/>
      <c r="AV2" s="49"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163</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6" t="s">
        <v>514</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34" t="str">
        <f>入力規則等!A28</f>
        <v>高齢社会対策</v>
      </c>
      <c r="H8" s="235"/>
      <c r="I8" s="235"/>
      <c r="J8" s="235"/>
      <c r="K8" s="235"/>
      <c r="L8" s="235"/>
      <c r="M8" s="235"/>
      <c r="N8" s="235"/>
      <c r="O8" s="235"/>
      <c r="P8" s="235"/>
      <c r="Q8" s="235"/>
      <c r="R8" s="235"/>
      <c r="S8" s="235"/>
      <c r="T8" s="235"/>
      <c r="U8" s="235"/>
      <c r="V8" s="235"/>
      <c r="W8" s="235"/>
      <c r="X8" s="236"/>
      <c r="Y8" s="569" t="s">
        <v>379</v>
      </c>
      <c r="Z8" s="570"/>
      <c r="AA8" s="570"/>
      <c r="AB8" s="570"/>
      <c r="AC8" s="570"/>
      <c r="AD8" s="571"/>
      <c r="AE8" s="739" t="str">
        <f>入力規則等!K13</f>
        <v>社会保障</v>
      </c>
      <c r="AF8" s="235"/>
      <c r="AG8" s="235"/>
      <c r="AH8" s="235"/>
      <c r="AI8" s="235"/>
      <c r="AJ8" s="235"/>
      <c r="AK8" s="235"/>
      <c r="AL8" s="235"/>
      <c r="AM8" s="235"/>
      <c r="AN8" s="235"/>
      <c r="AO8" s="235"/>
      <c r="AP8" s="235"/>
      <c r="AQ8" s="235"/>
      <c r="AR8" s="235"/>
      <c r="AS8" s="235"/>
      <c r="AT8" s="235"/>
      <c r="AU8" s="235"/>
      <c r="AV8" s="235"/>
      <c r="AW8" s="235"/>
      <c r="AX8" s="740"/>
    </row>
    <row r="9" spans="1:50" ht="58.5" customHeight="1" x14ac:dyDescent="0.15">
      <c r="A9" s="146" t="s">
        <v>23</v>
      </c>
      <c r="B9" s="147"/>
      <c r="C9" s="147"/>
      <c r="D9" s="147"/>
      <c r="E9" s="147"/>
      <c r="F9" s="147"/>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8" t="s">
        <v>654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4"/>
      <c r="H12" s="685"/>
      <c r="I12" s="685"/>
      <c r="J12" s="685"/>
      <c r="K12" s="685"/>
      <c r="L12" s="685"/>
      <c r="M12" s="685"/>
      <c r="N12" s="685"/>
      <c r="O12" s="685"/>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3"/>
    </row>
    <row r="13" spans="1:50" ht="21" customHeight="1" x14ac:dyDescent="0.15">
      <c r="A13" s="143"/>
      <c r="B13" s="144"/>
      <c r="C13" s="144"/>
      <c r="D13" s="144"/>
      <c r="E13" s="144"/>
      <c r="F13" s="145"/>
      <c r="G13" s="744" t="s">
        <v>6</v>
      </c>
      <c r="H13" s="745"/>
      <c r="I13" s="640" t="s">
        <v>7</v>
      </c>
      <c r="J13" s="641"/>
      <c r="K13" s="641"/>
      <c r="L13" s="641"/>
      <c r="M13" s="641"/>
      <c r="N13" s="641"/>
      <c r="O13" s="642"/>
      <c r="P13" s="109">
        <v>97</v>
      </c>
      <c r="Q13" s="110"/>
      <c r="R13" s="110"/>
      <c r="S13" s="110"/>
      <c r="T13" s="110"/>
      <c r="U13" s="110"/>
      <c r="V13" s="111"/>
      <c r="W13" s="109">
        <v>97</v>
      </c>
      <c r="X13" s="110"/>
      <c r="Y13" s="110"/>
      <c r="Z13" s="110"/>
      <c r="AA13" s="110"/>
      <c r="AB13" s="110"/>
      <c r="AC13" s="111"/>
      <c r="AD13" s="109">
        <v>97</v>
      </c>
      <c r="AE13" s="110"/>
      <c r="AF13" s="110"/>
      <c r="AG13" s="110"/>
      <c r="AH13" s="110"/>
      <c r="AI13" s="110"/>
      <c r="AJ13" s="111"/>
      <c r="AK13" s="109">
        <v>97</v>
      </c>
      <c r="AL13" s="110"/>
      <c r="AM13" s="110"/>
      <c r="AN13" s="110"/>
      <c r="AO13" s="110"/>
      <c r="AP13" s="110"/>
      <c r="AQ13" s="111"/>
      <c r="AR13" s="106" t="s">
        <v>651</v>
      </c>
      <c r="AS13" s="107"/>
      <c r="AT13" s="107"/>
      <c r="AU13" s="107"/>
      <c r="AV13" s="107"/>
      <c r="AW13" s="107"/>
      <c r="AX13" s="395"/>
    </row>
    <row r="14" spans="1:50" ht="21" customHeight="1" x14ac:dyDescent="0.15">
      <c r="A14" s="143"/>
      <c r="B14" s="144"/>
      <c r="C14" s="144"/>
      <c r="D14" s="144"/>
      <c r="E14" s="144"/>
      <c r="F14" s="145"/>
      <c r="G14" s="746"/>
      <c r="H14" s="747"/>
      <c r="I14" s="575" t="s">
        <v>8</v>
      </c>
      <c r="J14" s="634"/>
      <c r="K14" s="634"/>
      <c r="L14" s="634"/>
      <c r="M14" s="634"/>
      <c r="N14" s="634"/>
      <c r="O14" s="635"/>
      <c r="P14" s="109" t="s">
        <v>577</v>
      </c>
      <c r="Q14" s="110"/>
      <c r="R14" s="110"/>
      <c r="S14" s="110"/>
      <c r="T14" s="110"/>
      <c r="U14" s="110"/>
      <c r="V14" s="111"/>
      <c r="W14" s="109" t="s">
        <v>578</v>
      </c>
      <c r="X14" s="110"/>
      <c r="Y14" s="110"/>
      <c r="Z14" s="110"/>
      <c r="AA14" s="110"/>
      <c r="AB14" s="110"/>
      <c r="AC14" s="111"/>
      <c r="AD14" s="109" t="s">
        <v>579</v>
      </c>
      <c r="AE14" s="110"/>
      <c r="AF14" s="110"/>
      <c r="AG14" s="110"/>
      <c r="AH14" s="110"/>
      <c r="AI14" s="110"/>
      <c r="AJ14" s="111"/>
      <c r="AK14" s="109" t="s">
        <v>579</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6"/>
      <c r="H15" s="747"/>
      <c r="I15" s="575" t="s">
        <v>51</v>
      </c>
      <c r="J15" s="576"/>
      <c r="K15" s="576"/>
      <c r="L15" s="576"/>
      <c r="M15" s="576"/>
      <c r="N15" s="576"/>
      <c r="O15" s="577"/>
      <c r="P15" s="109" t="s">
        <v>580</v>
      </c>
      <c r="Q15" s="110"/>
      <c r="R15" s="110"/>
      <c r="S15" s="110"/>
      <c r="T15" s="110"/>
      <c r="U15" s="110"/>
      <c r="V15" s="111"/>
      <c r="W15" s="109" t="s">
        <v>581</v>
      </c>
      <c r="X15" s="110"/>
      <c r="Y15" s="110"/>
      <c r="Z15" s="110"/>
      <c r="AA15" s="110"/>
      <c r="AB15" s="110"/>
      <c r="AC15" s="111"/>
      <c r="AD15" s="109" t="s">
        <v>577</v>
      </c>
      <c r="AE15" s="110"/>
      <c r="AF15" s="110"/>
      <c r="AG15" s="110"/>
      <c r="AH15" s="110"/>
      <c r="AI15" s="110"/>
      <c r="AJ15" s="111"/>
      <c r="AK15" s="109" t="s">
        <v>577</v>
      </c>
      <c r="AL15" s="110"/>
      <c r="AM15" s="110"/>
      <c r="AN15" s="110"/>
      <c r="AO15" s="110"/>
      <c r="AP15" s="110"/>
      <c r="AQ15" s="111"/>
      <c r="AR15" s="109" t="s">
        <v>652</v>
      </c>
      <c r="AS15" s="110"/>
      <c r="AT15" s="110"/>
      <c r="AU15" s="110"/>
      <c r="AV15" s="110"/>
      <c r="AW15" s="110"/>
      <c r="AX15" s="633"/>
    </row>
    <row r="16" spans="1:50" ht="21" customHeight="1" x14ac:dyDescent="0.15">
      <c r="A16" s="143"/>
      <c r="B16" s="144"/>
      <c r="C16" s="144"/>
      <c r="D16" s="144"/>
      <c r="E16" s="144"/>
      <c r="F16" s="145"/>
      <c r="G16" s="746"/>
      <c r="H16" s="747"/>
      <c r="I16" s="575" t="s">
        <v>52</v>
      </c>
      <c r="J16" s="576"/>
      <c r="K16" s="576"/>
      <c r="L16" s="576"/>
      <c r="M16" s="576"/>
      <c r="N16" s="576"/>
      <c r="O16" s="577"/>
      <c r="P16" s="109" t="s">
        <v>581</v>
      </c>
      <c r="Q16" s="110"/>
      <c r="R16" s="110"/>
      <c r="S16" s="110"/>
      <c r="T16" s="110"/>
      <c r="U16" s="110"/>
      <c r="V16" s="111"/>
      <c r="W16" s="109" t="s">
        <v>577</v>
      </c>
      <c r="X16" s="110"/>
      <c r="Y16" s="110"/>
      <c r="Z16" s="110"/>
      <c r="AA16" s="110"/>
      <c r="AB16" s="110"/>
      <c r="AC16" s="111"/>
      <c r="AD16" s="109" t="s">
        <v>577</v>
      </c>
      <c r="AE16" s="110"/>
      <c r="AF16" s="110"/>
      <c r="AG16" s="110"/>
      <c r="AH16" s="110"/>
      <c r="AI16" s="110"/>
      <c r="AJ16" s="111"/>
      <c r="AK16" s="109" t="s">
        <v>581</v>
      </c>
      <c r="AL16" s="110"/>
      <c r="AM16" s="110"/>
      <c r="AN16" s="110"/>
      <c r="AO16" s="110"/>
      <c r="AP16" s="110"/>
      <c r="AQ16" s="111"/>
      <c r="AR16" s="681"/>
      <c r="AS16" s="682"/>
      <c r="AT16" s="682"/>
      <c r="AU16" s="682"/>
      <c r="AV16" s="682"/>
      <c r="AW16" s="682"/>
      <c r="AX16" s="683"/>
    </row>
    <row r="17" spans="1:50" ht="24.75" customHeight="1" x14ac:dyDescent="0.15">
      <c r="A17" s="143"/>
      <c r="B17" s="144"/>
      <c r="C17" s="144"/>
      <c r="D17" s="144"/>
      <c r="E17" s="144"/>
      <c r="F17" s="145"/>
      <c r="G17" s="746"/>
      <c r="H17" s="747"/>
      <c r="I17" s="575" t="s">
        <v>50</v>
      </c>
      <c r="J17" s="634"/>
      <c r="K17" s="634"/>
      <c r="L17" s="634"/>
      <c r="M17" s="634"/>
      <c r="N17" s="634"/>
      <c r="O17" s="635"/>
      <c r="P17" s="109" t="s">
        <v>577</v>
      </c>
      <c r="Q17" s="110"/>
      <c r="R17" s="110"/>
      <c r="S17" s="110"/>
      <c r="T17" s="110"/>
      <c r="U17" s="110"/>
      <c r="V17" s="111"/>
      <c r="W17" s="109" t="s">
        <v>577</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97</v>
      </c>
      <c r="Q18" s="116"/>
      <c r="R18" s="116"/>
      <c r="S18" s="116"/>
      <c r="T18" s="116"/>
      <c r="U18" s="116"/>
      <c r="V18" s="117"/>
      <c r="W18" s="115">
        <f>SUM(W13:AC17)</f>
        <v>97</v>
      </c>
      <c r="X18" s="116"/>
      <c r="Y18" s="116"/>
      <c r="Z18" s="116"/>
      <c r="AA18" s="116"/>
      <c r="AB18" s="116"/>
      <c r="AC18" s="117"/>
      <c r="AD18" s="115">
        <f>SUM(AD13:AJ17)</f>
        <v>97</v>
      </c>
      <c r="AE18" s="116"/>
      <c r="AF18" s="116"/>
      <c r="AG18" s="116"/>
      <c r="AH18" s="116"/>
      <c r="AI18" s="116"/>
      <c r="AJ18" s="117"/>
      <c r="AK18" s="115">
        <f>SUM(AK13:AQ17)</f>
        <v>97</v>
      </c>
      <c r="AL18" s="116"/>
      <c r="AM18" s="116"/>
      <c r="AN18" s="116"/>
      <c r="AO18" s="116"/>
      <c r="AP18" s="116"/>
      <c r="AQ18" s="117"/>
      <c r="AR18" s="115">
        <f>SUM(AR13:AX17)</f>
        <v>0</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v>97</v>
      </c>
      <c r="Q19" s="110"/>
      <c r="R19" s="110"/>
      <c r="S19" s="110"/>
      <c r="T19" s="110"/>
      <c r="U19" s="110"/>
      <c r="V19" s="111"/>
      <c r="W19" s="109">
        <v>97</v>
      </c>
      <c r="X19" s="110"/>
      <c r="Y19" s="110"/>
      <c r="Z19" s="110"/>
      <c r="AA19" s="110"/>
      <c r="AB19" s="110"/>
      <c r="AC19" s="111"/>
      <c r="AD19" s="109">
        <v>97</v>
      </c>
      <c r="AE19" s="110"/>
      <c r="AF19" s="110"/>
      <c r="AG19" s="110"/>
      <c r="AH19" s="110"/>
      <c r="AI19" s="110"/>
      <c r="AJ19" s="111"/>
      <c r="AK19" s="483"/>
      <c r="AL19" s="483"/>
      <c r="AM19" s="483"/>
      <c r="AN19" s="483"/>
      <c r="AO19" s="483"/>
      <c r="AP19" s="483"/>
      <c r="AQ19" s="483"/>
      <c r="AR19" s="483"/>
      <c r="AS19" s="483"/>
      <c r="AT19" s="483"/>
      <c r="AU19" s="483"/>
      <c r="AV19" s="483"/>
      <c r="AW19" s="483"/>
      <c r="AX19" s="538"/>
    </row>
    <row r="20" spans="1:50" ht="24.75" customHeight="1" x14ac:dyDescent="0.15">
      <c r="A20" s="143"/>
      <c r="B20" s="144"/>
      <c r="C20" s="144"/>
      <c r="D20" s="144"/>
      <c r="E20" s="144"/>
      <c r="F20" s="145"/>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46"/>
      <c r="B21" s="147"/>
      <c r="C21" s="147"/>
      <c r="D21" s="147"/>
      <c r="E21" s="147"/>
      <c r="F21" s="148"/>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582</v>
      </c>
      <c r="H23" s="188"/>
      <c r="I23" s="188"/>
      <c r="J23" s="188"/>
      <c r="K23" s="188"/>
      <c r="L23" s="188"/>
      <c r="M23" s="188"/>
      <c r="N23" s="188"/>
      <c r="O23" s="189"/>
      <c r="P23" s="106">
        <v>97</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t="e">
        <f>W29-SUM(W23:W27)</f>
        <v>#VALUE!</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97</v>
      </c>
      <c r="Q29" s="110"/>
      <c r="R29" s="110"/>
      <c r="S29" s="110"/>
      <c r="T29" s="110"/>
      <c r="U29" s="110"/>
      <c r="V29" s="111"/>
      <c r="W29" s="223" t="str">
        <f>AR13</f>
        <v>-</v>
      </c>
      <c r="X29" s="224"/>
      <c r="Y29" s="224"/>
      <c r="Z29" s="224"/>
      <c r="AA29" s="224"/>
      <c r="AB29" s="224"/>
      <c r="AC29" s="225"/>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473</v>
      </c>
      <c r="B30" s="510"/>
      <c r="C30" s="510"/>
      <c r="D30" s="510"/>
      <c r="E30" s="510"/>
      <c r="F30" s="511"/>
      <c r="G30" s="652" t="s">
        <v>265</v>
      </c>
      <c r="H30" s="391"/>
      <c r="I30" s="391"/>
      <c r="J30" s="391"/>
      <c r="K30" s="391"/>
      <c r="L30" s="391"/>
      <c r="M30" s="391"/>
      <c r="N30" s="391"/>
      <c r="O30" s="579"/>
      <c r="P30" s="578" t="s">
        <v>59</v>
      </c>
      <c r="Q30" s="391"/>
      <c r="R30" s="391"/>
      <c r="S30" s="391"/>
      <c r="T30" s="391"/>
      <c r="U30" s="391"/>
      <c r="V30" s="391"/>
      <c r="W30" s="391"/>
      <c r="X30" s="579"/>
      <c r="Y30" s="462"/>
      <c r="Z30" s="463"/>
      <c r="AA30" s="464"/>
      <c r="AB30" s="387" t="s">
        <v>11</v>
      </c>
      <c r="AC30" s="388"/>
      <c r="AD30" s="389"/>
      <c r="AE30" s="387" t="s">
        <v>534</v>
      </c>
      <c r="AF30" s="388"/>
      <c r="AG30" s="388"/>
      <c r="AH30" s="389"/>
      <c r="AI30" s="387" t="s">
        <v>531</v>
      </c>
      <c r="AJ30" s="388"/>
      <c r="AK30" s="388"/>
      <c r="AL30" s="389"/>
      <c r="AM30" s="390" t="s">
        <v>526</v>
      </c>
      <c r="AN30" s="390"/>
      <c r="AO30" s="390"/>
      <c r="AP30" s="387"/>
      <c r="AQ30" s="643" t="s">
        <v>354</v>
      </c>
      <c r="AR30" s="644"/>
      <c r="AS30" s="644"/>
      <c r="AT30" s="645"/>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5"/>
      <c r="Z31" s="466"/>
      <c r="AA31" s="467"/>
      <c r="AB31" s="333"/>
      <c r="AC31" s="334"/>
      <c r="AD31" s="335"/>
      <c r="AE31" s="333"/>
      <c r="AF31" s="334"/>
      <c r="AG31" s="334"/>
      <c r="AH31" s="335"/>
      <c r="AI31" s="333"/>
      <c r="AJ31" s="334"/>
      <c r="AK31" s="334"/>
      <c r="AL31" s="335"/>
      <c r="AM31" s="377"/>
      <c r="AN31" s="377"/>
      <c r="AO31" s="377"/>
      <c r="AP31" s="333"/>
      <c r="AQ31" s="218" t="s">
        <v>586</v>
      </c>
      <c r="AR31" s="137"/>
      <c r="AS31" s="138" t="s">
        <v>355</v>
      </c>
      <c r="AT31" s="173"/>
      <c r="AU31" s="272">
        <v>31</v>
      </c>
      <c r="AV31" s="272"/>
      <c r="AW31" s="380" t="s">
        <v>300</v>
      </c>
      <c r="AX31" s="381"/>
    </row>
    <row r="32" spans="1:50" ht="23.25" customHeight="1" x14ac:dyDescent="0.15">
      <c r="A32" s="515"/>
      <c r="B32" s="513"/>
      <c r="C32" s="513"/>
      <c r="D32" s="513"/>
      <c r="E32" s="513"/>
      <c r="F32" s="514"/>
      <c r="G32" s="540" t="s">
        <v>583</v>
      </c>
      <c r="H32" s="541"/>
      <c r="I32" s="541"/>
      <c r="J32" s="541"/>
      <c r="K32" s="541"/>
      <c r="L32" s="541"/>
      <c r="M32" s="541"/>
      <c r="N32" s="541"/>
      <c r="O32" s="542"/>
      <c r="P32" s="162" t="s">
        <v>584</v>
      </c>
      <c r="Q32" s="162"/>
      <c r="R32" s="162"/>
      <c r="S32" s="162"/>
      <c r="T32" s="162"/>
      <c r="U32" s="162"/>
      <c r="V32" s="162"/>
      <c r="W32" s="162"/>
      <c r="X32" s="228"/>
      <c r="Y32" s="339" t="s">
        <v>12</v>
      </c>
      <c r="Z32" s="549"/>
      <c r="AA32" s="550"/>
      <c r="AB32" s="551" t="s">
        <v>585</v>
      </c>
      <c r="AC32" s="551"/>
      <c r="AD32" s="551"/>
      <c r="AE32" s="365">
        <v>558000</v>
      </c>
      <c r="AF32" s="366"/>
      <c r="AG32" s="366"/>
      <c r="AH32" s="366"/>
      <c r="AI32" s="365">
        <v>527000</v>
      </c>
      <c r="AJ32" s="366"/>
      <c r="AK32" s="366"/>
      <c r="AL32" s="366"/>
      <c r="AM32" s="365">
        <v>553300</v>
      </c>
      <c r="AN32" s="366"/>
      <c r="AO32" s="366"/>
      <c r="AP32" s="366"/>
      <c r="AQ32" s="112" t="s">
        <v>586</v>
      </c>
      <c r="AR32" s="113"/>
      <c r="AS32" s="113"/>
      <c r="AT32" s="114"/>
      <c r="AU32" s="366"/>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0"/>
      <c r="Q33" s="230"/>
      <c r="R33" s="230"/>
      <c r="S33" s="230"/>
      <c r="T33" s="230"/>
      <c r="U33" s="230"/>
      <c r="V33" s="230"/>
      <c r="W33" s="230"/>
      <c r="X33" s="231"/>
      <c r="Y33" s="304" t="s">
        <v>54</v>
      </c>
      <c r="Z33" s="299"/>
      <c r="AA33" s="300"/>
      <c r="AB33" s="522" t="s">
        <v>585</v>
      </c>
      <c r="AC33" s="522"/>
      <c r="AD33" s="522"/>
      <c r="AE33" s="365">
        <v>500000</v>
      </c>
      <c r="AF33" s="366"/>
      <c r="AG33" s="366"/>
      <c r="AH33" s="366"/>
      <c r="AI33" s="365">
        <v>400000</v>
      </c>
      <c r="AJ33" s="366"/>
      <c r="AK33" s="366"/>
      <c r="AL33" s="366"/>
      <c r="AM33" s="365">
        <v>400000</v>
      </c>
      <c r="AN33" s="366"/>
      <c r="AO33" s="366"/>
      <c r="AP33" s="366"/>
      <c r="AQ33" s="112" t="s">
        <v>578</v>
      </c>
      <c r="AR33" s="113"/>
      <c r="AS33" s="113"/>
      <c r="AT33" s="114"/>
      <c r="AU33" s="366">
        <v>400000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5"/>
      <c r="Q34" s="165"/>
      <c r="R34" s="165"/>
      <c r="S34" s="165"/>
      <c r="T34" s="165"/>
      <c r="U34" s="165"/>
      <c r="V34" s="165"/>
      <c r="W34" s="165"/>
      <c r="X34" s="233"/>
      <c r="Y34" s="304" t="s">
        <v>13</v>
      </c>
      <c r="Z34" s="299"/>
      <c r="AA34" s="300"/>
      <c r="AB34" s="494" t="s">
        <v>301</v>
      </c>
      <c r="AC34" s="494"/>
      <c r="AD34" s="494"/>
      <c r="AE34" s="365">
        <v>109</v>
      </c>
      <c r="AF34" s="366"/>
      <c r="AG34" s="366"/>
      <c r="AH34" s="366"/>
      <c r="AI34" s="365">
        <v>112</v>
      </c>
      <c r="AJ34" s="366"/>
      <c r="AK34" s="366"/>
      <c r="AL34" s="366"/>
      <c r="AM34" s="365">
        <v>132</v>
      </c>
      <c r="AN34" s="366"/>
      <c r="AO34" s="366"/>
      <c r="AP34" s="366"/>
      <c r="AQ34" s="112" t="s">
        <v>586</v>
      </c>
      <c r="AR34" s="113"/>
      <c r="AS34" s="113"/>
      <c r="AT34" s="114"/>
      <c r="AU34" s="366"/>
      <c r="AV34" s="366"/>
      <c r="AW34" s="366"/>
      <c r="AX34" s="368"/>
    </row>
    <row r="35" spans="1:50" ht="23.25" customHeight="1" x14ac:dyDescent="0.15">
      <c r="A35" s="897" t="s">
        <v>504</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6" t="s">
        <v>473</v>
      </c>
      <c r="B37" s="647"/>
      <c r="C37" s="647"/>
      <c r="D37" s="647"/>
      <c r="E37" s="647"/>
      <c r="F37" s="648"/>
      <c r="G37" s="565" t="s">
        <v>265</v>
      </c>
      <c r="H37" s="382"/>
      <c r="I37" s="382"/>
      <c r="J37" s="382"/>
      <c r="K37" s="382"/>
      <c r="L37" s="382"/>
      <c r="M37" s="382"/>
      <c r="N37" s="382"/>
      <c r="O37" s="566"/>
      <c r="P37" s="636" t="s">
        <v>59</v>
      </c>
      <c r="Q37" s="382"/>
      <c r="R37" s="382"/>
      <c r="S37" s="382"/>
      <c r="T37" s="382"/>
      <c r="U37" s="382"/>
      <c r="V37" s="382"/>
      <c r="W37" s="382"/>
      <c r="X37" s="566"/>
      <c r="Y37" s="637"/>
      <c r="Z37" s="638"/>
      <c r="AA37" s="639"/>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5"/>
      <c r="Z38" s="466"/>
      <c r="AA38" s="467"/>
      <c r="AB38" s="333"/>
      <c r="AC38" s="334"/>
      <c r="AD38" s="335"/>
      <c r="AE38" s="333"/>
      <c r="AF38" s="334"/>
      <c r="AG38" s="334"/>
      <c r="AH38" s="335"/>
      <c r="AI38" s="333"/>
      <c r="AJ38" s="334"/>
      <c r="AK38" s="334"/>
      <c r="AL38" s="335"/>
      <c r="AM38" s="377"/>
      <c r="AN38" s="377"/>
      <c r="AO38" s="377"/>
      <c r="AP38" s="333"/>
      <c r="AQ38" s="218" t="s">
        <v>631</v>
      </c>
      <c r="AR38" s="137"/>
      <c r="AS38" s="138" t="s">
        <v>355</v>
      </c>
      <c r="AT38" s="173"/>
      <c r="AU38" s="272">
        <v>31</v>
      </c>
      <c r="AV38" s="272"/>
      <c r="AW38" s="380" t="s">
        <v>300</v>
      </c>
      <c r="AX38" s="381"/>
    </row>
    <row r="39" spans="1:50" ht="23.25" customHeight="1" x14ac:dyDescent="0.15">
      <c r="A39" s="515"/>
      <c r="B39" s="513"/>
      <c r="C39" s="513"/>
      <c r="D39" s="513"/>
      <c r="E39" s="513"/>
      <c r="F39" s="514"/>
      <c r="G39" s="540" t="s">
        <v>628</v>
      </c>
      <c r="H39" s="541"/>
      <c r="I39" s="541"/>
      <c r="J39" s="541"/>
      <c r="K39" s="541"/>
      <c r="L39" s="541"/>
      <c r="M39" s="541"/>
      <c r="N39" s="541"/>
      <c r="O39" s="542"/>
      <c r="P39" s="162" t="s">
        <v>629</v>
      </c>
      <c r="Q39" s="162"/>
      <c r="R39" s="162"/>
      <c r="S39" s="162"/>
      <c r="T39" s="162"/>
      <c r="U39" s="162"/>
      <c r="V39" s="162"/>
      <c r="W39" s="162"/>
      <c r="X39" s="228"/>
      <c r="Y39" s="339" t="s">
        <v>12</v>
      </c>
      <c r="Z39" s="549"/>
      <c r="AA39" s="550"/>
      <c r="AB39" s="551" t="s">
        <v>630</v>
      </c>
      <c r="AC39" s="551"/>
      <c r="AD39" s="551"/>
      <c r="AE39" s="365" t="s">
        <v>631</v>
      </c>
      <c r="AF39" s="366"/>
      <c r="AG39" s="366"/>
      <c r="AH39" s="366"/>
      <c r="AI39" s="365" t="s">
        <v>631</v>
      </c>
      <c r="AJ39" s="366"/>
      <c r="AK39" s="366"/>
      <c r="AL39" s="366"/>
      <c r="AM39" s="365">
        <v>86</v>
      </c>
      <c r="AN39" s="366"/>
      <c r="AO39" s="366"/>
      <c r="AP39" s="366"/>
      <c r="AQ39" s="112" t="s">
        <v>631</v>
      </c>
      <c r="AR39" s="113"/>
      <c r="AS39" s="113"/>
      <c r="AT39" s="114"/>
      <c r="AU39" s="366"/>
      <c r="AV39" s="366"/>
      <c r="AW39" s="366"/>
      <c r="AX39" s="368"/>
    </row>
    <row r="40" spans="1:50" ht="23.25" customHeight="1" x14ac:dyDescent="0.15">
      <c r="A40" s="516"/>
      <c r="B40" s="517"/>
      <c r="C40" s="517"/>
      <c r="D40" s="517"/>
      <c r="E40" s="517"/>
      <c r="F40" s="518"/>
      <c r="G40" s="543"/>
      <c r="H40" s="544"/>
      <c r="I40" s="544"/>
      <c r="J40" s="544"/>
      <c r="K40" s="544"/>
      <c r="L40" s="544"/>
      <c r="M40" s="544"/>
      <c r="N40" s="544"/>
      <c r="O40" s="545"/>
      <c r="P40" s="230"/>
      <c r="Q40" s="230"/>
      <c r="R40" s="230"/>
      <c r="S40" s="230"/>
      <c r="T40" s="230"/>
      <c r="U40" s="230"/>
      <c r="V40" s="230"/>
      <c r="W40" s="230"/>
      <c r="X40" s="231"/>
      <c r="Y40" s="304" t="s">
        <v>54</v>
      </c>
      <c r="Z40" s="299"/>
      <c r="AA40" s="300"/>
      <c r="AB40" s="522" t="s">
        <v>14</v>
      </c>
      <c r="AC40" s="522"/>
      <c r="AD40" s="522"/>
      <c r="AE40" s="365" t="s">
        <v>631</v>
      </c>
      <c r="AF40" s="366"/>
      <c r="AG40" s="366"/>
      <c r="AH40" s="366"/>
      <c r="AI40" s="365" t="s">
        <v>631</v>
      </c>
      <c r="AJ40" s="366"/>
      <c r="AK40" s="366"/>
      <c r="AL40" s="366"/>
      <c r="AM40" s="365">
        <v>80</v>
      </c>
      <c r="AN40" s="366"/>
      <c r="AO40" s="366"/>
      <c r="AP40" s="366"/>
      <c r="AQ40" s="112" t="s">
        <v>631</v>
      </c>
      <c r="AR40" s="113"/>
      <c r="AS40" s="113"/>
      <c r="AT40" s="114"/>
      <c r="AU40" s="366">
        <v>80</v>
      </c>
      <c r="AV40" s="366"/>
      <c r="AW40" s="366"/>
      <c r="AX40" s="368"/>
    </row>
    <row r="41" spans="1:50" ht="23.25" customHeight="1" x14ac:dyDescent="0.15">
      <c r="A41" s="649"/>
      <c r="B41" s="650"/>
      <c r="C41" s="650"/>
      <c r="D41" s="650"/>
      <c r="E41" s="650"/>
      <c r="F41" s="651"/>
      <c r="G41" s="546"/>
      <c r="H41" s="547"/>
      <c r="I41" s="547"/>
      <c r="J41" s="547"/>
      <c r="K41" s="547"/>
      <c r="L41" s="547"/>
      <c r="M41" s="547"/>
      <c r="N41" s="547"/>
      <c r="O41" s="548"/>
      <c r="P41" s="165"/>
      <c r="Q41" s="165"/>
      <c r="R41" s="165"/>
      <c r="S41" s="165"/>
      <c r="T41" s="165"/>
      <c r="U41" s="165"/>
      <c r="V41" s="165"/>
      <c r="W41" s="165"/>
      <c r="X41" s="233"/>
      <c r="Y41" s="304" t="s">
        <v>13</v>
      </c>
      <c r="Z41" s="299"/>
      <c r="AA41" s="300"/>
      <c r="AB41" s="494" t="s">
        <v>301</v>
      </c>
      <c r="AC41" s="494"/>
      <c r="AD41" s="494"/>
      <c r="AE41" s="365" t="s">
        <v>632</v>
      </c>
      <c r="AF41" s="366"/>
      <c r="AG41" s="366"/>
      <c r="AH41" s="366"/>
      <c r="AI41" s="365" t="s">
        <v>633</v>
      </c>
      <c r="AJ41" s="366"/>
      <c r="AK41" s="366"/>
      <c r="AL41" s="366"/>
      <c r="AM41" s="365">
        <v>108</v>
      </c>
      <c r="AN41" s="366"/>
      <c r="AO41" s="366"/>
      <c r="AP41" s="366"/>
      <c r="AQ41" s="112" t="s">
        <v>631</v>
      </c>
      <c r="AR41" s="113"/>
      <c r="AS41" s="113"/>
      <c r="AT41" s="114"/>
      <c r="AU41" s="366"/>
      <c r="AV41" s="366"/>
      <c r="AW41" s="366"/>
      <c r="AX41" s="368"/>
    </row>
    <row r="42" spans="1:50" ht="23.25" customHeight="1" x14ac:dyDescent="0.15">
      <c r="A42" s="897" t="s">
        <v>504</v>
      </c>
      <c r="B42" s="898"/>
      <c r="C42" s="898"/>
      <c r="D42" s="898"/>
      <c r="E42" s="898"/>
      <c r="F42" s="899"/>
      <c r="G42" s="903" t="s">
        <v>634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6" t="s">
        <v>473</v>
      </c>
      <c r="B44" s="647"/>
      <c r="C44" s="647"/>
      <c r="D44" s="647"/>
      <c r="E44" s="647"/>
      <c r="F44" s="648"/>
      <c r="G44" s="565" t="s">
        <v>265</v>
      </c>
      <c r="H44" s="382"/>
      <c r="I44" s="382"/>
      <c r="J44" s="382"/>
      <c r="K44" s="382"/>
      <c r="L44" s="382"/>
      <c r="M44" s="382"/>
      <c r="N44" s="382"/>
      <c r="O44" s="566"/>
      <c r="P44" s="636" t="s">
        <v>59</v>
      </c>
      <c r="Q44" s="382"/>
      <c r="R44" s="382"/>
      <c r="S44" s="382"/>
      <c r="T44" s="382"/>
      <c r="U44" s="382"/>
      <c r="V44" s="382"/>
      <c r="W44" s="382"/>
      <c r="X44" s="566"/>
      <c r="Y44" s="637"/>
      <c r="Z44" s="638"/>
      <c r="AA44" s="639"/>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5"/>
      <c r="Z45" s="466"/>
      <c r="AA45" s="467"/>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2"/>
      <c r="Q46" s="162"/>
      <c r="R46" s="162"/>
      <c r="S46" s="162"/>
      <c r="T46" s="162"/>
      <c r="U46" s="162"/>
      <c r="V46" s="162"/>
      <c r="W46" s="162"/>
      <c r="X46" s="228"/>
      <c r="Y46" s="339" t="s">
        <v>12</v>
      </c>
      <c r="Z46" s="549"/>
      <c r="AA46" s="550"/>
      <c r="AB46" s="551"/>
      <c r="AC46" s="551"/>
      <c r="AD46" s="551"/>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0"/>
      <c r="Q47" s="230"/>
      <c r="R47" s="230"/>
      <c r="S47" s="230"/>
      <c r="T47" s="230"/>
      <c r="U47" s="230"/>
      <c r="V47" s="230"/>
      <c r="W47" s="230"/>
      <c r="X47" s="231"/>
      <c r="Y47" s="304" t="s">
        <v>54</v>
      </c>
      <c r="Z47" s="299"/>
      <c r="AA47" s="300"/>
      <c r="AB47" s="522"/>
      <c r="AC47" s="522"/>
      <c r="AD47" s="522"/>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9"/>
      <c r="B48" s="650"/>
      <c r="C48" s="650"/>
      <c r="D48" s="650"/>
      <c r="E48" s="650"/>
      <c r="F48" s="651"/>
      <c r="G48" s="546"/>
      <c r="H48" s="547"/>
      <c r="I48" s="547"/>
      <c r="J48" s="547"/>
      <c r="K48" s="547"/>
      <c r="L48" s="547"/>
      <c r="M48" s="547"/>
      <c r="N48" s="547"/>
      <c r="O48" s="548"/>
      <c r="P48" s="165"/>
      <c r="Q48" s="165"/>
      <c r="R48" s="165"/>
      <c r="S48" s="165"/>
      <c r="T48" s="165"/>
      <c r="U48" s="165"/>
      <c r="V48" s="165"/>
      <c r="W48" s="165"/>
      <c r="X48" s="233"/>
      <c r="Y48" s="304" t="s">
        <v>13</v>
      </c>
      <c r="Z48" s="299"/>
      <c r="AA48" s="300"/>
      <c r="AB48" s="494" t="s">
        <v>301</v>
      </c>
      <c r="AC48" s="494"/>
      <c r="AD48" s="494"/>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6" t="s">
        <v>59</v>
      </c>
      <c r="Q51" s="382"/>
      <c r="R51" s="382"/>
      <c r="S51" s="382"/>
      <c r="T51" s="382"/>
      <c r="U51" s="382"/>
      <c r="V51" s="382"/>
      <c r="W51" s="382"/>
      <c r="X51" s="566"/>
      <c r="Y51" s="637"/>
      <c r="Z51" s="638"/>
      <c r="AA51" s="639"/>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5"/>
      <c r="Z52" s="466"/>
      <c r="AA52" s="467"/>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2"/>
      <c r="Q53" s="162"/>
      <c r="R53" s="162"/>
      <c r="S53" s="162"/>
      <c r="T53" s="162"/>
      <c r="U53" s="162"/>
      <c r="V53" s="162"/>
      <c r="W53" s="162"/>
      <c r="X53" s="228"/>
      <c r="Y53" s="339" t="s">
        <v>12</v>
      </c>
      <c r="Z53" s="549"/>
      <c r="AA53" s="550"/>
      <c r="AB53" s="551"/>
      <c r="AC53" s="551"/>
      <c r="AD53" s="551"/>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0"/>
      <c r="Q54" s="230"/>
      <c r="R54" s="230"/>
      <c r="S54" s="230"/>
      <c r="T54" s="230"/>
      <c r="U54" s="230"/>
      <c r="V54" s="230"/>
      <c r="W54" s="230"/>
      <c r="X54" s="231"/>
      <c r="Y54" s="304" t="s">
        <v>54</v>
      </c>
      <c r="Z54" s="299"/>
      <c r="AA54" s="300"/>
      <c r="AB54" s="522"/>
      <c r="AC54" s="522"/>
      <c r="AD54" s="522"/>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9"/>
      <c r="B55" s="650"/>
      <c r="C55" s="650"/>
      <c r="D55" s="650"/>
      <c r="E55" s="650"/>
      <c r="F55" s="651"/>
      <c r="G55" s="546"/>
      <c r="H55" s="547"/>
      <c r="I55" s="547"/>
      <c r="J55" s="547"/>
      <c r="K55" s="547"/>
      <c r="L55" s="547"/>
      <c r="M55" s="547"/>
      <c r="N55" s="547"/>
      <c r="O55" s="548"/>
      <c r="P55" s="165"/>
      <c r="Q55" s="165"/>
      <c r="R55" s="165"/>
      <c r="S55" s="165"/>
      <c r="T55" s="165"/>
      <c r="U55" s="165"/>
      <c r="V55" s="165"/>
      <c r="W55" s="165"/>
      <c r="X55" s="233"/>
      <c r="Y55" s="304" t="s">
        <v>13</v>
      </c>
      <c r="Z55" s="299"/>
      <c r="AA55" s="300"/>
      <c r="AB55" s="458" t="s">
        <v>14</v>
      </c>
      <c r="AC55" s="458"/>
      <c r="AD55" s="458"/>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6" t="s">
        <v>59</v>
      </c>
      <c r="Q58" s="382"/>
      <c r="R58" s="382"/>
      <c r="S58" s="382"/>
      <c r="T58" s="382"/>
      <c r="U58" s="382"/>
      <c r="V58" s="382"/>
      <c r="W58" s="382"/>
      <c r="X58" s="566"/>
      <c r="Y58" s="637"/>
      <c r="Z58" s="638"/>
      <c r="AA58" s="639"/>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5"/>
      <c r="Z59" s="466"/>
      <c r="AA59" s="467"/>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2"/>
      <c r="Q60" s="162"/>
      <c r="R60" s="162"/>
      <c r="S60" s="162"/>
      <c r="T60" s="162"/>
      <c r="U60" s="162"/>
      <c r="V60" s="162"/>
      <c r="W60" s="162"/>
      <c r="X60" s="228"/>
      <c r="Y60" s="339" t="s">
        <v>12</v>
      </c>
      <c r="Z60" s="549"/>
      <c r="AA60" s="550"/>
      <c r="AB60" s="551"/>
      <c r="AC60" s="551"/>
      <c r="AD60" s="551"/>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0"/>
      <c r="Q61" s="230"/>
      <c r="R61" s="230"/>
      <c r="S61" s="230"/>
      <c r="T61" s="230"/>
      <c r="U61" s="230"/>
      <c r="V61" s="230"/>
      <c r="W61" s="230"/>
      <c r="X61" s="231"/>
      <c r="Y61" s="304" t="s">
        <v>54</v>
      </c>
      <c r="Z61" s="299"/>
      <c r="AA61" s="300"/>
      <c r="AB61" s="522"/>
      <c r="AC61" s="522"/>
      <c r="AD61" s="522"/>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5"/>
      <c r="Q62" s="165"/>
      <c r="R62" s="165"/>
      <c r="S62" s="165"/>
      <c r="T62" s="165"/>
      <c r="U62" s="165"/>
      <c r="V62" s="165"/>
      <c r="W62" s="165"/>
      <c r="X62" s="233"/>
      <c r="Y62" s="304" t="s">
        <v>13</v>
      </c>
      <c r="Z62" s="299"/>
      <c r="AA62" s="300"/>
      <c r="AB62" s="494" t="s">
        <v>14</v>
      </c>
      <c r="AC62" s="494"/>
      <c r="AD62" s="494"/>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1"/>
      <c r="AR66" s="272"/>
      <c r="AS66" s="865" t="s">
        <v>355</v>
      </c>
      <c r="AT66" s="866"/>
      <c r="AU66" s="272"/>
      <c r="AV66" s="272"/>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5" t="s">
        <v>54</v>
      </c>
      <c r="Z68" s="185"/>
      <c r="AA68" s="186"/>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5" t="s">
        <v>13</v>
      </c>
      <c r="Z69" s="185"/>
      <c r="AA69" s="186"/>
      <c r="AB69" s="975" t="s">
        <v>495</v>
      </c>
      <c r="AC69" s="975"/>
      <c r="AD69" s="975"/>
      <c r="AE69" s="497"/>
      <c r="AF69" s="498"/>
      <c r="AG69" s="498"/>
      <c r="AH69" s="498"/>
      <c r="AI69" s="497"/>
      <c r="AJ69" s="498"/>
      <c r="AK69" s="498"/>
      <c r="AL69" s="498"/>
      <c r="AM69" s="497"/>
      <c r="AN69" s="498"/>
      <c r="AO69" s="498"/>
      <c r="AP69" s="498"/>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5" t="s">
        <v>54</v>
      </c>
      <c r="Z71" s="185"/>
      <c r="AA71" s="186"/>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5" t="s">
        <v>13</v>
      </c>
      <c r="Z72" s="185"/>
      <c r="AA72" s="186"/>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70" t="s">
        <v>265</v>
      </c>
      <c r="I73" s="170"/>
      <c r="J73" s="170"/>
      <c r="K73" s="170"/>
      <c r="L73" s="170"/>
      <c r="M73" s="170"/>
      <c r="N73" s="170"/>
      <c r="O73" s="171"/>
      <c r="P73" s="177" t="s">
        <v>59</v>
      </c>
      <c r="Q73" s="170"/>
      <c r="R73" s="170"/>
      <c r="S73" s="170"/>
      <c r="T73" s="170"/>
      <c r="U73" s="170"/>
      <c r="V73" s="170"/>
      <c r="W73" s="170"/>
      <c r="X73" s="171"/>
      <c r="Y73" s="808"/>
      <c r="Z73" s="809"/>
      <c r="AA73" s="810"/>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0"/>
      <c r="B74" s="841"/>
      <c r="C74" s="841"/>
      <c r="D74" s="841"/>
      <c r="E74" s="841"/>
      <c r="F74" s="842"/>
      <c r="G74" s="807"/>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0"/>
      <c r="B75" s="841"/>
      <c r="C75" s="841"/>
      <c r="D75" s="841"/>
      <c r="E75" s="841"/>
      <c r="F75" s="842"/>
      <c r="G75" s="783" t="s">
        <v>356</v>
      </c>
      <c r="H75" s="162"/>
      <c r="I75" s="162"/>
      <c r="J75" s="162"/>
      <c r="K75" s="162"/>
      <c r="L75" s="162"/>
      <c r="M75" s="162"/>
      <c r="N75" s="162"/>
      <c r="O75" s="228"/>
      <c r="P75" s="162"/>
      <c r="Q75" s="162"/>
      <c r="R75" s="162"/>
      <c r="S75" s="162"/>
      <c r="T75" s="162"/>
      <c r="U75" s="162"/>
      <c r="V75" s="162"/>
      <c r="W75" s="162"/>
      <c r="X75" s="228"/>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0"/>
      <c r="B76" s="841"/>
      <c r="C76" s="841"/>
      <c r="D76" s="841"/>
      <c r="E76" s="841"/>
      <c r="F76" s="842"/>
      <c r="G76" s="784"/>
      <c r="H76" s="230"/>
      <c r="I76" s="230"/>
      <c r="J76" s="230"/>
      <c r="K76" s="230"/>
      <c r="L76" s="230"/>
      <c r="M76" s="230"/>
      <c r="N76" s="230"/>
      <c r="O76" s="231"/>
      <c r="P76" s="230"/>
      <c r="Q76" s="230"/>
      <c r="R76" s="230"/>
      <c r="S76" s="230"/>
      <c r="T76" s="230"/>
      <c r="U76" s="230"/>
      <c r="V76" s="230"/>
      <c r="W76" s="230"/>
      <c r="X76" s="231"/>
      <c r="Y76" s="23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0"/>
      <c r="B77" s="841"/>
      <c r="C77" s="841"/>
      <c r="D77" s="841"/>
      <c r="E77" s="841"/>
      <c r="F77" s="842"/>
      <c r="G77" s="785"/>
      <c r="H77" s="165"/>
      <c r="I77" s="165"/>
      <c r="J77" s="165"/>
      <c r="K77" s="165"/>
      <c r="L77" s="165"/>
      <c r="M77" s="165"/>
      <c r="N77" s="165"/>
      <c r="O77" s="233"/>
      <c r="P77" s="230"/>
      <c r="Q77" s="230"/>
      <c r="R77" s="230"/>
      <c r="S77" s="230"/>
      <c r="T77" s="230"/>
      <c r="U77" s="230"/>
      <c r="V77" s="230"/>
      <c r="W77" s="230"/>
      <c r="X77" s="231"/>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1" t="s">
        <v>507</v>
      </c>
      <c r="B78" s="912"/>
      <c r="C78" s="912"/>
      <c r="D78" s="912"/>
      <c r="E78" s="909" t="s">
        <v>451</v>
      </c>
      <c r="F78" s="910"/>
      <c r="G78" s="54" t="s">
        <v>357</v>
      </c>
      <c r="H78" s="794"/>
      <c r="I78" s="245"/>
      <c r="J78" s="245"/>
      <c r="K78" s="245"/>
      <c r="L78" s="245"/>
      <c r="M78" s="245"/>
      <c r="N78" s="245"/>
      <c r="O78" s="795"/>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9" t="s">
        <v>468</v>
      </c>
      <c r="AP79" s="150"/>
      <c r="AQ79" s="150"/>
      <c r="AR79" s="78" t="s">
        <v>466</v>
      </c>
      <c r="AS79" s="149"/>
      <c r="AT79" s="150"/>
      <c r="AU79" s="150"/>
      <c r="AV79" s="150"/>
      <c r="AW79" s="150"/>
      <c r="AX79" s="151"/>
    </row>
    <row r="80" spans="1:50" ht="18.75" hidden="1" customHeight="1" x14ac:dyDescent="0.15">
      <c r="A80" s="519" t="s">
        <v>266</v>
      </c>
      <c r="B80" s="846" t="s">
        <v>465</v>
      </c>
      <c r="C80" s="847"/>
      <c r="D80" s="847"/>
      <c r="E80" s="847"/>
      <c r="F80" s="848"/>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5" t="s">
        <v>11</v>
      </c>
      <c r="AC85" s="456"/>
      <c r="AD85" s="457"/>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7"/>
      <c r="H87" s="162"/>
      <c r="I87" s="162"/>
      <c r="J87" s="162"/>
      <c r="K87" s="162"/>
      <c r="L87" s="162"/>
      <c r="M87" s="162"/>
      <c r="N87" s="162"/>
      <c r="O87" s="228"/>
      <c r="P87" s="162"/>
      <c r="Q87" s="799"/>
      <c r="R87" s="799"/>
      <c r="S87" s="799"/>
      <c r="T87" s="799"/>
      <c r="U87" s="799"/>
      <c r="V87" s="799"/>
      <c r="W87" s="799"/>
      <c r="X87" s="800"/>
      <c r="Y87" s="757" t="s">
        <v>62</v>
      </c>
      <c r="Z87" s="758"/>
      <c r="AA87" s="759"/>
      <c r="AB87" s="551"/>
      <c r="AC87" s="551"/>
      <c r="AD87" s="551"/>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0"/>
      <c r="B88" s="552"/>
      <c r="C88" s="552"/>
      <c r="D88" s="552"/>
      <c r="E88" s="552"/>
      <c r="F88" s="553"/>
      <c r="G88" s="229"/>
      <c r="H88" s="230"/>
      <c r="I88" s="230"/>
      <c r="J88" s="230"/>
      <c r="K88" s="230"/>
      <c r="L88" s="230"/>
      <c r="M88" s="230"/>
      <c r="N88" s="230"/>
      <c r="O88" s="231"/>
      <c r="P88" s="801"/>
      <c r="Q88" s="801"/>
      <c r="R88" s="801"/>
      <c r="S88" s="801"/>
      <c r="T88" s="801"/>
      <c r="U88" s="801"/>
      <c r="V88" s="801"/>
      <c r="W88" s="801"/>
      <c r="X88" s="802"/>
      <c r="Y88" s="731" t="s">
        <v>54</v>
      </c>
      <c r="Z88" s="732"/>
      <c r="AA88" s="733"/>
      <c r="AB88" s="522"/>
      <c r="AC88" s="522"/>
      <c r="AD88" s="522"/>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0"/>
      <c r="B89" s="554"/>
      <c r="C89" s="554"/>
      <c r="D89" s="554"/>
      <c r="E89" s="554"/>
      <c r="F89" s="555"/>
      <c r="G89" s="232"/>
      <c r="H89" s="165"/>
      <c r="I89" s="165"/>
      <c r="J89" s="165"/>
      <c r="K89" s="165"/>
      <c r="L89" s="165"/>
      <c r="M89" s="165"/>
      <c r="N89" s="165"/>
      <c r="O89" s="233"/>
      <c r="P89" s="305"/>
      <c r="Q89" s="305"/>
      <c r="R89" s="305"/>
      <c r="S89" s="305"/>
      <c r="T89" s="305"/>
      <c r="U89" s="305"/>
      <c r="V89" s="305"/>
      <c r="W89" s="305"/>
      <c r="X89" s="803"/>
      <c r="Y89" s="731" t="s">
        <v>13</v>
      </c>
      <c r="Z89" s="732"/>
      <c r="AA89" s="733"/>
      <c r="AB89" s="458" t="s">
        <v>14</v>
      </c>
      <c r="AC89" s="458"/>
      <c r="AD89" s="458"/>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5" t="s">
        <v>11</v>
      </c>
      <c r="AC90" s="456"/>
      <c r="AD90" s="457"/>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0"/>
      <c r="B92" s="552"/>
      <c r="C92" s="552"/>
      <c r="D92" s="552"/>
      <c r="E92" s="552"/>
      <c r="F92" s="553"/>
      <c r="G92" s="227"/>
      <c r="H92" s="162"/>
      <c r="I92" s="162"/>
      <c r="J92" s="162"/>
      <c r="K92" s="162"/>
      <c r="L92" s="162"/>
      <c r="M92" s="162"/>
      <c r="N92" s="162"/>
      <c r="O92" s="228"/>
      <c r="P92" s="162"/>
      <c r="Q92" s="799"/>
      <c r="R92" s="799"/>
      <c r="S92" s="799"/>
      <c r="T92" s="799"/>
      <c r="U92" s="799"/>
      <c r="V92" s="799"/>
      <c r="W92" s="799"/>
      <c r="X92" s="800"/>
      <c r="Y92" s="757" t="s">
        <v>62</v>
      </c>
      <c r="Z92" s="758"/>
      <c r="AA92" s="759"/>
      <c r="AB92" s="551"/>
      <c r="AC92" s="551"/>
      <c r="AD92" s="551"/>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29"/>
      <c r="H93" s="230"/>
      <c r="I93" s="230"/>
      <c r="J93" s="230"/>
      <c r="K93" s="230"/>
      <c r="L93" s="230"/>
      <c r="M93" s="230"/>
      <c r="N93" s="230"/>
      <c r="O93" s="231"/>
      <c r="P93" s="801"/>
      <c r="Q93" s="801"/>
      <c r="R93" s="801"/>
      <c r="S93" s="801"/>
      <c r="T93" s="801"/>
      <c r="U93" s="801"/>
      <c r="V93" s="801"/>
      <c r="W93" s="801"/>
      <c r="X93" s="802"/>
      <c r="Y93" s="731" t="s">
        <v>54</v>
      </c>
      <c r="Z93" s="732"/>
      <c r="AA93" s="733"/>
      <c r="AB93" s="522"/>
      <c r="AC93" s="522"/>
      <c r="AD93" s="522"/>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0"/>
      <c r="B94" s="554"/>
      <c r="C94" s="554"/>
      <c r="D94" s="554"/>
      <c r="E94" s="554"/>
      <c r="F94" s="555"/>
      <c r="G94" s="232"/>
      <c r="H94" s="165"/>
      <c r="I94" s="165"/>
      <c r="J94" s="165"/>
      <c r="K94" s="165"/>
      <c r="L94" s="165"/>
      <c r="M94" s="165"/>
      <c r="N94" s="165"/>
      <c r="O94" s="233"/>
      <c r="P94" s="305"/>
      <c r="Q94" s="305"/>
      <c r="R94" s="305"/>
      <c r="S94" s="305"/>
      <c r="T94" s="305"/>
      <c r="U94" s="305"/>
      <c r="V94" s="305"/>
      <c r="W94" s="305"/>
      <c r="X94" s="803"/>
      <c r="Y94" s="731" t="s">
        <v>13</v>
      </c>
      <c r="Z94" s="732"/>
      <c r="AA94" s="733"/>
      <c r="AB94" s="458" t="s">
        <v>14</v>
      </c>
      <c r="AC94" s="458"/>
      <c r="AD94" s="458"/>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5" t="s">
        <v>11</v>
      </c>
      <c r="AC95" s="456"/>
      <c r="AD95" s="457"/>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0"/>
      <c r="B97" s="552"/>
      <c r="C97" s="552"/>
      <c r="D97" s="552"/>
      <c r="E97" s="552"/>
      <c r="F97" s="553"/>
      <c r="G97" s="227"/>
      <c r="H97" s="162"/>
      <c r="I97" s="162"/>
      <c r="J97" s="162"/>
      <c r="K97" s="162"/>
      <c r="L97" s="162"/>
      <c r="M97" s="162"/>
      <c r="N97" s="162"/>
      <c r="O97" s="228"/>
      <c r="P97" s="162"/>
      <c r="Q97" s="799"/>
      <c r="R97" s="799"/>
      <c r="S97" s="799"/>
      <c r="T97" s="799"/>
      <c r="U97" s="799"/>
      <c r="V97" s="799"/>
      <c r="W97" s="799"/>
      <c r="X97" s="800"/>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0"/>
      <c r="B98" s="552"/>
      <c r="C98" s="552"/>
      <c r="D98" s="552"/>
      <c r="E98" s="552"/>
      <c r="F98" s="553"/>
      <c r="G98" s="229"/>
      <c r="H98" s="230"/>
      <c r="I98" s="230"/>
      <c r="J98" s="230"/>
      <c r="K98" s="230"/>
      <c r="L98" s="230"/>
      <c r="M98" s="230"/>
      <c r="N98" s="230"/>
      <c r="O98" s="231"/>
      <c r="P98" s="801"/>
      <c r="Q98" s="801"/>
      <c r="R98" s="801"/>
      <c r="S98" s="801"/>
      <c r="T98" s="801"/>
      <c r="U98" s="801"/>
      <c r="V98" s="801"/>
      <c r="W98" s="801"/>
      <c r="X98" s="802"/>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8"/>
      <c r="I99" s="248"/>
      <c r="J99" s="248"/>
      <c r="K99" s="248"/>
      <c r="L99" s="248"/>
      <c r="M99" s="248"/>
      <c r="N99" s="248"/>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88"/>
      <c r="B101" s="489"/>
      <c r="C101" s="489"/>
      <c r="D101" s="489"/>
      <c r="E101" s="489"/>
      <c r="F101" s="490"/>
      <c r="G101" s="162" t="s">
        <v>588</v>
      </c>
      <c r="H101" s="162"/>
      <c r="I101" s="162"/>
      <c r="J101" s="162"/>
      <c r="K101" s="162"/>
      <c r="L101" s="162"/>
      <c r="M101" s="162"/>
      <c r="N101" s="162"/>
      <c r="O101" s="162"/>
      <c r="P101" s="162"/>
      <c r="Q101" s="162"/>
      <c r="R101" s="162"/>
      <c r="S101" s="162"/>
      <c r="T101" s="162"/>
      <c r="U101" s="162"/>
      <c r="V101" s="162"/>
      <c r="W101" s="162"/>
      <c r="X101" s="228"/>
      <c r="Y101" s="813" t="s">
        <v>55</v>
      </c>
      <c r="Z101" s="717"/>
      <c r="AA101" s="718"/>
      <c r="AB101" s="551" t="s">
        <v>589</v>
      </c>
      <c r="AC101" s="551"/>
      <c r="AD101" s="551"/>
      <c r="AE101" s="365">
        <v>44</v>
      </c>
      <c r="AF101" s="366"/>
      <c r="AG101" s="366"/>
      <c r="AH101" s="367"/>
      <c r="AI101" s="365">
        <v>45</v>
      </c>
      <c r="AJ101" s="366"/>
      <c r="AK101" s="366"/>
      <c r="AL101" s="367"/>
      <c r="AM101" s="365">
        <v>44</v>
      </c>
      <c r="AN101" s="366"/>
      <c r="AO101" s="366"/>
      <c r="AP101" s="367"/>
      <c r="AQ101" s="365"/>
      <c r="AR101" s="366"/>
      <c r="AS101" s="366"/>
      <c r="AT101" s="367"/>
      <c r="AU101" s="365"/>
      <c r="AV101" s="366"/>
      <c r="AW101" s="366"/>
      <c r="AX101" s="367"/>
    </row>
    <row r="102" spans="1:60" ht="23.25" customHeight="1" x14ac:dyDescent="0.15">
      <c r="A102" s="491"/>
      <c r="B102" s="492"/>
      <c r="C102" s="492"/>
      <c r="D102" s="492"/>
      <c r="E102" s="492"/>
      <c r="F102" s="493"/>
      <c r="G102" s="165"/>
      <c r="H102" s="165"/>
      <c r="I102" s="165"/>
      <c r="J102" s="165"/>
      <c r="K102" s="165"/>
      <c r="L102" s="165"/>
      <c r="M102" s="165"/>
      <c r="N102" s="165"/>
      <c r="O102" s="165"/>
      <c r="P102" s="165"/>
      <c r="Q102" s="165"/>
      <c r="R102" s="165"/>
      <c r="S102" s="165"/>
      <c r="T102" s="165"/>
      <c r="U102" s="165"/>
      <c r="V102" s="165"/>
      <c r="W102" s="165"/>
      <c r="X102" s="233"/>
      <c r="Y102" s="471" t="s">
        <v>56</v>
      </c>
      <c r="Z102" s="340"/>
      <c r="AA102" s="341"/>
      <c r="AB102" s="551" t="s">
        <v>589</v>
      </c>
      <c r="AC102" s="551"/>
      <c r="AD102" s="551"/>
      <c r="AE102" s="359">
        <v>44</v>
      </c>
      <c r="AF102" s="359"/>
      <c r="AG102" s="359"/>
      <c r="AH102" s="359"/>
      <c r="AI102" s="497">
        <v>44</v>
      </c>
      <c r="AJ102" s="498"/>
      <c r="AK102" s="498"/>
      <c r="AL102" s="499"/>
      <c r="AM102" s="497">
        <v>45</v>
      </c>
      <c r="AN102" s="498"/>
      <c r="AO102" s="498"/>
      <c r="AP102" s="499"/>
      <c r="AQ102" s="497">
        <v>40</v>
      </c>
      <c r="AR102" s="498"/>
      <c r="AS102" s="498"/>
      <c r="AT102" s="499"/>
      <c r="AU102" s="497"/>
      <c r="AV102" s="498"/>
      <c r="AW102" s="498"/>
      <c r="AX102" s="499"/>
    </row>
    <row r="103" spans="1:60" ht="31.5" hidden="1" customHeight="1" x14ac:dyDescent="0.15">
      <c r="A103" s="485" t="s">
        <v>475</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88"/>
      <c r="B104" s="489"/>
      <c r="C104" s="489"/>
      <c r="D104" s="489"/>
      <c r="E104" s="489"/>
      <c r="F104" s="490"/>
      <c r="G104" s="162"/>
      <c r="H104" s="162"/>
      <c r="I104" s="162"/>
      <c r="J104" s="162"/>
      <c r="K104" s="162"/>
      <c r="L104" s="162"/>
      <c r="M104" s="162"/>
      <c r="N104" s="162"/>
      <c r="O104" s="162"/>
      <c r="P104" s="162"/>
      <c r="Q104" s="162"/>
      <c r="R104" s="162"/>
      <c r="S104" s="162"/>
      <c r="T104" s="162"/>
      <c r="U104" s="162"/>
      <c r="V104" s="162"/>
      <c r="W104" s="162"/>
      <c r="X104" s="228"/>
      <c r="Y104" s="474" t="s">
        <v>55</v>
      </c>
      <c r="Z104" s="475"/>
      <c r="AA104" s="476"/>
      <c r="AB104" s="468"/>
      <c r="AC104" s="469"/>
      <c r="AD104" s="47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1"/>
      <c r="B105" s="492"/>
      <c r="C105" s="492"/>
      <c r="D105" s="492"/>
      <c r="E105" s="492"/>
      <c r="F105" s="493"/>
      <c r="G105" s="165"/>
      <c r="H105" s="165"/>
      <c r="I105" s="165"/>
      <c r="J105" s="165"/>
      <c r="K105" s="165"/>
      <c r="L105" s="165"/>
      <c r="M105" s="165"/>
      <c r="N105" s="165"/>
      <c r="O105" s="165"/>
      <c r="P105" s="165"/>
      <c r="Q105" s="165"/>
      <c r="R105" s="165"/>
      <c r="S105" s="165"/>
      <c r="T105" s="165"/>
      <c r="U105" s="165"/>
      <c r="V105" s="165"/>
      <c r="W105" s="165"/>
      <c r="X105" s="233"/>
      <c r="Y105" s="471" t="s">
        <v>56</v>
      </c>
      <c r="Z105" s="472"/>
      <c r="AA105" s="473"/>
      <c r="AB105" s="407"/>
      <c r="AC105" s="408"/>
      <c r="AD105" s="409"/>
      <c r="AE105" s="359"/>
      <c r="AF105" s="359"/>
      <c r="AG105" s="359"/>
      <c r="AH105" s="359"/>
      <c r="AI105" s="359"/>
      <c r="AJ105" s="359"/>
      <c r="AK105" s="359"/>
      <c r="AL105" s="359"/>
      <c r="AM105" s="359"/>
      <c r="AN105" s="359"/>
      <c r="AO105" s="359"/>
      <c r="AP105" s="359"/>
      <c r="AQ105" s="365"/>
      <c r="AR105" s="366"/>
      <c r="AS105" s="366"/>
      <c r="AT105" s="367"/>
      <c r="AU105" s="497"/>
      <c r="AV105" s="498"/>
      <c r="AW105" s="498"/>
      <c r="AX105" s="499"/>
    </row>
    <row r="106" spans="1:60" ht="31.5" hidden="1" customHeight="1" x14ac:dyDescent="0.15">
      <c r="A106" s="485" t="s">
        <v>475</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88"/>
      <c r="B107" s="489"/>
      <c r="C107" s="489"/>
      <c r="D107" s="489"/>
      <c r="E107" s="489"/>
      <c r="F107" s="490"/>
      <c r="G107" s="162"/>
      <c r="H107" s="162"/>
      <c r="I107" s="162"/>
      <c r="J107" s="162"/>
      <c r="K107" s="162"/>
      <c r="L107" s="162"/>
      <c r="M107" s="162"/>
      <c r="N107" s="162"/>
      <c r="O107" s="162"/>
      <c r="P107" s="162"/>
      <c r="Q107" s="162"/>
      <c r="R107" s="162"/>
      <c r="S107" s="162"/>
      <c r="T107" s="162"/>
      <c r="U107" s="162"/>
      <c r="V107" s="162"/>
      <c r="W107" s="162"/>
      <c r="X107" s="228"/>
      <c r="Y107" s="474" t="s">
        <v>55</v>
      </c>
      <c r="Z107" s="475"/>
      <c r="AA107" s="476"/>
      <c r="AB107" s="468"/>
      <c r="AC107" s="469"/>
      <c r="AD107" s="47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1"/>
      <c r="B108" s="492"/>
      <c r="C108" s="492"/>
      <c r="D108" s="492"/>
      <c r="E108" s="492"/>
      <c r="F108" s="493"/>
      <c r="G108" s="165"/>
      <c r="H108" s="165"/>
      <c r="I108" s="165"/>
      <c r="J108" s="165"/>
      <c r="K108" s="165"/>
      <c r="L108" s="165"/>
      <c r="M108" s="165"/>
      <c r="N108" s="165"/>
      <c r="O108" s="165"/>
      <c r="P108" s="165"/>
      <c r="Q108" s="165"/>
      <c r="R108" s="165"/>
      <c r="S108" s="165"/>
      <c r="T108" s="165"/>
      <c r="U108" s="165"/>
      <c r="V108" s="165"/>
      <c r="W108" s="165"/>
      <c r="X108" s="233"/>
      <c r="Y108" s="471" t="s">
        <v>56</v>
      </c>
      <c r="Z108" s="472"/>
      <c r="AA108" s="473"/>
      <c r="AB108" s="407"/>
      <c r="AC108" s="408"/>
      <c r="AD108" s="409"/>
      <c r="AE108" s="359"/>
      <c r="AF108" s="359"/>
      <c r="AG108" s="359"/>
      <c r="AH108" s="359"/>
      <c r="AI108" s="359"/>
      <c r="AJ108" s="359"/>
      <c r="AK108" s="359"/>
      <c r="AL108" s="359"/>
      <c r="AM108" s="359"/>
      <c r="AN108" s="359"/>
      <c r="AO108" s="359"/>
      <c r="AP108" s="359"/>
      <c r="AQ108" s="365"/>
      <c r="AR108" s="366"/>
      <c r="AS108" s="366"/>
      <c r="AT108" s="367"/>
      <c r="AU108" s="497"/>
      <c r="AV108" s="498"/>
      <c r="AW108" s="498"/>
      <c r="AX108" s="499"/>
    </row>
    <row r="109" spans="1:60" ht="31.5" hidden="1" customHeight="1" x14ac:dyDescent="0.15">
      <c r="A109" s="485" t="s">
        <v>475</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88"/>
      <c r="B110" s="489"/>
      <c r="C110" s="489"/>
      <c r="D110" s="489"/>
      <c r="E110" s="489"/>
      <c r="F110" s="490"/>
      <c r="G110" s="162"/>
      <c r="H110" s="162"/>
      <c r="I110" s="162"/>
      <c r="J110" s="162"/>
      <c r="K110" s="162"/>
      <c r="L110" s="162"/>
      <c r="M110" s="162"/>
      <c r="N110" s="162"/>
      <c r="O110" s="162"/>
      <c r="P110" s="162"/>
      <c r="Q110" s="162"/>
      <c r="R110" s="162"/>
      <c r="S110" s="162"/>
      <c r="T110" s="162"/>
      <c r="U110" s="162"/>
      <c r="V110" s="162"/>
      <c r="W110" s="162"/>
      <c r="X110" s="228"/>
      <c r="Y110" s="474" t="s">
        <v>55</v>
      </c>
      <c r="Z110" s="475"/>
      <c r="AA110" s="476"/>
      <c r="AB110" s="468"/>
      <c r="AC110" s="469"/>
      <c r="AD110" s="47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1"/>
      <c r="B111" s="492"/>
      <c r="C111" s="492"/>
      <c r="D111" s="492"/>
      <c r="E111" s="492"/>
      <c r="F111" s="493"/>
      <c r="G111" s="165"/>
      <c r="H111" s="165"/>
      <c r="I111" s="165"/>
      <c r="J111" s="165"/>
      <c r="K111" s="165"/>
      <c r="L111" s="165"/>
      <c r="M111" s="165"/>
      <c r="N111" s="165"/>
      <c r="O111" s="165"/>
      <c r="P111" s="165"/>
      <c r="Q111" s="165"/>
      <c r="R111" s="165"/>
      <c r="S111" s="165"/>
      <c r="T111" s="165"/>
      <c r="U111" s="165"/>
      <c r="V111" s="165"/>
      <c r="W111" s="165"/>
      <c r="X111" s="233"/>
      <c r="Y111" s="471" t="s">
        <v>56</v>
      </c>
      <c r="Z111" s="472"/>
      <c r="AA111" s="473"/>
      <c r="AB111" s="407"/>
      <c r="AC111" s="408"/>
      <c r="AD111" s="409"/>
      <c r="AE111" s="359"/>
      <c r="AF111" s="359"/>
      <c r="AG111" s="359"/>
      <c r="AH111" s="359"/>
      <c r="AI111" s="359"/>
      <c r="AJ111" s="359"/>
      <c r="AK111" s="359"/>
      <c r="AL111" s="359"/>
      <c r="AM111" s="359"/>
      <c r="AN111" s="359"/>
      <c r="AO111" s="359"/>
      <c r="AP111" s="359"/>
      <c r="AQ111" s="365"/>
      <c r="AR111" s="366"/>
      <c r="AS111" s="366"/>
      <c r="AT111" s="367"/>
      <c r="AU111" s="497"/>
      <c r="AV111" s="498"/>
      <c r="AW111" s="498"/>
      <c r="AX111" s="499"/>
    </row>
    <row r="112" spans="1:60" ht="31.5" hidden="1" customHeight="1" x14ac:dyDescent="0.15">
      <c r="A112" s="485" t="s">
        <v>475</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88"/>
      <c r="B113" s="489"/>
      <c r="C113" s="489"/>
      <c r="D113" s="489"/>
      <c r="E113" s="489"/>
      <c r="F113" s="490"/>
      <c r="G113" s="162"/>
      <c r="H113" s="162"/>
      <c r="I113" s="162"/>
      <c r="J113" s="162"/>
      <c r="K113" s="162"/>
      <c r="L113" s="162"/>
      <c r="M113" s="162"/>
      <c r="N113" s="162"/>
      <c r="O113" s="162"/>
      <c r="P113" s="162"/>
      <c r="Q113" s="162"/>
      <c r="R113" s="162"/>
      <c r="S113" s="162"/>
      <c r="T113" s="162"/>
      <c r="U113" s="162"/>
      <c r="V113" s="162"/>
      <c r="W113" s="162"/>
      <c r="X113" s="228"/>
      <c r="Y113" s="474" t="s">
        <v>55</v>
      </c>
      <c r="Z113" s="475"/>
      <c r="AA113" s="476"/>
      <c r="AB113" s="468"/>
      <c r="AC113" s="469"/>
      <c r="AD113" s="47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1"/>
      <c r="B114" s="492"/>
      <c r="C114" s="492"/>
      <c r="D114" s="492"/>
      <c r="E114" s="492"/>
      <c r="F114" s="493"/>
      <c r="G114" s="165"/>
      <c r="H114" s="165"/>
      <c r="I114" s="165"/>
      <c r="J114" s="165"/>
      <c r="K114" s="165"/>
      <c r="L114" s="165"/>
      <c r="M114" s="165"/>
      <c r="N114" s="165"/>
      <c r="O114" s="165"/>
      <c r="P114" s="165"/>
      <c r="Q114" s="165"/>
      <c r="R114" s="165"/>
      <c r="S114" s="165"/>
      <c r="T114" s="165"/>
      <c r="U114" s="165"/>
      <c r="V114" s="165"/>
      <c r="W114" s="165"/>
      <c r="X114" s="233"/>
      <c r="Y114" s="471" t="s">
        <v>56</v>
      </c>
      <c r="Z114" s="472"/>
      <c r="AA114" s="47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592</v>
      </c>
      <c r="AC116" s="815"/>
      <c r="AD116" s="816"/>
      <c r="AE116" s="359">
        <v>174</v>
      </c>
      <c r="AF116" s="359"/>
      <c r="AG116" s="359"/>
      <c r="AH116" s="359"/>
      <c r="AI116" s="359">
        <v>184</v>
      </c>
      <c r="AJ116" s="359"/>
      <c r="AK116" s="359"/>
      <c r="AL116" s="359"/>
      <c r="AM116" s="359">
        <v>175</v>
      </c>
      <c r="AN116" s="359"/>
      <c r="AO116" s="359"/>
      <c r="AP116" s="359"/>
      <c r="AQ116" s="365">
        <v>243</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593</v>
      </c>
      <c r="AC117" s="343"/>
      <c r="AD117" s="344"/>
      <c r="AE117" s="307" t="s">
        <v>594</v>
      </c>
      <c r="AF117" s="307"/>
      <c r="AG117" s="307"/>
      <c r="AH117" s="307"/>
      <c r="AI117" s="307" t="s">
        <v>595</v>
      </c>
      <c r="AJ117" s="307"/>
      <c r="AK117" s="307"/>
      <c r="AL117" s="307"/>
      <c r="AM117" s="307" t="s">
        <v>596</v>
      </c>
      <c r="AN117" s="307"/>
      <c r="AO117" s="307"/>
      <c r="AP117" s="307"/>
      <c r="AQ117" s="307" t="s">
        <v>597</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customHeight="1" x14ac:dyDescent="0.15">
      <c r="A119" s="293"/>
      <c r="B119" s="294"/>
      <c r="C119" s="294"/>
      <c r="D119" s="294"/>
      <c r="E119" s="294"/>
      <c r="F119" s="295"/>
      <c r="G119" s="352" t="s">
        <v>591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14" t="s">
        <v>592</v>
      </c>
      <c r="AC119" s="815"/>
      <c r="AD119" s="816"/>
      <c r="AE119" s="359">
        <v>2204545</v>
      </c>
      <c r="AF119" s="359"/>
      <c r="AG119" s="359"/>
      <c r="AH119" s="359"/>
      <c r="AI119" s="359">
        <v>2155556</v>
      </c>
      <c r="AJ119" s="359"/>
      <c r="AK119" s="359"/>
      <c r="AL119" s="359"/>
      <c r="AM119" s="359">
        <v>2204545</v>
      </c>
      <c r="AN119" s="359"/>
      <c r="AO119" s="359"/>
      <c r="AP119" s="359"/>
      <c r="AQ119" s="359">
        <v>2425000</v>
      </c>
      <c r="AR119" s="359"/>
      <c r="AS119" s="359"/>
      <c r="AT119" s="359"/>
      <c r="AU119" s="359"/>
      <c r="AV119" s="359"/>
      <c r="AW119" s="359"/>
      <c r="AX119" s="360"/>
    </row>
    <row r="120" spans="1:50"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593</v>
      </c>
      <c r="AC120" s="343"/>
      <c r="AD120" s="344"/>
      <c r="AE120" s="307" t="s">
        <v>598</v>
      </c>
      <c r="AF120" s="307"/>
      <c r="AG120" s="307"/>
      <c r="AH120" s="307"/>
      <c r="AI120" s="307" t="s">
        <v>599</v>
      </c>
      <c r="AJ120" s="307"/>
      <c r="AK120" s="307"/>
      <c r="AL120" s="307"/>
      <c r="AM120" s="307" t="s">
        <v>598</v>
      </c>
      <c r="AN120" s="307"/>
      <c r="AO120" s="307"/>
      <c r="AP120" s="307"/>
      <c r="AQ120" s="307" t="s">
        <v>600</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3" t="s">
        <v>564</v>
      </c>
      <c r="B130" s="991"/>
      <c r="C130" s="990" t="s">
        <v>358</v>
      </c>
      <c r="D130" s="991"/>
      <c r="E130" s="309" t="s">
        <v>387</v>
      </c>
      <c r="F130" s="310"/>
      <c r="G130" s="311" t="s">
        <v>601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4"/>
      <c r="B131" s="253"/>
      <c r="C131" s="252"/>
      <c r="D131" s="253"/>
      <c r="E131" s="239" t="s">
        <v>386</v>
      </c>
      <c r="F131" s="240"/>
      <c r="G131" s="232" t="s">
        <v>602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994"/>
      <c r="B134" s="253"/>
      <c r="C134" s="252"/>
      <c r="D134" s="253"/>
      <c r="E134" s="252"/>
      <c r="F134" s="315"/>
      <c r="G134" s="227" t="s">
        <v>645</v>
      </c>
      <c r="H134" s="162"/>
      <c r="I134" s="162"/>
      <c r="J134" s="162"/>
      <c r="K134" s="162"/>
      <c r="L134" s="162"/>
      <c r="M134" s="162"/>
      <c r="N134" s="162"/>
      <c r="O134" s="162"/>
      <c r="P134" s="162"/>
      <c r="Q134" s="162"/>
      <c r="R134" s="162"/>
      <c r="S134" s="162"/>
      <c r="T134" s="162"/>
      <c r="U134" s="162"/>
      <c r="V134" s="162"/>
      <c r="W134" s="162"/>
      <c r="X134" s="228"/>
      <c r="Y134" s="131" t="s">
        <v>369</v>
      </c>
      <c r="Z134" s="132"/>
      <c r="AA134" s="133"/>
      <c r="AB134" s="282" t="s">
        <v>644</v>
      </c>
      <c r="AC134" s="222"/>
      <c r="AD134" s="222"/>
      <c r="AE134" s="267" t="s">
        <v>645</v>
      </c>
      <c r="AF134" s="113"/>
      <c r="AG134" s="113"/>
      <c r="AH134" s="113"/>
      <c r="AI134" s="267" t="s">
        <v>644</v>
      </c>
      <c r="AJ134" s="113"/>
      <c r="AK134" s="113"/>
      <c r="AL134" s="113"/>
      <c r="AM134" s="267" t="s">
        <v>646</v>
      </c>
      <c r="AN134" s="113"/>
      <c r="AO134" s="113"/>
      <c r="AP134" s="113"/>
      <c r="AQ134" s="267" t="s">
        <v>644</v>
      </c>
      <c r="AR134" s="113"/>
      <c r="AS134" s="113"/>
      <c r="AT134" s="113"/>
      <c r="AU134" s="267" t="s">
        <v>647</v>
      </c>
      <c r="AV134" s="113"/>
      <c r="AW134" s="113"/>
      <c r="AX134" s="226"/>
    </row>
    <row r="135" spans="1:50" ht="39.75" customHeight="1" x14ac:dyDescent="0.15">
      <c r="A135" s="994"/>
      <c r="B135" s="253"/>
      <c r="C135" s="252"/>
      <c r="D135" s="253"/>
      <c r="E135" s="252"/>
      <c r="F135" s="315"/>
      <c r="G135" s="232"/>
      <c r="H135" s="165"/>
      <c r="I135" s="165"/>
      <c r="J135" s="165"/>
      <c r="K135" s="165"/>
      <c r="L135" s="165"/>
      <c r="M135" s="165"/>
      <c r="N135" s="165"/>
      <c r="O135" s="165"/>
      <c r="P135" s="165"/>
      <c r="Q135" s="165"/>
      <c r="R135" s="165"/>
      <c r="S135" s="165"/>
      <c r="T135" s="165"/>
      <c r="U135" s="165"/>
      <c r="V135" s="165"/>
      <c r="W135" s="165"/>
      <c r="X135" s="233"/>
      <c r="Y135" s="237" t="s">
        <v>54</v>
      </c>
      <c r="Z135" s="125"/>
      <c r="AA135" s="126"/>
      <c r="AB135" s="287" t="s">
        <v>645</v>
      </c>
      <c r="AC135" s="134"/>
      <c r="AD135" s="134"/>
      <c r="AE135" s="267" t="s">
        <v>645</v>
      </c>
      <c r="AF135" s="113"/>
      <c r="AG135" s="113"/>
      <c r="AH135" s="113"/>
      <c r="AI135" s="267" t="s">
        <v>645</v>
      </c>
      <c r="AJ135" s="113"/>
      <c r="AK135" s="113"/>
      <c r="AL135" s="113"/>
      <c r="AM135" s="267" t="s">
        <v>645</v>
      </c>
      <c r="AN135" s="113"/>
      <c r="AO135" s="113"/>
      <c r="AP135" s="113"/>
      <c r="AQ135" s="267" t="s">
        <v>647</v>
      </c>
      <c r="AR135" s="113"/>
      <c r="AS135" s="113"/>
      <c r="AT135" s="113"/>
      <c r="AU135" s="267" t="s">
        <v>645</v>
      </c>
      <c r="AV135" s="113"/>
      <c r="AW135" s="113"/>
      <c r="AX135" s="226"/>
    </row>
    <row r="136" spans="1:50" ht="18.75" hidden="1" customHeight="1" x14ac:dyDescent="0.15">
      <c r="A136" s="99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4"/>
      <c r="B138" s="253"/>
      <c r="C138" s="252"/>
      <c r="D138" s="253"/>
      <c r="E138" s="252"/>
      <c r="F138" s="315"/>
      <c r="G138" s="227"/>
      <c r="H138" s="162"/>
      <c r="I138" s="162"/>
      <c r="J138" s="162"/>
      <c r="K138" s="162"/>
      <c r="L138" s="162"/>
      <c r="M138" s="162"/>
      <c r="N138" s="162"/>
      <c r="O138" s="162"/>
      <c r="P138" s="162"/>
      <c r="Q138" s="162"/>
      <c r="R138" s="162"/>
      <c r="S138" s="162"/>
      <c r="T138" s="162"/>
      <c r="U138" s="162"/>
      <c r="V138" s="162"/>
      <c r="W138" s="162"/>
      <c r="X138" s="228"/>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6"/>
    </row>
    <row r="139" spans="1:50" ht="39.75" hidden="1" customHeight="1" x14ac:dyDescent="0.15">
      <c r="A139" s="994"/>
      <c r="B139" s="253"/>
      <c r="C139" s="252"/>
      <c r="D139" s="253"/>
      <c r="E139" s="252"/>
      <c r="F139" s="315"/>
      <c r="G139" s="232"/>
      <c r="H139" s="165"/>
      <c r="I139" s="165"/>
      <c r="J139" s="165"/>
      <c r="K139" s="165"/>
      <c r="L139" s="165"/>
      <c r="M139" s="165"/>
      <c r="N139" s="165"/>
      <c r="O139" s="165"/>
      <c r="P139" s="165"/>
      <c r="Q139" s="165"/>
      <c r="R139" s="165"/>
      <c r="S139" s="165"/>
      <c r="T139" s="165"/>
      <c r="U139" s="165"/>
      <c r="V139" s="165"/>
      <c r="W139" s="165"/>
      <c r="X139" s="233"/>
      <c r="Y139" s="23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6"/>
    </row>
    <row r="140" spans="1:50" ht="18.75" hidden="1" customHeight="1" x14ac:dyDescent="0.15">
      <c r="A140" s="99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4"/>
      <c r="B142" s="253"/>
      <c r="C142" s="252"/>
      <c r="D142" s="253"/>
      <c r="E142" s="252"/>
      <c r="F142" s="315"/>
      <c r="G142" s="227"/>
      <c r="H142" s="162"/>
      <c r="I142" s="162"/>
      <c r="J142" s="162"/>
      <c r="K142" s="162"/>
      <c r="L142" s="162"/>
      <c r="M142" s="162"/>
      <c r="N142" s="162"/>
      <c r="O142" s="162"/>
      <c r="P142" s="162"/>
      <c r="Q142" s="162"/>
      <c r="R142" s="162"/>
      <c r="S142" s="162"/>
      <c r="T142" s="162"/>
      <c r="U142" s="162"/>
      <c r="V142" s="162"/>
      <c r="W142" s="162"/>
      <c r="X142" s="228"/>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6"/>
    </row>
    <row r="143" spans="1:50" ht="39.75" hidden="1" customHeight="1" x14ac:dyDescent="0.15">
      <c r="A143" s="994"/>
      <c r="B143" s="253"/>
      <c r="C143" s="252"/>
      <c r="D143" s="253"/>
      <c r="E143" s="252"/>
      <c r="F143" s="315"/>
      <c r="G143" s="232"/>
      <c r="H143" s="165"/>
      <c r="I143" s="165"/>
      <c r="J143" s="165"/>
      <c r="K143" s="165"/>
      <c r="L143" s="165"/>
      <c r="M143" s="165"/>
      <c r="N143" s="165"/>
      <c r="O143" s="165"/>
      <c r="P143" s="165"/>
      <c r="Q143" s="165"/>
      <c r="R143" s="165"/>
      <c r="S143" s="165"/>
      <c r="T143" s="165"/>
      <c r="U143" s="165"/>
      <c r="V143" s="165"/>
      <c r="W143" s="165"/>
      <c r="X143" s="233"/>
      <c r="Y143" s="23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6"/>
    </row>
    <row r="144" spans="1:50" ht="18.75" hidden="1" customHeight="1" x14ac:dyDescent="0.15">
      <c r="A144" s="99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4"/>
      <c r="B146" s="253"/>
      <c r="C146" s="252"/>
      <c r="D146" s="253"/>
      <c r="E146" s="252"/>
      <c r="F146" s="315"/>
      <c r="G146" s="227"/>
      <c r="H146" s="162"/>
      <c r="I146" s="162"/>
      <c r="J146" s="162"/>
      <c r="K146" s="162"/>
      <c r="L146" s="162"/>
      <c r="M146" s="162"/>
      <c r="N146" s="162"/>
      <c r="O146" s="162"/>
      <c r="P146" s="162"/>
      <c r="Q146" s="162"/>
      <c r="R146" s="162"/>
      <c r="S146" s="162"/>
      <c r="T146" s="162"/>
      <c r="U146" s="162"/>
      <c r="V146" s="162"/>
      <c r="W146" s="162"/>
      <c r="X146" s="228"/>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6"/>
    </row>
    <row r="147" spans="1:50" ht="39.75" hidden="1" customHeight="1" x14ac:dyDescent="0.15">
      <c r="A147" s="994"/>
      <c r="B147" s="253"/>
      <c r="C147" s="252"/>
      <c r="D147" s="253"/>
      <c r="E147" s="252"/>
      <c r="F147" s="315"/>
      <c r="G147" s="232"/>
      <c r="H147" s="165"/>
      <c r="I147" s="165"/>
      <c r="J147" s="165"/>
      <c r="K147" s="165"/>
      <c r="L147" s="165"/>
      <c r="M147" s="165"/>
      <c r="N147" s="165"/>
      <c r="O147" s="165"/>
      <c r="P147" s="165"/>
      <c r="Q147" s="165"/>
      <c r="R147" s="165"/>
      <c r="S147" s="165"/>
      <c r="T147" s="165"/>
      <c r="U147" s="165"/>
      <c r="V147" s="165"/>
      <c r="W147" s="165"/>
      <c r="X147" s="233"/>
      <c r="Y147" s="23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6"/>
    </row>
    <row r="148" spans="1:50" ht="18.75" hidden="1" customHeight="1" x14ac:dyDescent="0.15">
      <c r="A148" s="99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4"/>
      <c r="B150" s="253"/>
      <c r="C150" s="252"/>
      <c r="D150" s="253"/>
      <c r="E150" s="252"/>
      <c r="F150" s="315"/>
      <c r="G150" s="227"/>
      <c r="H150" s="162"/>
      <c r="I150" s="162"/>
      <c r="J150" s="162"/>
      <c r="K150" s="162"/>
      <c r="L150" s="162"/>
      <c r="M150" s="162"/>
      <c r="N150" s="162"/>
      <c r="O150" s="162"/>
      <c r="P150" s="162"/>
      <c r="Q150" s="162"/>
      <c r="R150" s="162"/>
      <c r="S150" s="162"/>
      <c r="T150" s="162"/>
      <c r="U150" s="162"/>
      <c r="V150" s="162"/>
      <c r="W150" s="162"/>
      <c r="X150" s="228"/>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6"/>
    </row>
    <row r="151" spans="1:50" ht="39.75" hidden="1" customHeight="1" x14ac:dyDescent="0.15">
      <c r="A151" s="994"/>
      <c r="B151" s="253"/>
      <c r="C151" s="252"/>
      <c r="D151" s="253"/>
      <c r="E151" s="252"/>
      <c r="F151" s="315"/>
      <c r="G151" s="232"/>
      <c r="H151" s="165"/>
      <c r="I151" s="165"/>
      <c r="J151" s="165"/>
      <c r="K151" s="165"/>
      <c r="L151" s="165"/>
      <c r="M151" s="165"/>
      <c r="N151" s="165"/>
      <c r="O151" s="165"/>
      <c r="P151" s="165"/>
      <c r="Q151" s="165"/>
      <c r="R151" s="165"/>
      <c r="S151" s="165"/>
      <c r="T151" s="165"/>
      <c r="U151" s="165"/>
      <c r="V151" s="165"/>
      <c r="W151" s="165"/>
      <c r="X151" s="233"/>
      <c r="Y151" s="23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6"/>
    </row>
    <row r="152" spans="1:50" ht="22.5" hidden="1" customHeight="1" x14ac:dyDescent="0.15">
      <c r="A152" s="994"/>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99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4"/>
      <c r="B154" s="253"/>
      <c r="C154" s="252"/>
      <c r="D154" s="253"/>
      <c r="E154" s="252"/>
      <c r="F154" s="315"/>
      <c r="G154" s="227"/>
      <c r="H154" s="162"/>
      <c r="I154" s="162"/>
      <c r="J154" s="162"/>
      <c r="K154" s="162"/>
      <c r="L154" s="162"/>
      <c r="M154" s="162"/>
      <c r="N154" s="162"/>
      <c r="O154" s="162"/>
      <c r="P154" s="228"/>
      <c r="Q154" s="161"/>
      <c r="R154" s="162"/>
      <c r="S154" s="162"/>
      <c r="T154" s="162"/>
      <c r="U154" s="162"/>
      <c r="V154" s="162"/>
      <c r="W154" s="162"/>
      <c r="X154" s="162"/>
      <c r="Y154" s="162"/>
      <c r="Z154" s="162"/>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4"/>
      <c r="B155" s="253"/>
      <c r="C155" s="252"/>
      <c r="D155" s="253"/>
      <c r="E155" s="252"/>
      <c r="F155" s="315"/>
      <c r="G155" s="229"/>
      <c r="H155" s="230"/>
      <c r="I155" s="230"/>
      <c r="J155" s="230"/>
      <c r="K155" s="230"/>
      <c r="L155" s="230"/>
      <c r="M155" s="230"/>
      <c r="N155" s="230"/>
      <c r="O155" s="230"/>
      <c r="P155" s="231"/>
      <c r="Q155" s="429"/>
      <c r="R155" s="230"/>
      <c r="S155" s="230"/>
      <c r="T155" s="230"/>
      <c r="U155" s="230"/>
      <c r="V155" s="230"/>
      <c r="W155" s="230"/>
      <c r="X155" s="230"/>
      <c r="Y155" s="230"/>
      <c r="Z155" s="230"/>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4"/>
      <c r="B156" s="253"/>
      <c r="C156" s="252"/>
      <c r="D156" s="253"/>
      <c r="E156" s="252"/>
      <c r="F156" s="315"/>
      <c r="G156" s="229"/>
      <c r="H156" s="230"/>
      <c r="I156" s="230"/>
      <c r="J156" s="230"/>
      <c r="K156" s="230"/>
      <c r="L156" s="230"/>
      <c r="M156" s="230"/>
      <c r="N156" s="230"/>
      <c r="O156" s="230"/>
      <c r="P156" s="231"/>
      <c r="Q156" s="429"/>
      <c r="R156" s="230"/>
      <c r="S156" s="230"/>
      <c r="T156" s="230"/>
      <c r="U156" s="230"/>
      <c r="V156" s="230"/>
      <c r="W156" s="230"/>
      <c r="X156" s="230"/>
      <c r="Y156" s="230"/>
      <c r="Z156" s="230"/>
      <c r="AA156" s="92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4"/>
      <c r="B157" s="253"/>
      <c r="C157" s="252"/>
      <c r="D157" s="253"/>
      <c r="E157" s="252"/>
      <c r="F157" s="315"/>
      <c r="G157" s="229"/>
      <c r="H157" s="230"/>
      <c r="I157" s="230"/>
      <c r="J157" s="230"/>
      <c r="K157" s="230"/>
      <c r="L157" s="230"/>
      <c r="M157" s="230"/>
      <c r="N157" s="230"/>
      <c r="O157" s="230"/>
      <c r="P157" s="231"/>
      <c r="Q157" s="429"/>
      <c r="R157" s="230"/>
      <c r="S157" s="230"/>
      <c r="T157" s="230"/>
      <c r="U157" s="230"/>
      <c r="V157" s="230"/>
      <c r="W157" s="230"/>
      <c r="X157" s="230"/>
      <c r="Y157" s="230"/>
      <c r="Z157" s="230"/>
      <c r="AA157" s="92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4"/>
      <c r="B158" s="253"/>
      <c r="C158" s="252"/>
      <c r="D158" s="253"/>
      <c r="E158" s="252"/>
      <c r="F158" s="315"/>
      <c r="G158" s="232"/>
      <c r="H158" s="165"/>
      <c r="I158" s="165"/>
      <c r="J158" s="165"/>
      <c r="K158" s="165"/>
      <c r="L158" s="165"/>
      <c r="M158" s="165"/>
      <c r="N158" s="165"/>
      <c r="O158" s="165"/>
      <c r="P158" s="233"/>
      <c r="Q158" s="164"/>
      <c r="R158" s="165"/>
      <c r="S158" s="165"/>
      <c r="T158" s="165"/>
      <c r="U158" s="165"/>
      <c r="V158" s="165"/>
      <c r="W158" s="165"/>
      <c r="X158" s="165"/>
      <c r="Y158" s="165"/>
      <c r="Z158" s="165"/>
      <c r="AA158" s="92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4"/>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4"/>
      <c r="B161" s="253"/>
      <c r="C161" s="252"/>
      <c r="D161" s="253"/>
      <c r="E161" s="252"/>
      <c r="F161" s="315"/>
      <c r="G161" s="227"/>
      <c r="H161" s="162"/>
      <c r="I161" s="162"/>
      <c r="J161" s="162"/>
      <c r="K161" s="162"/>
      <c r="L161" s="162"/>
      <c r="M161" s="162"/>
      <c r="N161" s="162"/>
      <c r="O161" s="162"/>
      <c r="P161" s="228"/>
      <c r="Q161" s="161"/>
      <c r="R161" s="162"/>
      <c r="S161" s="162"/>
      <c r="T161" s="162"/>
      <c r="U161" s="162"/>
      <c r="V161" s="162"/>
      <c r="W161" s="162"/>
      <c r="X161" s="162"/>
      <c r="Y161" s="162"/>
      <c r="Z161" s="162"/>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4"/>
      <c r="B162" s="253"/>
      <c r="C162" s="252"/>
      <c r="D162" s="253"/>
      <c r="E162" s="252"/>
      <c r="F162" s="315"/>
      <c r="G162" s="229"/>
      <c r="H162" s="230"/>
      <c r="I162" s="230"/>
      <c r="J162" s="230"/>
      <c r="K162" s="230"/>
      <c r="L162" s="230"/>
      <c r="M162" s="230"/>
      <c r="N162" s="230"/>
      <c r="O162" s="230"/>
      <c r="P162" s="231"/>
      <c r="Q162" s="429"/>
      <c r="R162" s="230"/>
      <c r="S162" s="230"/>
      <c r="T162" s="230"/>
      <c r="U162" s="230"/>
      <c r="V162" s="230"/>
      <c r="W162" s="230"/>
      <c r="X162" s="230"/>
      <c r="Y162" s="230"/>
      <c r="Z162" s="230"/>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4"/>
      <c r="B163" s="253"/>
      <c r="C163" s="252"/>
      <c r="D163" s="253"/>
      <c r="E163" s="252"/>
      <c r="F163" s="315"/>
      <c r="G163" s="229"/>
      <c r="H163" s="230"/>
      <c r="I163" s="230"/>
      <c r="J163" s="230"/>
      <c r="K163" s="230"/>
      <c r="L163" s="230"/>
      <c r="M163" s="230"/>
      <c r="N163" s="230"/>
      <c r="O163" s="230"/>
      <c r="P163" s="231"/>
      <c r="Q163" s="429"/>
      <c r="R163" s="230"/>
      <c r="S163" s="230"/>
      <c r="T163" s="230"/>
      <c r="U163" s="230"/>
      <c r="V163" s="230"/>
      <c r="W163" s="230"/>
      <c r="X163" s="230"/>
      <c r="Y163" s="230"/>
      <c r="Z163" s="230"/>
      <c r="AA163" s="92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4"/>
      <c r="B164" s="253"/>
      <c r="C164" s="252"/>
      <c r="D164" s="253"/>
      <c r="E164" s="252"/>
      <c r="F164" s="315"/>
      <c r="G164" s="229"/>
      <c r="H164" s="230"/>
      <c r="I164" s="230"/>
      <c r="J164" s="230"/>
      <c r="K164" s="230"/>
      <c r="L164" s="230"/>
      <c r="M164" s="230"/>
      <c r="N164" s="230"/>
      <c r="O164" s="230"/>
      <c r="P164" s="231"/>
      <c r="Q164" s="429"/>
      <c r="R164" s="230"/>
      <c r="S164" s="230"/>
      <c r="T164" s="230"/>
      <c r="U164" s="230"/>
      <c r="V164" s="230"/>
      <c r="W164" s="230"/>
      <c r="X164" s="230"/>
      <c r="Y164" s="230"/>
      <c r="Z164" s="230"/>
      <c r="AA164" s="92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4"/>
      <c r="B165" s="253"/>
      <c r="C165" s="252"/>
      <c r="D165" s="253"/>
      <c r="E165" s="252"/>
      <c r="F165" s="315"/>
      <c r="G165" s="232"/>
      <c r="H165" s="165"/>
      <c r="I165" s="165"/>
      <c r="J165" s="165"/>
      <c r="K165" s="165"/>
      <c r="L165" s="165"/>
      <c r="M165" s="165"/>
      <c r="N165" s="165"/>
      <c r="O165" s="165"/>
      <c r="P165" s="233"/>
      <c r="Q165" s="164"/>
      <c r="R165" s="165"/>
      <c r="S165" s="165"/>
      <c r="T165" s="165"/>
      <c r="U165" s="165"/>
      <c r="V165" s="165"/>
      <c r="W165" s="165"/>
      <c r="X165" s="165"/>
      <c r="Y165" s="165"/>
      <c r="Z165" s="165"/>
      <c r="AA165" s="92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4"/>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4"/>
      <c r="B168" s="253"/>
      <c r="C168" s="252"/>
      <c r="D168" s="253"/>
      <c r="E168" s="252"/>
      <c r="F168" s="315"/>
      <c r="G168" s="227"/>
      <c r="H168" s="162"/>
      <c r="I168" s="162"/>
      <c r="J168" s="162"/>
      <c r="K168" s="162"/>
      <c r="L168" s="162"/>
      <c r="M168" s="162"/>
      <c r="N168" s="162"/>
      <c r="O168" s="162"/>
      <c r="P168" s="228"/>
      <c r="Q168" s="161"/>
      <c r="R168" s="162"/>
      <c r="S168" s="162"/>
      <c r="T168" s="162"/>
      <c r="U168" s="162"/>
      <c r="V168" s="162"/>
      <c r="W168" s="162"/>
      <c r="X168" s="162"/>
      <c r="Y168" s="162"/>
      <c r="Z168" s="162"/>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4"/>
      <c r="B169" s="253"/>
      <c r="C169" s="252"/>
      <c r="D169" s="253"/>
      <c r="E169" s="252"/>
      <c r="F169" s="315"/>
      <c r="G169" s="229"/>
      <c r="H169" s="230"/>
      <c r="I169" s="230"/>
      <c r="J169" s="230"/>
      <c r="K169" s="230"/>
      <c r="L169" s="230"/>
      <c r="M169" s="230"/>
      <c r="N169" s="230"/>
      <c r="O169" s="230"/>
      <c r="P169" s="231"/>
      <c r="Q169" s="429"/>
      <c r="R169" s="230"/>
      <c r="S169" s="230"/>
      <c r="T169" s="230"/>
      <c r="U169" s="230"/>
      <c r="V169" s="230"/>
      <c r="W169" s="230"/>
      <c r="X169" s="230"/>
      <c r="Y169" s="230"/>
      <c r="Z169" s="230"/>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4"/>
      <c r="B170" s="253"/>
      <c r="C170" s="252"/>
      <c r="D170" s="253"/>
      <c r="E170" s="252"/>
      <c r="F170" s="315"/>
      <c r="G170" s="229"/>
      <c r="H170" s="230"/>
      <c r="I170" s="230"/>
      <c r="J170" s="230"/>
      <c r="K170" s="230"/>
      <c r="L170" s="230"/>
      <c r="M170" s="230"/>
      <c r="N170" s="230"/>
      <c r="O170" s="230"/>
      <c r="P170" s="231"/>
      <c r="Q170" s="429"/>
      <c r="R170" s="230"/>
      <c r="S170" s="230"/>
      <c r="T170" s="230"/>
      <c r="U170" s="230"/>
      <c r="V170" s="230"/>
      <c r="W170" s="230"/>
      <c r="X170" s="230"/>
      <c r="Y170" s="230"/>
      <c r="Z170" s="230"/>
      <c r="AA170" s="92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4"/>
      <c r="B171" s="253"/>
      <c r="C171" s="252"/>
      <c r="D171" s="253"/>
      <c r="E171" s="252"/>
      <c r="F171" s="315"/>
      <c r="G171" s="229"/>
      <c r="H171" s="230"/>
      <c r="I171" s="230"/>
      <c r="J171" s="230"/>
      <c r="K171" s="230"/>
      <c r="L171" s="230"/>
      <c r="M171" s="230"/>
      <c r="N171" s="230"/>
      <c r="O171" s="230"/>
      <c r="P171" s="231"/>
      <c r="Q171" s="429"/>
      <c r="R171" s="230"/>
      <c r="S171" s="230"/>
      <c r="T171" s="230"/>
      <c r="U171" s="230"/>
      <c r="V171" s="230"/>
      <c r="W171" s="230"/>
      <c r="X171" s="230"/>
      <c r="Y171" s="230"/>
      <c r="Z171" s="230"/>
      <c r="AA171" s="92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4"/>
      <c r="B172" s="253"/>
      <c r="C172" s="252"/>
      <c r="D172" s="253"/>
      <c r="E172" s="252"/>
      <c r="F172" s="315"/>
      <c r="G172" s="232"/>
      <c r="H172" s="165"/>
      <c r="I172" s="165"/>
      <c r="J172" s="165"/>
      <c r="K172" s="165"/>
      <c r="L172" s="165"/>
      <c r="M172" s="165"/>
      <c r="N172" s="165"/>
      <c r="O172" s="165"/>
      <c r="P172" s="233"/>
      <c r="Q172" s="164"/>
      <c r="R172" s="165"/>
      <c r="S172" s="165"/>
      <c r="T172" s="165"/>
      <c r="U172" s="165"/>
      <c r="V172" s="165"/>
      <c r="W172" s="165"/>
      <c r="X172" s="165"/>
      <c r="Y172" s="165"/>
      <c r="Z172" s="165"/>
      <c r="AA172" s="92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4"/>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4"/>
      <c r="B175" s="253"/>
      <c r="C175" s="252"/>
      <c r="D175" s="253"/>
      <c r="E175" s="252"/>
      <c r="F175" s="315"/>
      <c r="G175" s="227"/>
      <c r="H175" s="162"/>
      <c r="I175" s="162"/>
      <c r="J175" s="162"/>
      <c r="K175" s="162"/>
      <c r="L175" s="162"/>
      <c r="M175" s="162"/>
      <c r="N175" s="162"/>
      <c r="O175" s="162"/>
      <c r="P175" s="228"/>
      <c r="Q175" s="161"/>
      <c r="R175" s="162"/>
      <c r="S175" s="162"/>
      <c r="T175" s="162"/>
      <c r="U175" s="162"/>
      <c r="V175" s="162"/>
      <c r="W175" s="162"/>
      <c r="X175" s="162"/>
      <c r="Y175" s="162"/>
      <c r="Z175" s="162"/>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4"/>
      <c r="B176" s="253"/>
      <c r="C176" s="252"/>
      <c r="D176" s="253"/>
      <c r="E176" s="252"/>
      <c r="F176" s="315"/>
      <c r="G176" s="229"/>
      <c r="H176" s="230"/>
      <c r="I176" s="230"/>
      <c r="J176" s="230"/>
      <c r="K176" s="230"/>
      <c r="L176" s="230"/>
      <c r="M176" s="230"/>
      <c r="N176" s="230"/>
      <c r="O176" s="230"/>
      <c r="P176" s="231"/>
      <c r="Q176" s="429"/>
      <c r="R176" s="230"/>
      <c r="S176" s="230"/>
      <c r="T176" s="230"/>
      <c r="U176" s="230"/>
      <c r="V176" s="230"/>
      <c r="W176" s="230"/>
      <c r="X176" s="230"/>
      <c r="Y176" s="230"/>
      <c r="Z176" s="230"/>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4"/>
      <c r="B177" s="253"/>
      <c r="C177" s="252"/>
      <c r="D177" s="253"/>
      <c r="E177" s="252"/>
      <c r="F177" s="315"/>
      <c r="G177" s="229"/>
      <c r="H177" s="230"/>
      <c r="I177" s="230"/>
      <c r="J177" s="230"/>
      <c r="K177" s="230"/>
      <c r="L177" s="230"/>
      <c r="M177" s="230"/>
      <c r="N177" s="230"/>
      <c r="O177" s="230"/>
      <c r="P177" s="231"/>
      <c r="Q177" s="429"/>
      <c r="R177" s="230"/>
      <c r="S177" s="230"/>
      <c r="T177" s="230"/>
      <c r="U177" s="230"/>
      <c r="V177" s="230"/>
      <c r="W177" s="230"/>
      <c r="X177" s="230"/>
      <c r="Y177" s="230"/>
      <c r="Z177" s="230"/>
      <c r="AA177" s="92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4"/>
      <c r="B178" s="253"/>
      <c r="C178" s="252"/>
      <c r="D178" s="253"/>
      <c r="E178" s="252"/>
      <c r="F178" s="315"/>
      <c r="G178" s="229"/>
      <c r="H178" s="230"/>
      <c r="I178" s="230"/>
      <c r="J178" s="230"/>
      <c r="K178" s="230"/>
      <c r="L178" s="230"/>
      <c r="M178" s="230"/>
      <c r="N178" s="230"/>
      <c r="O178" s="230"/>
      <c r="P178" s="231"/>
      <c r="Q178" s="429"/>
      <c r="R178" s="230"/>
      <c r="S178" s="230"/>
      <c r="T178" s="230"/>
      <c r="U178" s="230"/>
      <c r="V178" s="230"/>
      <c r="W178" s="230"/>
      <c r="X178" s="230"/>
      <c r="Y178" s="230"/>
      <c r="Z178" s="230"/>
      <c r="AA178" s="92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4"/>
      <c r="B179" s="253"/>
      <c r="C179" s="252"/>
      <c r="D179" s="253"/>
      <c r="E179" s="252"/>
      <c r="F179" s="315"/>
      <c r="G179" s="232"/>
      <c r="H179" s="165"/>
      <c r="I179" s="165"/>
      <c r="J179" s="165"/>
      <c r="K179" s="165"/>
      <c r="L179" s="165"/>
      <c r="M179" s="165"/>
      <c r="N179" s="165"/>
      <c r="O179" s="165"/>
      <c r="P179" s="233"/>
      <c r="Q179" s="164"/>
      <c r="R179" s="165"/>
      <c r="S179" s="165"/>
      <c r="T179" s="165"/>
      <c r="U179" s="165"/>
      <c r="V179" s="165"/>
      <c r="W179" s="165"/>
      <c r="X179" s="165"/>
      <c r="Y179" s="165"/>
      <c r="Z179" s="165"/>
      <c r="AA179" s="92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4"/>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4"/>
      <c r="B182" s="253"/>
      <c r="C182" s="252"/>
      <c r="D182" s="253"/>
      <c r="E182" s="252"/>
      <c r="F182" s="315"/>
      <c r="G182" s="227"/>
      <c r="H182" s="162"/>
      <c r="I182" s="162"/>
      <c r="J182" s="162"/>
      <c r="K182" s="162"/>
      <c r="L182" s="162"/>
      <c r="M182" s="162"/>
      <c r="N182" s="162"/>
      <c r="O182" s="162"/>
      <c r="P182" s="228"/>
      <c r="Q182" s="161"/>
      <c r="R182" s="162"/>
      <c r="S182" s="162"/>
      <c r="T182" s="162"/>
      <c r="U182" s="162"/>
      <c r="V182" s="162"/>
      <c r="W182" s="162"/>
      <c r="X182" s="162"/>
      <c r="Y182" s="162"/>
      <c r="Z182" s="162"/>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4"/>
      <c r="B183" s="253"/>
      <c r="C183" s="252"/>
      <c r="D183" s="253"/>
      <c r="E183" s="252"/>
      <c r="F183" s="315"/>
      <c r="G183" s="229"/>
      <c r="H183" s="230"/>
      <c r="I183" s="230"/>
      <c r="J183" s="230"/>
      <c r="K183" s="230"/>
      <c r="L183" s="230"/>
      <c r="M183" s="230"/>
      <c r="N183" s="230"/>
      <c r="O183" s="230"/>
      <c r="P183" s="231"/>
      <c r="Q183" s="429"/>
      <c r="R183" s="230"/>
      <c r="S183" s="230"/>
      <c r="T183" s="230"/>
      <c r="U183" s="230"/>
      <c r="V183" s="230"/>
      <c r="W183" s="230"/>
      <c r="X183" s="230"/>
      <c r="Y183" s="230"/>
      <c r="Z183" s="230"/>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4"/>
      <c r="B184" s="253"/>
      <c r="C184" s="252"/>
      <c r="D184" s="253"/>
      <c r="E184" s="252"/>
      <c r="F184" s="315"/>
      <c r="G184" s="229"/>
      <c r="H184" s="230"/>
      <c r="I184" s="230"/>
      <c r="J184" s="230"/>
      <c r="K184" s="230"/>
      <c r="L184" s="230"/>
      <c r="M184" s="230"/>
      <c r="N184" s="230"/>
      <c r="O184" s="230"/>
      <c r="P184" s="231"/>
      <c r="Q184" s="429"/>
      <c r="R184" s="230"/>
      <c r="S184" s="230"/>
      <c r="T184" s="230"/>
      <c r="U184" s="230"/>
      <c r="V184" s="230"/>
      <c r="W184" s="230"/>
      <c r="X184" s="230"/>
      <c r="Y184" s="230"/>
      <c r="Z184" s="230"/>
      <c r="AA184" s="92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4"/>
      <c r="B185" s="253"/>
      <c r="C185" s="252"/>
      <c r="D185" s="253"/>
      <c r="E185" s="252"/>
      <c r="F185" s="315"/>
      <c r="G185" s="229"/>
      <c r="H185" s="230"/>
      <c r="I185" s="230"/>
      <c r="J185" s="230"/>
      <c r="K185" s="230"/>
      <c r="L185" s="230"/>
      <c r="M185" s="230"/>
      <c r="N185" s="230"/>
      <c r="O185" s="230"/>
      <c r="P185" s="231"/>
      <c r="Q185" s="429"/>
      <c r="R185" s="230"/>
      <c r="S185" s="230"/>
      <c r="T185" s="230"/>
      <c r="U185" s="230"/>
      <c r="V185" s="230"/>
      <c r="W185" s="230"/>
      <c r="X185" s="230"/>
      <c r="Y185" s="230"/>
      <c r="Z185" s="230"/>
      <c r="AA185" s="92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4"/>
      <c r="B186" s="253"/>
      <c r="C186" s="252"/>
      <c r="D186" s="253"/>
      <c r="E186" s="316"/>
      <c r="F186" s="317"/>
      <c r="G186" s="232"/>
      <c r="H186" s="165"/>
      <c r="I186" s="165"/>
      <c r="J186" s="165"/>
      <c r="K186" s="165"/>
      <c r="L186" s="165"/>
      <c r="M186" s="165"/>
      <c r="N186" s="165"/>
      <c r="O186" s="165"/>
      <c r="P186" s="233"/>
      <c r="Q186" s="164"/>
      <c r="R186" s="165"/>
      <c r="S186" s="165"/>
      <c r="T186" s="165"/>
      <c r="U186" s="165"/>
      <c r="V186" s="165"/>
      <c r="W186" s="165"/>
      <c r="X186" s="165"/>
      <c r="Y186" s="165"/>
      <c r="Z186" s="165"/>
      <c r="AA186" s="92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4"/>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4"/>
      <c r="B188" s="253"/>
      <c r="C188" s="252"/>
      <c r="D188" s="253"/>
      <c r="E188" s="161" t="s">
        <v>603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4"/>
      <c r="B189" s="253"/>
      <c r="C189" s="252"/>
      <c r="D189" s="253"/>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99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4"/>
      <c r="B191" s="253"/>
      <c r="C191" s="252"/>
      <c r="D191" s="253"/>
      <c r="E191" s="239" t="s">
        <v>386</v>
      </c>
      <c r="F191" s="240"/>
      <c r="G191" s="232"/>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4"/>
      <c r="B194" s="253"/>
      <c r="C194" s="252"/>
      <c r="D194" s="253"/>
      <c r="E194" s="252"/>
      <c r="F194" s="315"/>
      <c r="G194" s="227"/>
      <c r="H194" s="162"/>
      <c r="I194" s="162"/>
      <c r="J194" s="162"/>
      <c r="K194" s="162"/>
      <c r="L194" s="162"/>
      <c r="M194" s="162"/>
      <c r="N194" s="162"/>
      <c r="O194" s="162"/>
      <c r="P194" s="162"/>
      <c r="Q194" s="162"/>
      <c r="R194" s="162"/>
      <c r="S194" s="162"/>
      <c r="T194" s="162"/>
      <c r="U194" s="162"/>
      <c r="V194" s="162"/>
      <c r="W194" s="162"/>
      <c r="X194" s="228"/>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6"/>
    </row>
    <row r="195" spans="1:50" ht="39.75" hidden="1" customHeight="1" x14ac:dyDescent="0.15">
      <c r="A195" s="994"/>
      <c r="B195" s="253"/>
      <c r="C195" s="252"/>
      <c r="D195" s="253"/>
      <c r="E195" s="252"/>
      <c r="F195" s="315"/>
      <c r="G195" s="232"/>
      <c r="H195" s="165"/>
      <c r="I195" s="165"/>
      <c r="J195" s="165"/>
      <c r="K195" s="165"/>
      <c r="L195" s="165"/>
      <c r="M195" s="165"/>
      <c r="N195" s="165"/>
      <c r="O195" s="165"/>
      <c r="P195" s="165"/>
      <c r="Q195" s="165"/>
      <c r="R195" s="165"/>
      <c r="S195" s="165"/>
      <c r="T195" s="165"/>
      <c r="U195" s="165"/>
      <c r="V195" s="165"/>
      <c r="W195" s="165"/>
      <c r="X195" s="233"/>
      <c r="Y195" s="23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6"/>
    </row>
    <row r="196" spans="1:50" ht="18.75" hidden="1" customHeight="1" x14ac:dyDescent="0.15">
      <c r="A196" s="99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4"/>
      <c r="B198" s="253"/>
      <c r="C198" s="252"/>
      <c r="D198" s="253"/>
      <c r="E198" s="252"/>
      <c r="F198" s="315"/>
      <c r="G198" s="227"/>
      <c r="H198" s="162"/>
      <c r="I198" s="162"/>
      <c r="J198" s="162"/>
      <c r="K198" s="162"/>
      <c r="L198" s="162"/>
      <c r="M198" s="162"/>
      <c r="N198" s="162"/>
      <c r="O198" s="162"/>
      <c r="P198" s="162"/>
      <c r="Q198" s="162"/>
      <c r="R198" s="162"/>
      <c r="S198" s="162"/>
      <c r="T198" s="162"/>
      <c r="U198" s="162"/>
      <c r="V198" s="162"/>
      <c r="W198" s="162"/>
      <c r="X198" s="228"/>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6"/>
    </row>
    <row r="199" spans="1:50" ht="39.75" hidden="1" customHeight="1" x14ac:dyDescent="0.15">
      <c r="A199" s="994"/>
      <c r="B199" s="253"/>
      <c r="C199" s="252"/>
      <c r="D199" s="253"/>
      <c r="E199" s="252"/>
      <c r="F199" s="315"/>
      <c r="G199" s="232"/>
      <c r="H199" s="165"/>
      <c r="I199" s="165"/>
      <c r="J199" s="165"/>
      <c r="K199" s="165"/>
      <c r="L199" s="165"/>
      <c r="M199" s="165"/>
      <c r="N199" s="165"/>
      <c r="O199" s="165"/>
      <c r="P199" s="165"/>
      <c r="Q199" s="165"/>
      <c r="R199" s="165"/>
      <c r="S199" s="165"/>
      <c r="T199" s="165"/>
      <c r="U199" s="165"/>
      <c r="V199" s="165"/>
      <c r="W199" s="165"/>
      <c r="X199" s="233"/>
      <c r="Y199" s="23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6"/>
    </row>
    <row r="200" spans="1:50" ht="18.75" hidden="1" customHeight="1" x14ac:dyDescent="0.15">
      <c r="A200" s="99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4"/>
      <c r="B202" s="253"/>
      <c r="C202" s="252"/>
      <c r="D202" s="253"/>
      <c r="E202" s="252"/>
      <c r="F202" s="315"/>
      <c r="G202" s="227"/>
      <c r="H202" s="162"/>
      <c r="I202" s="162"/>
      <c r="J202" s="162"/>
      <c r="K202" s="162"/>
      <c r="L202" s="162"/>
      <c r="M202" s="162"/>
      <c r="N202" s="162"/>
      <c r="O202" s="162"/>
      <c r="P202" s="162"/>
      <c r="Q202" s="162"/>
      <c r="R202" s="162"/>
      <c r="S202" s="162"/>
      <c r="T202" s="162"/>
      <c r="U202" s="162"/>
      <c r="V202" s="162"/>
      <c r="W202" s="162"/>
      <c r="X202" s="228"/>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6"/>
    </row>
    <row r="203" spans="1:50" ht="39.75" hidden="1" customHeight="1" x14ac:dyDescent="0.15">
      <c r="A203" s="994"/>
      <c r="B203" s="253"/>
      <c r="C203" s="252"/>
      <c r="D203" s="253"/>
      <c r="E203" s="252"/>
      <c r="F203" s="315"/>
      <c r="G203" s="232"/>
      <c r="H203" s="165"/>
      <c r="I203" s="165"/>
      <c r="J203" s="165"/>
      <c r="K203" s="165"/>
      <c r="L203" s="165"/>
      <c r="M203" s="165"/>
      <c r="N203" s="165"/>
      <c r="O203" s="165"/>
      <c r="P203" s="165"/>
      <c r="Q203" s="165"/>
      <c r="R203" s="165"/>
      <c r="S203" s="165"/>
      <c r="T203" s="165"/>
      <c r="U203" s="165"/>
      <c r="V203" s="165"/>
      <c r="W203" s="165"/>
      <c r="X203" s="233"/>
      <c r="Y203" s="23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6"/>
    </row>
    <row r="204" spans="1:50" ht="18.75" hidden="1" customHeight="1" x14ac:dyDescent="0.15">
      <c r="A204" s="99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4"/>
      <c r="B206" s="253"/>
      <c r="C206" s="252"/>
      <c r="D206" s="253"/>
      <c r="E206" s="252"/>
      <c r="F206" s="315"/>
      <c r="G206" s="227"/>
      <c r="H206" s="162"/>
      <c r="I206" s="162"/>
      <c r="J206" s="162"/>
      <c r="K206" s="162"/>
      <c r="L206" s="162"/>
      <c r="M206" s="162"/>
      <c r="N206" s="162"/>
      <c r="O206" s="162"/>
      <c r="P206" s="162"/>
      <c r="Q206" s="162"/>
      <c r="R206" s="162"/>
      <c r="S206" s="162"/>
      <c r="T206" s="162"/>
      <c r="U206" s="162"/>
      <c r="V206" s="162"/>
      <c r="W206" s="162"/>
      <c r="X206" s="228"/>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6"/>
    </row>
    <row r="207" spans="1:50" ht="39.75" hidden="1" customHeight="1" x14ac:dyDescent="0.15">
      <c r="A207" s="994"/>
      <c r="B207" s="253"/>
      <c r="C207" s="252"/>
      <c r="D207" s="253"/>
      <c r="E207" s="252"/>
      <c r="F207" s="315"/>
      <c r="G207" s="232"/>
      <c r="H207" s="165"/>
      <c r="I207" s="165"/>
      <c r="J207" s="165"/>
      <c r="K207" s="165"/>
      <c r="L207" s="165"/>
      <c r="M207" s="165"/>
      <c r="N207" s="165"/>
      <c r="O207" s="165"/>
      <c r="P207" s="165"/>
      <c r="Q207" s="165"/>
      <c r="R207" s="165"/>
      <c r="S207" s="165"/>
      <c r="T207" s="165"/>
      <c r="U207" s="165"/>
      <c r="V207" s="165"/>
      <c r="W207" s="165"/>
      <c r="X207" s="233"/>
      <c r="Y207" s="23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6"/>
    </row>
    <row r="208" spans="1:50" ht="18.75" hidden="1" customHeight="1" x14ac:dyDescent="0.15">
      <c r="A208" s="99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4"/>
      <c r="B210" s="253"/>
      <c r="C210" s="252"/>
      <c r="D210" s="253"/>
      <c r="E210" s="252"/>
      <c r="F210" s="315"/>
      <c r="G210" s="227"/>
      <c r="H210" s="162"/>
      <c r="I210" s="162"/>
      <c r="J210" s="162"/>
      <c r="K210" s="162"/>
      <c r="L210" s="162"/>
      <c r="M210" s="162"/>
      <c r="N210" s="162"/>
      <c r="O210" s="162"/>
      <c r="P210" s="162"/>
      <c r="Q210" s="162"/>
      <c r="R210" s="162"/>
      <c r="S210" s="162"/>
      <c r="T210" s="162"/>
      <c r="U210" s="162"/>
      <c r="V210" s="162"/>
      <c r="W210" s="162"/>
      <c r="X210" s="228"/>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6"/>
    </row>
    <row r="211" spans="1:50" ht="39.75" hidden="1" customHeight="1" x14ac:dyDescent="0.15">
      <c r="A211" s="994"/>
      <c r="B211" s="253"/>
      <c r="C211" s="252"/>
      <c r="D211" s="253"/>
      <c r="E211" s="252"/>
      <c r="F211" s="315"/>
      <c r="G211" s="232"/>
      <c r="H211" s="165"/>
      <c r="I211" s="165"/>
      <c r="J211" s="165"/>
      <c r="K211" s="165"/>
      <c r="L211" s="165"/>
      <c r="M211" s="165"/>
      <c r="N211" s="165"/>
      <c r="O211" s="165"/>
      <c r="P211" s="165"/>
      <c r="Q211" s="165"/>
      <c r="R211" s="165"/>
      <c r="S211" s="165"/>
      <c r="T211" s="165"/>
      <c r="U211" s="165"/>
      <c r="V211" s="165"/>
      <c r="W211" s="165"/>
      <c r="X211" s="233"/>
      <c r="Y211" s="23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6"/>
    </row>
    <row r="212" spans="1:50" ht="22.5" hidden="1" customHeight="1" x14ac:dyDescent="0.15">
      <c r="A212" s="994"/>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9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4"/>
      <c r="B214" s="253"/>
      <c r="C214" s="252"/>
      <c r="D214" s="253"/>
      <c r="E214" s="252"/>
      <c r="F214" s="315"/>
      <c r="G214" s="227"/>
      <c r="H214" s="162"/>
      <c r="I214" s="162"/>
      <c r="J214" s="162"/>
      <c r="K214" s="162"/>
      <c r="L214" s="162"/>
      <c r="M214" s="162"/>
      <c r="N214" s="162"/>
      <c r="O214" s="162"/>
      <c r="P214" s="228"/>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4"/>
      <c r="B215" s="253"/>
      <c r="C215" s="252"/>
      <c r="D215" s="253"/>
      <c r="E215" s="252"/>
      <c r="F215" s="315"/>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4"/>
      <c r="B216" s="253"/>
      <c r="C216" s="252"/>
      <c r="D216" s="253"/>
      <c r="E216" s="252"/>
      <c r="F216" s="315"/>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4"/>
      <c r="B217" s="253"/>
      <c r="C217" s="252"/>
      <c r="D217" s="253"/>
      <c r="E217" s="252"/>
      <c r="F217" s="315"/>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4"/>
      <c r="B218" s="253"/>
      <c r="C218" s="252"/>
      <c r="D218" s="253"/>
      <c r="E218" s="252"/>
      <c r="F218" s="315"/>
      <c r="G218" s="232"/>
      <c r="H218" s="165"/>
      <c r="I218" s="165"/>
      <c r="J218" s="165"/>
      <c r="K218" s="165"/>
      <c r="L218" s="165"/>
      <c r="M218" s="165"/>
      <c r="N218" s="165"/>
      <c r="O218" s="165"/>
      <c r="P218" s="233"/>
      <c r="Q218" s="987"/>
      <c r="R218" s="988"/>
      <c r="S218" s="988"/>
      <c r="T218" s="988"/>
      <c r="U218" s="988"/>
      <c r="V218" s="988"/>
      <c r="W218" s="988"/>
      <c r="X218" s="988"/>
      <c r="Y218" s="988"/>
      <c r="Z218" s="988"/>
      <c r="AA218" s="98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4"/>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4"/>
      <c r="B221" s="253"/>
      <c r="C221" s="252"/>
      <c r="D221" s="253"/>
      <c r="E221" s="252"/>
      <c r="F221" s="315"/>
      <c r="G221" s="227"/>
      <c r="H221" s="162"/>
      <c r="I221" s="162"/>
      <c r="J221" s="162"/>
      <c r="K221" s="162"/>
      <c r="L221" s="162"/>
      <c r="M221" s="162"/>
      <c r="N221" s="162"/>
      <c r="O221" s="162"/>
      <c r="P221" s="228"/>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4"/>
      <c r="B222" s="253"/>
      <c r="C222" s="252"/>
      <c r="D222" s="253"/>
      <c r="E222" s="252"/>
      <c r="F222" s="315"/>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4"/>
      <c r="B223" s="253"/>
      <c r="C223" s="252"/>
      <c r="D223" s="253"/>
      <c r="E223" s="252"/>
      <c r="F223" s="315"/>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4"/>
      <c r="B224" s="253"/>
      <c r="C224" s="252"/>
      <c r="D224" s="253"/>
      <c r="E224" s="252"/>
      <c r="F224" s="315"/>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4"/>
      <c r="B225" s="253"/>
      <c r="C225" s="252"/>
      <c r="D225" s="253"/>
      <c r="E225" s="252"/>
      <c r="F225" s="315"/>
      <c r="G225" s="232"/>
      <c r="H225" s="165"/>
      <c r="I225" s="165"/>
      <c r="J225" s="165"/>
      <c r="K225" s="165"/>
      <c r="L225" s="165"/>
      <c r="M225" s="165"/>
      <c r="N225" s="165"/>
      <c r="O225" s="165"/>
      <c r="P225" s="233"/>
      <c r="Q225" s="987"/>
      <c r="R225" s="988"/>
      <c r="S225" s="988"/>
      <c r="T225" s="988"/>
      <c r="U225" s="988"/>
      <c r="V225" s="988"/>
      <c r="W225" s="988"/>
      <c r="X225" s="988"/>
      <c r="Y225" s="988"/>
      <c r="Z225" s="988"/>
      <c r="AA225" s="98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4"/>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4"/>
      <c r="B228" s="253"/>
      <c r="C228" s="252"/>
      <c r="D228" s="253"/>
      <c r="E228" s="252"/>
      <c r="F228" s="315"/>
      <c r="G228" s="227"/>
      <c r="H228" s="162"/>
      <c r="I228" s="162"/>
      <c r="J228" s="162"/>
      <c r="K228" s="162"/>
      <c r="L228" s="162"/>
      <c r="M228" s="162"/>
      <c r="N228" s="162"/>
      <c r="O228" s="162"/>
      <c r="P228" s="228"/>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4"/>
      <c r="B229" s="253"/>
      <c r="C229" s="252"/>
      <c r="D229" s="253"/>
      <c r="E229" s="252"/>
      <c r="F229" s="315"/>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4"/>
      <c r="B230" s="253"/>
      <c r="C230" s="252"/>
      <c r="D230" s="253"/>
      <c r="E230" s="252"/>
      <c r="F230" s="315"/>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4"/>
      <c r="B231" s="253"/>
      <c r="C231" s="252"/>
      <c r="D231" s="253"/>
      <c r="E231" s="252"/>
      <c r="F231" s="315"/>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4"/>
      <c r="B232" s="253"/>
      <c r="C232" s="252"/>
      <c r="D232" s="253"/>
      <c r="E232" s="252"/>
      <c r="F232" s="315"/>
      <c r="G232" s="232"/>
      <c r="H232" s="165"/>
      <c r="I232" s="165"/>
      <c r="J232" s="165"/>
      <c r="K232" s="165"/>
      <c r="L232" s="165"/>
      <c r="M232" s="165"/>
      <c r="N232" s="165"/>
      <c r="O232" s="165"/>
      <c r="P232" s="233"/>
      <c r="Q232" s="987"/>
      <c r="R232" s="988"/>
      <c r="S232" s="988"/>
      <c r="T232" s="988"/>
      <c r="U232" s="988"/>
      <c r="V232" s="988"/>
      <c r="W232" s="988"/>
      <c r="X232" s="988"/>
      <c r="Y232" s="988"/>
      <c r="Z232" s="988"/>
      <c r="AA232" s="98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4"/>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4"/>
      <c r="B235" s="253"/>
      <c r="C235" s="252"/>
      <c r="D235" s="253"/>
      <c r="E235" s="252"/>
      <c r="F235" s="315"/>
      <c r="G235" s="227"/>
      <c r="H235" s="162"/>
      <c r="I235" s="162"/>
      <c r="J235" s="162"/>
      <c r="K235" s="162"/>
      <c r="L235" s="162"/>
      <c r="M235" s="162"/>
      <c r="N235" s="162"/>
      <c r="O235" s="162"/>
      <c r="P235" s="228"/>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4"/>
      <c r="B236" s="253"/>
      <c r="C236" s="252"/>
      <c r="D236" s="253"/>
      <c r="E236" s="252"/>
      <c r="F236" s="315"/>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4"/>
      <c r="B237" s="253"/>
      <c r="C237" s="252"/>
      <c r="D237" s="253"/>
      <c r="E237" s="252"/>
      <c r="F237" s="315"/>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4"/>
      <c r="B238" s="253"/>
      <c r="C238" s="252"/>
      <c r="D238" s="253"/>
      <c r="E238" s="252"/>
      <c r="F238" s="315"/>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4"/>
      <c r="B239" s="253"/>
      <c r="C239" s="252"/>
      <c r="D239" s="253"/>
      <c r="E239" s="252"/>
      <c r="F239" s="315"/>
      <c r="G239" s="232"/>
      <c r="H239" s="165"/>
      <c r="I239" s="165"/>
      <c r="J239" s="165"/>
      <c r="K239" s="165"/>
      <c r="L239" s="165"/>
      <c r="M239" s="165"/>
      <c r="N239" s="165"/>
      <c r="O239" s="165"/>
      <c r="P239" s="233"/>
      <c r="Q239" s="987"/>
      <c r="R239" s="988"/>
      <c r="S239" s="988"/>
      <c r="T239" s="988"/>
      <c r="U239" s="988"/>
      <c r="V239" s="988"/>
      <c r="W239" s="988"/>
      <c r="X239" s="988"/>
      <c r="Y239" s="988"/>
      <c r="Z239" s="988"/>
      <c r="AA239" s="98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4"/>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4"/>
      <c r="B242" s="253"/>
      <c r="C242" s="252"/>
      <c r="D242" s="253"/>
      <c r="E242" s="252"/>
      <c r="F242" s="315"/>
      <c r="G242" s="227"/>
      <c r="H242" s="162"/>
      <c r="I242" s="162"/>
      <c r="J242" s="162"/>
      <c r="K242" s="162"/>
      <c r="L242" s="162"/>
      <c r="M242" s="162"/>
      <c r="N242" s="162"/>
      <c r="O242" s="162"/>
      <c r="P242" s="228"/>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4"/>
      <c r="B243" s="253"/>
      <c r="C243" s="252"/>
      <c r="D243" s="253"/>
      <c r="E243" s="252"/>
      <c r="F243" s="315"/>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4"/>
      <c r="B244" s="253"/>
      <c r="C244" s="252"/>
      <c r="D244" s="253"/>
      <c r="E244" s="252"/>
      <c r="F244" s="315"/>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4"/>
      <c r="B245" s="253"/>
      <c r="C245" s="252"/>
      <c r="D245" s="253"/>
      <c r="E245" s="252"/>
      <c r="F245" s="315"/>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4"/>
      <c r="B246" s="253"/>
      <c r="C246" s="252"/>
      <c r="D246" s="253"/>
      <c r="E246" s="316"/>
      <c r="F246" s="317"/>
      <c r="G246" s="232"/>
      <c r="H246" s="165"/>
      <c r="I246" s="165"/>
      <c r="J246" s="165"/>
      <c r="K246" s="165"/>
      <c r="L246" s="165"/>
      <c r="M246" s="165"/>
      <c r="N246" s="165"/>
      <c r="O246" s="165"/>
      <c r="P246" s="233"/>
      <c r="Q246" s="987"/>
      <c r="R246" s="988"/>
      <c r="S246" s="988"/>
      <c r="T246" s="988"/>
      <c r="U246" s="988"/>
      <c r="V246" s="988"/>
      <c r="W246" s="988"/>
      <c r="X246" s="988"/>
      <c r="Y246" s="988"/>
      <c r="Z246" s="988"/>
      <c r="AA246" s="98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4"/>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4"/>
      <c r="B249" s="253"/>
      <c r="C249" s="252"/>
      <c r="D249" s="253"/>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99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4"/>
      <c r="B251" s="253"/>
      <c r="C251" s="252"/>
      <c r="D251" s="253"/>
      <c r="E251" s="239" t="s">
        <v>386</v>
      </c>
      <c r="F251" s="240"/>
      <c r="G251" s="232"/>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4"/>
      <c r="B254" s="253"/>
      <c r="C254" s="252"/>
      <c r="D254" s="253"/>
      <c r="E254" s="252"/>
      <c r="F254" s="315"/>
      <c r="G254" s="227"/>
      <c r="H254" s="162"/>
      <c r="I254" s="162"/>
      <c r="J254" s="162"/>
      <c r="K254" s="162"/>
      <c r="L254" s="162"/>
      <c r="M254" s="162"/>
      <c r="N254" s="162"/>
      <c r="O254" s="162"/>
      <c r="P254" s="162"/>
      <c r="Q254" s="162"/>
      <c r="R254" s="162"/>
      <c r="S254" s="162"/>
      <c r="T254" s="162"/>
      <c r="U254" s="162"/>
      <c r="V254" s="162"/>
      <c r="W254" s="162"/>
      <c r="X254" s="228"/>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6"/>
    </row>
    <row r="255" spans="1:50" ht="39.75" hidden="1" customHeight="1" x14ac:dyDescent="0.15">
      <c r="A255" s="994"/>
      <c r="B255" s="253"/>
      <c r="C255" s="252"/>
      <c r="D255" s="253"/>
      <c r="E255" s="252"/>
      <c r="F255" s="315"/>
      <c r="G255" s="232"/>
      <c r="H255" s="165"/>
      <c r="I255" s="165"/>
      <c r="J255" s="165"/>
      <c r="K255" s="165"/>
      <c r="L255" s="165"/>
      <c r="M255" s="165"/>
      <c r="N255" s="165"/>
      <c r="O255" s="165"/>
      <c r="P255" s="165"/>
      <c r="Q255" s="165"/>
      <c r="R255" s="165"/>
      <c r="S255" s="165"/>
      <c r="T255" s="165"/>
      <c r="U255" s="165"/>
      <c r="V255" s="165"/>
      <c r="W255" s="165"/>
      <c r="X255" s="233"/>
      <c r="Y255" s="23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6"/>
    </row>
    <row r="256" spans="1:50" ht="18.75" hidden="1" customHeight="1" x14ac:dyDescent="0.15">
      <c r="A256" s="99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4"/>
      <c r="B258" s="253"/>
      <c r="C258" s="252"/>
      <c r="D258" s="253"/>
      <c r="E258" s="252"/>
      <c r="F258" s="315"/>
      <c r="G258" s="227"/>
      <c r="H258" s="162"/>
      <c r="I258" s="162"/>
      <c r="J258" s="162"/>
      <c r="K258" s="162"/>
      <c r="L258" s="162"/>
      <c r="M258" s="162"/>
      <c r="N258" s="162"/>
      <c r="O258" s="162"/>
      <c r="P258" s="162"/>
      <c r="Q258" s="162"/>
      <c r="R258" s="162"/>
      <c r="S258" s="162"/>
      <c r="T258" s="162"/>
      <c r="U258" s="162"/>
      <c r="V258" s="162"/>
      <c r="W258" s="162"/>
      <c r="X258" s="228"/>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6"/>
    </row>
    <row r="259" spans="1:50" ht="39.75" hidden="1" customHeight="1" x14ac:dyDescent="0.15">
      <c r="A259" s="994"/>
      <c r="B259" s="253"/>
      <c r="C259" s="252"/>
      <c r="D259" s="253"/>
      <c r="E259" s="252"/>
      <c r="F259" s="315"/>
      <c r="G259" s="232"/>
      <c r="H259" s="165"/>
      <c r="I259" s="165"/>
      <c r="J259" s="165"/>
      <c r="K259" s="165"/>
      <c r="L259" s="165"/>
      <c r="M259" s="165"/>
      <c r="N259" s="165"/>
      <c r="O259" s="165"/>
      <c r="P259" s="165"/>
      <c r="Q259" s="165"/>
      <c r="R259" s="165"/>
      <c r="S259" s="165"/>
      <c r="T259" s="165"/>
      <c r="U259" s="165"/>
      <c r="V259" s="165"/>
      <c r="W259" s="165"/>
      <c r="X259" s="233"/>
      <c r="Y259" s="23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6"/>
    </row>
    <row r="260" spans="1:50" ht="18.75" hidden="1" customHeight="1" x14ac:dyDescent="0.15">
      <c r="A260" s="99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4"/>
      <c r="B262" s="253"/>
      <c r="C262" s="252"/>
      <c r="D262" s="253"/>
      <c r="E262" s="252"/>
      <c r="F262" s="315"/>
      <c r="G262" s="227"/>
      <c r="H262" s="162"/>
      <c r="I262" s="162"/>
      <c r="J262" s="162"/>
      <c r="K262" s="162"/>
      <c r="L262" s="162"/>
      <c r="M262" s="162"/>
      <c r="N262" s="162"/>
      <c r="O262" s="162"/>
      <c r="P262" s="162"/>
      <c r="Q262" s="162"/>
      <c r="R262" s="162"/>
      <c r="S262" s="162"/>
      <c r="T262" s="162"/>
      <c r="U262" s="162"/>
      <c r="V262" s="162"/>
      <c r="W262" s="162"/>
      <c r="X262" s="228"/>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6"/>
    </row>
    <row r="263" spans="1:50" ht="39.75" hidden="1" customHeight="1" x14ac:dyDescent="0.15">
      <c r="A263" s="994"/>
      <c r="B263" s="253"/>
      <c r="C263" s="252"/>
      <c r="D263" s="253"/>
      <c r="E263" s="252"/>
      <c r="F263" s="315"/>
      <c r="G263" s="232"/>
      <c r="H263" s="165"/>
      <c r="I263" s="165"/>
      <c r="J263" s="165"/>
      <c r="K263" s="165"/>
      <c r="L263" s="165"/>
      <c r="M263" s="165"/>
      <c r="N263" s="165"/>
      <c r="O263" s="165"/>
      <c r="P263" s="165"/>
      <c r="Q263" s="165"/>
      <c r="R263" s="165"/>
      <c r="S263" s="165"/>
      <c r="T263" s="165"/>
      <c r="U263" s="165"/>
      <c r="V263" s="165"/>
      <c r="W263" s="165"/>
      <c r="X263" s="233"/>
      <c r="Y263" s="23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6"/>
    </row>
    <row r="264" spans="1:50" ht="18.75" hidden="1" customHeight="1" x14ac:dyDescent="0.15">
      <c r="A264" s="99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4"/>
      <c r="B266" s="253"/>
      <c r="C266" s="252"/>
      <c r="D266" s="253"/>
      <c r="E266" s="252"/>
      <c r="F266" s="315"/>
      <c r="G266" s="227"/>
      <c r="H266" s="162"/>
      <c r="I266" s="162"/>
      <c r="J266" s="162"/>
      <c r="K266" s="162"/>
      <c r="L266" s="162"/>
      <c r="M266" s="162"/>
      <c r="N266" s="162"/>
      <c r="O266" s="162"/>
      <c r="P266" s="162"/>
      <c r="Q266" s="162"/>
      <c r="R266" s="162"/>
      <c r="S266" s="162"/>
      <c r="T266" s="162"/>
      <c r="U266" s="162"/>
      <c r="V266" s="162"/>
      <c r="W266" s="162"/>
      <c r="X266" s="228"/>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6"/>
    </row>
    <row r="267" spans="1:50" ht="39.75" hidden="1" customHeight="1" x14ac:dyDescent="0.15">
      <c r="A267" s="994"/>
      <c r="B267" s="253"/>
      <c r="C267" s="252"/>
      <c r="D267" s="253"/>
      <c r="E267" s="252"/>
      <c r="F267" s="315"/>
      <c r="G267" s="232"/>
      <c r="H267" s="165"/>
      <c r="I267" s="165"/>
      <c r="J267" s="165"/>
      <c r="K267" s="165"/>
      <c r="L267" s="165"/>
      <c r="M267" s="165"/>
      <c r="N267" s="165"/>
      <c r="O267" s="165"/>
      <c r="P267" s="165"/>
      <c r="Q267" s="165"/>
      <c r="R267" s="165"/>
      <c r="S267" s="165"/>
      <c r="T267" s="165"/>
      <c r="U267" s="165"/>
      <c r="V267" s="165"/>
      <c r="W267" s="165"/>
      <c r="X267" s="233"/>
      <c r="Y267" s="23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6"/>
    </row>
    <row r="268" spans="1:50" ht="18.75" hidden="1" customHeight="1" x14ac:dyDescent="0.15">
      <c r="A268" s="99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4"/>
      <c r="B270" s="253"/>
      <c r="C270" s="252"/>
      <c r="D270" s="253"/>
      <c r="E270" s="252"/>
      <c r="F270" s="315"/>
      <c r="G270" s="227"/>
      <c r="H270" s="162"/>
      <c r="I270" s="162"/>
      <c r="J270" s="162"/>
      <c r="K270" s="162"/>
      <c r="L270" s="162"/>
      <c r="M270" s="162"/>
      <c r="N270" s="162"/>
      <c r="O270" s="162"/>
      <c r="P270" s="162"/>
      <c r="Q270" s="162"/>
      <c r="R270" s="162"/>
      <c r="S270" s="162"/>
      <c r="T270" s="162"/>
      <c r="U270" s="162"/>
      <c r="V270" s="162"/>
      <c r="W270" s="162"/>
      <c r="X270" s="228"/>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6"/>
    </row>
    <row r="271" spans="1:50" ht="39.75" hidden="1" customHeight="1" x14ac:dyDescent="0.15">
      <c r="A271" s="994"/>
      <c r="B271" s="253"/>
      <c r="C271" s="252"/>
      <c r="D271" s="253"/>
      <c r="E271" s="252"/>
      <c r="F271" s="315"/>
      <c r="G271" s="232"/>
      <c r="H271" s="165"/>
      <c r="I271" s="165"/>
      <c r="J271" s="165"/>
      <c r="K271" s="165"/>
      <c r="L271" s="165"/>
      <c r="M271" s="165"/>
      <c r="N271" s="165"/>
      <c r="O271" s="165"/>
      <c r="P271" s="165"/>
      <c r="Q271" s="165"/>
      <c r="R271" s="165"/>
      <c r="S271" s="165"/>
      <c r="T271" s="165"/>
      <c r="U271" s="165"/>
      <c r="V271" s="165"/>
      <c r="W271" s="165"/>
      <c r="X271" s="233"/>
      <c r="Y271" s="23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6"/>
    </row>
    <row r="272" spans="1:50" ht="22.5" hidden="1" customHeight="1" x14ac:dyDescent="0.15">
      <c r="A272" s="994"/>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9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4"/>
      <c r="B274" s="253"/>
      <c r="C274" s="252"/>
      <c r="D274" s="253"/>
      <c r="E274" s="252"/>
      <c r="F274" s="315"/>
      <c r="G274" s="227"/>
      <c r="H274" s="162"/>
      <c r="I274" s="162"/>
      <c r="J274" s="162"/>
      <c r="K274" s="162"/>
      <c r="L274" s="162"/>
      <c r="M274" s="162"/>
      <c r="N274" s="162"/>
      <c r="O274" s="162"/>
      <c r="P274" s="228"/>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4"/>
      <c r="B275" s="253"/>
      <c r="C275" s="252"/>
      <c r="D275" s="253"/>
      <c r="E275" s="252"/>
      <c r="F275" s="315"/>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4"/>
      <c r="B276" s="253"/>
      <c r="C276" s="252"/>
      <c r="D276" s="253"/>
      <c r="E276" s="252"/>
      <c r="F276" s="315"/>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4"/>
      <c r="B277" s="253"/>
      <c r="C277" s="252"/>
      <c r="D277" s="253"/>
      <c r="E277" s="252"/>
      <c r="F277" s="315"/>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4"/>
      <c r="B278" s="253"/>
      <c r="C278" s="252"/>
      <c r="D278" s="253"/>
      <c r="E278" s="252"/>
      <c r="F278" s="315"/>
      <c r="G278" s="232"/>
      <c r="H278" s="165"/>
      <c r="I278" s="165"/>
      <c r="J278" s="165"/>
      <c r="K278" s="165"/>
      <c r="L278" s="165"/>
      <c r="M278" s="165"/>
      <c r="N278" s="165"/>
      <c r="O278" s="165"/>
      <c r="P278" s="233"/>
      <c r="Q278" s="987"/>
      <c r="R278" s="988"/>
      <c r="S278" s="988"/>
      <c r="T278" s="988"/>
      <c r="U278" s="988"/>
      <c r="V278" s="988"/>
      <c r="W278" s="988"/>
      <c r="X278" s="988"/>
      <c r="Y278" s="988"/>
      <c r="Z278" s="988"/>
      <c r="AA278" s="98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4"/>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4"/>
      <c r="B281" s="253"/>
      <c r="C281" s="252"/>
      <c r="D281" s="253"/>
      <c r="E281" s="252"/>
      <c r="F281" s="315"/>
      <c r="G281" s="227"/>
      <c r="H281" s="162"/>
      <c r="I281" s="162"/>
      <c r="J281" s="162"/>
      <c r="K281" s="162"/>
      <c r="L281" s="162"/>
      <c r="M281" s="162"/>
      <c r="N281" s="162"/>
      <c r="O281" s="162"/>
      <c r="P281" s="228"/>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4"/>
      <c r="B282" s="253"/>
      <c r="C282" s="252"/>
      <c r="D282" s="253"/>
      <c r="E282" s="252"/>
      <c r="F282" s="315"/>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4"/>
      <c r="B283" s="253"/>
      <c r="C283" s="252"/>
      <c r="D283" s="253"/>
      <c r="E283" s="252"/>
      <c r="F283" s="315"/>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4"/>
      <c r="B284" s="253"/>
      <c r="C284" s="252"/>
      <c r="D284" s="253"/>
      <c r="E284" s="252"/>
      <c r="F284" s="315"/>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4"/>
      <c r="B285" s="253"/>
      <c r="C285" s="252"/>
      <c r="D285" s="253"/>
      <c r="E285" s="252"/>
      <c r="F285" s="315"/>
      <c r="G285" s="232"/>
      <c r="H285" s="165"/>
      <c r="I285" s="165"/>
      <c r="J285" s="165"/>
      <c r="K285" s="165"/>
      <c r="L285" s="165"/>
      <c r="M285" s="165"/>
      <c r="N285" s="165"/>
      <c r="O285" s="165"/>
      <c r="P285" s="233"/>
      <c r="Q285" s="987"/>
      <c r="R285" s="988"/>
      <c r="S285" s="988"/>
      <c r="T285" s="988"/>
      <c r="U285" s="988"/>
      <c r="V285" s="988"/>
      <c r="W285" s="988"/>
      <c r="X285" s="988"/>
      <c r="Y285" s="988"/>
      <c r="Z285" s="988"/>
      <c r="AA285" s="98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4"/>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4"/>
      <c r="B288" s="253"/>
      <c r="C288" s="252"/>
      <c r="D288" s="253"/>
      <c r="E288" s="252"/>
      <c r="F288" s="315"/>
      <c r="G288" s="227"/>
      <c r="H288" s="162"/>
      <c r="I288" s="162"/>
      <c r="J288" s="162"/>
      <c r="K288" s="162"/>
      <c r="L288" s="162"/>
      <c r="M288" s="162"/>
      <c r="N288" s="162"/>
      <c r="O288" s="162"/>
      <c r="P288" s="228"/>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4"/>
      <c r="B289" s="253"/>
      <c r="C289" s="252"/>
      <c r="D289" s="253"/>
      <c r="E289" s="252"/>
      <c r="F289" s="315"/>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4"/>
      <c r="B290" s="253"/>
      <c r="C290" s="252"/>
      <c r="D290" s="253"/>
      <c r="E290" s="252"/>
      <c r="F290" s="315"/>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4"/>
      <c r="B291" s="253"/>
      <c r="C291" s="252"/>
      <c r="D291" s="253"/>
      <c r="E291" s="252"/>
      <c r="F291" s="315"/>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4"/>
      <c r="B292" s="253"/>
      <c r="C292" s="252"/>
      <c r="D292" s="253"/>
      <c r="E292" s="252"/>
      <c r="F292" s="315"/>
      <c r="G292" s="232"/>
      <c r="H292" s="165"/>
      <c r="I292" s="165"/>
      <c r="J292" s="165"/>
      <c r="K292" s="165"/>
      <c r="L292" s="165"/>
      <c r="M292" s="165"/>
      <c r="N292" s="165"/>
      <c r="O292" s="165"/>
      <c r="P292" s="233"/>
      <c r="Q292" s="987"/>
      <c r="R292" s="988"/>
      <c r="S292" s="988"/>
      <c r="T292" s="988"/>
      <c r="U292" s="988"/>
      <c r="V292" s="988"/>
      <c r="W292" s="988"/>
      <c r="X292" s="988"/>
      <c r="Y292" s="988"/>
      <c r="Z292" s="988"/>
      <c r="AA292" s="98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4"/>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4"/>
      <c r="B295" s="253"/>
      <c r="C295" s="252"/>
      <c r="D295" s="253"/>
      <c r="E295" s="252"/>
      <c r="F295" s="315"/>
      <c r="G295" s="227"/>
      <c r="H295" s="162"/>
      <c r="I295" s="162"/>
      <c r="J295" s="162"/>
      <c r="K295" s="162"/>
      <c r="L295" s="162"/>
      <c r="M295" s="162"/>
      <c r="N295" s="162"/>
      <c r="O295" s="162"/>
      <c r="P295" s="228"/>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4"/>
      <c r="B296" s="253"/>
      <c r="C296" s="252"/>
      <c r="D296" s="253"/>
      <c r="E296" s="252"/>
      <c r="F296" s="315"/>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4"/>
      <c r="B297" s="253"/>
      <c r="C297" s="252"/>
      <c r="D297" s="253"/>
      <c r="E297" s="252"/>
      <c r="F297" s="315"/>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4"/>
      <c r="B298" s="253"/>
      <c r="C298" s="252"/>
      <c r="D298" s="253"/>
      <c r="E298" s="252"/>
      <c r="F298" s="315"/>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4"/>
      <c r="B299" s="253"/>
      <c r="C299" s="252"/>
      <c r="D299" s="253"/>
      <c r="E299" s="252"/>
      <c r="F299" s="315"/>
      <c r="G299" s="232"/>
      <c r="H299" s="165"/>
      <c r="I299" s="165"/>
      <c r="J299" s="165"/>
      <c r="K299" s="165"/>
      <c r="L299" s="165"/>
      <c r="M299" s="165"/>
      <c r="N299" s="165"/>
      <c r="O299" s="165"/>
      <c r="P299" s="233"/>
      <c r="Q299" s="987"/>
      <c r="R299" s="988"/>
      <c r="S299" s="988"/>
      <c r="T299" s="988"/>
      <c r="U299" s="988"/>
      <c r="V299" s="988"/>
      <c r="W299" s="988"/>
      <c r="X299" s="988"/>
      <c r="Y299" s="988"/>
      <c r="Z299" s="988"/>
      <c r="AA299" s="98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4"/>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4"/>
      <c r="B302" s="253"/>
      <c r="C302" s="252"/>
      <c r="D302" s="253"/>
      <c r="E302" s="252"/>
      <c r="F302" s="315"/>
      <c r="G302" s="227"/>
      <c r="H302" s="162"/>
      <c r="I302" s="162"/>
      <c r="J302" s="162"/>
      <c r="K302" s="162"/>
      <c r="L302" s="162"/>
      <c r="M302" s="162"/>
      <c r="N302" s="162"/>
      <c r="O302" s="162"/>
      <c r="P302" s="228"/>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4"/>
      <c r="B303" s="253"/>
      <c r="C303" s="252"/>
      <c r="D303" s="253"/>
      <c r="E303" s="252"/>
      <c r="F303" s="315"/>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4"/>
      <c r="B304" s="253"/>
      <c r="C304" s="252"/>
      <c r="D304" s="253"/>
      <c r="E304" s="252"/>
      <c r="F304" s="315"/>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4"/>
      <c r="B305" s="253"/>
      <c r="C305" s="252"/>
      <c r="D305" s="253"/>
      <c r="E305" s="252"/>
      <c r="F305" s="315"/>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4"/>
      <c r="B306" s="253"/>
      <c r="C306" s="252"/>
      <c r="D306" s="253"/>
      <c r="E306" s="316"/>
      <c r="F306" s="317"/>
      <c r="G306" s="232"/>
      <c r="H306" s="165"/>
      <c r="I306" s="165"/>
      <c r="J306" s="165"/>
      <c r="K306" s="165"/>
      <c r="L306" s="165"/>
      <c r="M306" s="165"/>
      <c r="N306" s="165"/>
      <c r="O306" s="165"/>
      <c r="P306" s="233"/>
      <c r="Q306" s="987"/>
      <c r="R306" s="988"/>
      <c r="S306" s="988"/>
      <c r="T306" s="988"/>
      <c r="U306" s="988"/>
      <c r="V306" s="988"/>
      <c r="W306" s="988"/>
      <c r="X306" s="988"/>
      <c r="Y306" s="988"/>
      <c r="Z306" s="988"/>
      <c r="AA306" s="98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4"/>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4"/>
      <c r="B311" s="253"/>
      <c r="C311" s="252"/>
      <c r="D311" s="253"/>
      <c r="E311" s="239" t="s">
        <v>386</v>
      </c>
      <c r="F311" s="240"/>
      <c r="G311" s="232"/>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4"/>
      <c r="B314" s="253"/>
      <c r="C314" s="252"/>
      <c r="D314" s="253"/>
      <c r="E314" s="252"/>
      <c r="F314" s="315"/>
      <c r="G314" s="227"/>
      <c r="H314" s="162"/>
      <c r="I314" s="162"/>
      <c r="J314" s="162"/>
      <c r="K314" s="162"/>
      <c r="L314" s="162"/>
      <c r="M314" s="162"/>
      <c r="N314" s="162"/>
      <c r="O314" s="162"/>
      <c r="P314" s="162"/>
      <c r="Q314" s="162"/>
      <c r="R314" s="162"/>
      <c r="S314" s="162"/>
      <c r="T314" s="162"/>
      <c r="U314" s="162"/>
      <c r="V314" s="162"/>
      <c r="W314" s="162"/>
      <c r="X314" s="228"/>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6"/>
    </row>
    <row r="315" spans="1:50" ht="39.75" hidden="1" customHeight="1" x14ac:dyDescent="0.15">
      <c r="A315" s="994"/>
      <c r="B315" s="253"/>
      <c r="C315" s="252"/>
      <c r="D315" s="253"/>
      <c r="E315" s="252"/>
      <c r="F315" s="315"/>
      <c r="G315" s="232"/>
      <c r="H315" s="165"/>
      <c r="I315" s="165"/>
      <c r="J315" s="165"/>
      <c r="K315" s="165"/>
      <c r="L315" s="165"/>
      <c r="M315" s="165"/>
      <c r="N315" s="165"/>
      <c r="O315" s="165"/>
      <c r="P315" s="165"/>
      <c r="Q315" s="165"/>
      <c r="R315" s="165"/>
      <c r="S315" s="165"/>
      <c r="T315" s="165"/>
      <c r="U315" s="165"/>
      <c r="V315" s="165"/>
      <c r="W315" s="165"/>
      <c r="X315" s="233"/>
      <c r="Y315" s="23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6"/>
    </row>
    <row r="316" spans="1:50" ht="18.75" hidden="1" customHeight="1" x14ac:dyDescent="0.15">
      <c r="A316" s="99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4"/>
      <c r="B318" s="253"/>
      <c r="C318" s="252"/>
      <c r="D318" s="253"/>
      <c r="E318" s="252"/>
      <c r="F318" s="315"/>
      <c r="G318" s="227"/>
      <c r="H318" s="162"/>
      <c r="I318" s="162"/>
      <c r="J318" s="162"/>
      <c r="K318" s="162"/>
      <c r="L318" s="162"/>
      <c r="M318" s="162"/>
      <c r="N318" s="162"/>
      <c r="O318" s="162"/>
      <c r="P318" s="162"/>
      <c r="Q318" s="162"/>
      <c r="R318" s="162"/>
      <c r="S318" s="162"/>
      <c r="T318" s="162"/>
      <c r="U318" s="162"/>
      <c r="V318" s="162"/>
      <c r="W318" s="162"/>
      <c r="X318" s="228"/>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6"/>
    </row>
    <row r="319" spans="1:50" ht="39.75" hidden="1" customHeight="1" x14ac:dyDescent="0.15">
      <c r="A319" s="994"/>
      <c r="B319" s="253"/>
      <c r="C319" s="252"/>
      <c r="D319" s="253"/>
      <c r="E319" s="252"/>
      <c r="F319" s="315"/>
      <c r="G319" s="232"/>
      <c r="H319" s="165"/>
      <c r="I319" s="165"/>
      <c r="J319" s="165"/>
      <c r="K319" s="165"/>
      <c r="L319" s="165"/>
      <c r="M319" s="165"/>
      <c r="N319" s="165"/>
      <c r="O319" s="165"/>
      <c r="P319" s="165"/>
      <c r="Q319" s="165"/>
      <c r="R319" s="165"/>
      <c r="S319" s="165"/>
      <c r="T319" s="165"/>
      <c r="U319" s="165"/>
      <c r="V319" s="165"/>
      <c r="W319" s="165"/>
      <c r="X319" s="233"/>
      <c r="Y319" s="23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6"/>
    </row>
    <row r="320" spans="1:50" ht="18.75" hidden="1" customHeight="1" x14ac:dyDescent="0.15">
      <c r="A320" s="99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4"/>
      <c r="B322" s="253"/>
      <c r="C322" s="252"/>
      <c r="D322" s="253"/>
      <c r="E322" s="252"/>
      <c r="F322" s="315"/>
      <c r="G322" s="227"/>
      <c r="H322" s="162"/>
      <c r="I322" s="162"/>
      <c r="J322" s="162"/>
      <c r="K322" s="162"/>
      <c r="L322" s="162"/>
      <c r="M322" s="162"/>
      <c r="N322" s="162"/>
      <c r="O322" s="162"/>
      <c r="P322" s="162"/>
      <c r="Q322" s="162"/>
      <c r="R322" s="162"/>
      <c r="S322" s="162"/>
      <c r="T322" s="162"/>
      <c r="U322" s="162"/>
      <c r="V322" s="162"/>
      <c r="W322" s="162"/>
      <c r="X322" s="228"/>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6"/>
    </row>
    <row r="323" spans="1:50" ht="39.75" hidden="1" customHeight="1" x14ac:dyDescent="0.15">
      <c r="A323" s="994"/>
      <c r="B323" s="253"/>
      <c r="C323" s="252"/>
      <c r="D323" s="253"/>
      <c r="E323" s="252"/>
      <c r="F323" s="315"/>
      <c r="G323" s="232"/>
      <c r="H323" s="165"/>
      <c r="I323" s="165"/>
      <c r="J323" s="165"/>
      <c r="K323" s="165"/>
      <c r="L323" s="165"/>
      <c r="M323" s="165"/>
      <c r="N323" s="165"/>
      <c r="O323" s="165"/>
      <c r="P323" s="165"/>
      <c r="Q323" s="165"/>
      <c r="R323" s="165"/>
      <c r="S323" s="165"/>
      <c r="T323" s="165"/>
      <c r="U323" s="165"/>
      <c r="V323" s="165"/>
      <c r="W323" s="165"/>
      <c r="X323" s="233"/>
      <c r="Y323" s="23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6"/>
    </row>
    <row r="324" spans="1:50" ht="18.75" hidden="1" customHeight="1" x14ac:dyDescent="0.15">
      <c r="A324" s="99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4"/>
      <c r="B326" s="253"/>
      <c r="C326" s="252"/>
      <c r="D326" s="253"/>
      <c r="E326" s="252"/>
      <c r="F326" s="315"/>
      <c r="G326" s="227"/>
      <c r="H326" s="162"/>
      <c r="I326" s="162"/>
      <c r="J326" s="162"/>
      <c r="K326" s="162"/>
      <c r="L326" s="162"/>
      <c r="M326" s="162"/>
      <c r="N326" s="162"/>
      <c r="O326" s="162"/>
      <c r="P326" s="162"/>
      <c r="Q326" s="162"/>
      <c r="R326" s="162"/>
      <c r="S326" s="162"/>
      <c r="T326" s="162"/>
      <c r="U326" s="162"/>
      <c r="V326" s="162"/>
      <c r="W326" s="162"/>
      <c r="X326" s="228"/>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6"/>
    </row>
    <row r="327" spans="1:50" ht="39.75" hidden="1" customHeight="1" x14ac:dyDescent="0.15">
      <c r="A327" s="994"/>
      <c r="B327" s="253"/>
      <c r="C327" s="252"/>
      <c r="D327" s="253"/>
      <c r="E327" s="252"/>
      <c r="F327" s="315"/>
      <c r="G327" s="232"/>
      <c r="H327" s="165"/>
      <c r="I327" s="165"/>
      <c r="J327" s="165"/>
      <c r="K327" s="165"/>
      <c r="L327" s="165"/>
      <c r="M327" s="165"/>
      <c r="N327" s="165"/>
      <c r="O327" s="165"/>
      <c r="P327" s="165"/>
      <c r="Q327" s="165"/>
      <c r="R327" s="165"/>
      <c r="S327" s="165"/>
      <c r="T327" s="165"/>
      <c r="U327" s="165"/>
      <c r="V327" s="165"/>
      <c r="W327" s="165"/>
      <c r="X327" s="233"/>
      <c r="Y327" s="23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6"/>
    </row>
    <row r="328" spans="1:50" ht="18.75" hidden="1" customHeight="1" x14ac:dyDescent="0.15">
      <c r="A328" s="99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4"/>
      <c r="B330" s="253"/>
      <c r="C330" s="252"/>
      <c r="D330" s="253"/>
      <c r="E330" s="252"/>
      <c r="F330" s="315"/>
      <c r="G330" s="227"/>
      <c r="H330" s="162"/>
      <c r="I330" s="162"/>
      <c r="J330" s="162"/>
      <c r="K330" s="162"/>
      <c r="L330" s="162"/>
      <c r="M330" s="162"/>
      <c r="N330" s="162"/>
      <c r="O330" s="162"/>
      <c r="P330" s="162"/>
      <c r="Q330" s="162"/>
      <c r="R330" s="162"/>
      <c r="S330" s="162"/>
      <c r="T330" s="162"/>
      <c r="U330" s="162"/>
      <c r="V330" s="162"/>
      <c r="W330" s="162"/>
      <c r="X330" s="228"/>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6"/>
    </row>
    <row r="331" spans="1:50" ht="39.75" hidden="1" customHeight="1" x14ac:dyDescent="0.15">
      <c r="A331" s="994"/>
      <c r="B331" s="253"/>
      <c r="C331" s="252"/>
      <c r="D331" s="253"/>
      <c r="E331" s="252"/>
      <c r="F331" s="315"/>
      <c r="G331" s="232"/>
      <c r="H331" s="165"/>
      <c r="I331" s="165"/>
      <c r="J331" s="165"/>
      <c r="K331" s="165"/>
      <c r="L331" s="165"/>
      <c r="M331" s="165"/>
      <c r="N331" s="165"/>
      <c r="O331" s="165"/>
      <c r="P331" s="165"/>
      <c r="Q331" s="165"/>
      <c r="R331" s="165"/>
      <c r="S331" s="165"/>
      <c r="T331" s="165"/>
      <c r="U331" s="165"/>
      <c r="V331" s="165"/>
      <c r="W331" s="165"/>
      <c r="X331" s="233"/>
      <c r="Y331" s="23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6"/>
    </row>
    <row r="332" spans="1:50" ht="22.5" hidden="1" customHeight="1" x14ac:dyDescent="0.15">
      <c r="A332" s="994"/>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9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4"/>
      <c r="B334" s="253"/>
      <c r="C334" s="252"/>
      <c r="D334" s="253"/>
      <c r="E334" s="252"/>
      <c r="F334" s="315"/>
      <c r="G334" s="227"/>
      <c r="H334" s="162"/>
      <c r="I334" s="162"/>
      <c r="J334" s="162"/>
      <c r="K334" s="162"/>
      <c r="L334" s="162"/>
      <c r="M334" s="162"/>
      <c r="N334" s="162"/>
      <c r="O334" s="162"/>
      <c r="P334" s="228"/>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4"/>
      <c r="B335" s="253"/>
      <c r="C335" s="252"/>
      <c r="D335" s="253"/>
      <c r="E335" s="252"/>
      <c r="F335" s="315"/>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4"/>
      <c r="B336" s="253"/>
      <c r="C336" s="252"/>
      <c r="D336" s="253"/>
      <c r="E336" s="252"/>
      <c r="F336" s="315"/>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4"/>
      <c r="B337" s="253"/>
      <c r="C337" s="252"/>
      <c r="D337" s="253"/>
      <c r="E337" s="252"/>
      <c r="F337" s="315"/>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4"/>
      <c r="B338" s="253"/>
      <c r="C338" s="252"/>
      <c r="D338" s="253"/>
      <c r="E338" s="252"/>
      <c r="F338" s="315"/>
      <c r="G338" s="232"/>
      <c r="H338" s="165"/>
      <c r="I338" s="165"/>
      <c r="J338" s="165"/>
      <c r="K338" s="165"/>
      <c r="L338" s="165"/>
      <c r="M338" s="165"/>
      <c r="N338" s="165"/>
      <c r="O338" s="165"/>
      <c r="P338" s="233"/>
      <c r="Q338" s="987"/>
      <c r="R338" s="988"/>
      <c r="S338" s="988"/>
      <c r="T338" s="988"/>
      <c r="U338" s="988"/>
      <c r="V338" s="988"/>
      <c r="W338" s="988"/>
      <c r="X338" s="988"/>
      <c r="Y338" s="988"/>
      <c r="Z338" s="988"/>
      <c r="AA338" s="98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4"/>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4"/>
      <c r="B341" s="253"/>
      <c r="C341" s="252"/>
      <c r="D341" s="253"/>
      <c r="E341" s="252"/>
      <c r="F341" s="315"/>
      <c r="G341" s="227"/>
      <c r="H341" s="162"/>
      <c r="I341" s="162"/>
      <c r="J341" s="162"/>
      <c r="K341" s="162"/>
      <c r="L341" s="162"/>
      <c r="M341" s="162"/>
      <c r="N341" s="162"/>
      <c r="O341" s="162"/>
      <c r="P341" s="228"/>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4"/>
      <c r="B342" s="253"/>
      <c r="C342" s="252"/>
      <c r="D342" s="253"/>
      <c r="E342" s="252"/>
      <c r="F342" s="315"/>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4"/>
      <c r="B343" s="253"/>
      <c r="C343" s="252"/>
      <c r="D343" s="253"/>
      <c r="E343" s="252"/>
      <c r="F343" s="315"/>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4"/>
      <c r="B344" s="253"/>
      <c r="C344" s="252"/>
      <c r="D344" s="253"/>
      <c r="E344" s="252"/>
      <c r="F344" s="315"/>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4"/>
      <c r="B345" s="253"/>
      <c r="C345" s="252"/>
      <c r="D345" s="253"/>
      <c r="E345" s="252"/>
      <c r="F345" s="315"/>
      <c r="G345" s="232"/>
      <c r="H345" s="165"/>
      <c r="I345" s="165"/>
      <c r="J345" s="165"/>
      <c r="K345" s="165"/>
      <c r="L345" s="165"/>
      <c r="M345" s="165"/>
      <c r="N345" s="165"/>
      <c r="O345" s="165"/>
      <c r="P345" s="233"/>
      <c r="Q345" s="987"/>
      <c r="R345" s="988"/>
      <c r="S345" s="988"/>
      <c r="T345" s="988"/>
      <c r="U345" s="988"/>
      <c r="V345" s="988"/>
      <c r="W345" s="988"/>
      <c r="X345" s="988"/>
      <c r="Y345" s="988"/>
      <c r="Z345" s="988"/>
      <c r="AA345" s="98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4"/>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4"/>
      <c r="B348" s="253"/>
      <c r="C348" s="252"/>
      <c r="D348" s="253"/>
      <c r="E348" s="252"/>
      <c r="F348" s="315"/>
      <c r="G348" s="227"/>
      <c r="H348" s="162"/>
      <c r="I348" s="162"/>
      <c r="J348" s="162"/>
      <c r="K348" s="162"/>
      <c r="L348" s="162"/>
      <c r="M348" s="162"/>
      <c r="N348" s="162"/>
      <c r="O348" s="162"/>
      <c r="P348" s="228"/>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4"/>
      <c r="B349" s="253"/>
      <c r="C349" s="252"/>
      <c r="D349" s="253"/>
      <c r="E349" s="252"/>
      <c r="F349" s="315"/>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4"/>
      <c r="B350" s="253"/>
      <c r="C350" s="252"/>
      <c r="D350" s="253"/>
      <c r="E350" s="252"/>
      <c r="F350" s="315"/>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4"/>
      <c r="B351" s="253"/>
      <c r="C351" s="252"/>
      <c r="D351" s="253"/>
      <c r="E351" s="252"/>
      <c r="F351" s="315"/>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4"/>
      <c r="B352" s="253"/>
      <c r="C352" s="252"/>
      <c r="D352" s="253"/>
      <c r="E352" s="252"/>
      <c r="F352" s="315"/>
      <c r="G352" s="232"/>
      <c r="H352" s="165"/>
      <c r="I352" s="165"/>
      <c r="J352" s="165"/>
      <c r="K352" s="165"/>
      <c r="L352" s="165"/>
      <c r="M352" s="165"/>
      <c r="N352" s="165"/>
      <c r="O352" s="165"/>
      <c r="P352" s="233"/>
      <c r="Q352" s="987"/>
      <c r="R352" s="988"/>
      <c r="S352" s="988"/>
      <c r="T352" s="988"/>
      <c r="U352" s="988"/>
      <c r="V352" s="988"/>
      <c r="W352" s="988"/>
      <c r="X352" s="988"/>
      <c r="Y352" s="988"/>
      <c r="Z352" s="988"/>
      <c r="AA352" s="98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4"/>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4"/>
      <c r="B355" s="253"/>
      <c r="C355" s="252"/>
      <c r="D355" s="253"/>
      <c r="E355" s="252"/>
      <c r="F355" s="315"/>
      <c r="G355" s="227"/>
      <c r="H355" s="162"/>
      <c r="I355" s="162"/>
      <c r="J355" s="162"/>
      <c r="K355" s="162"/>
      <c r="L355" s="162"/>
      <c r="M355" s="162"/>
      <c r="N355" s="162"/>
      <c r="O355" s="162"/>
      <c r="P355" s="228"/>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4"/>
      <c r="B356" s="253"/>
      <c r="C356" s="252"/>
      <c r="D356" s="253"/>
      <c r="E356" s="252"/>
      <c r="F356" s="315"/>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4"/>
      <c r="B357" s="253"/>
      <c r="C357" s="252"/>
      <c r="D357" s="253"/>
      <c r="E357" s="252"/>
      <c r="F357" s="315"/>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4"/>
      <c r="B358" s="253"/>
      <c r="C358" s="252"/>
      <c r="D358" s="253"/>
      <c r="E358" s="252"/>
      <c r="F358" s="315"/>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4"/>
      <c r="B359" s="253"/>
      <c r="C359" s="252"/>
      <c r="D359" s="253"/>
      <c r="E359" s="252"/>
      <c r="F359" s="315"/>
      <c r="G359" s="232"/>
      <c r="H359" s="165"/>
      <c r="I359" s="165"/>
      <c r="J359" s="165"/>
      <c r="K359" s="165"/>
      <c r="L359" s="165"/>
      <c r="M359" s="165"/>
      <c r="N359" s="165"/>
      <c r="O359" s="165"/>
      <c r="P359" s="233"/>
      <c r="Q359" s="987"/>
      <c r="R359" s="988"/>
      <c r="S359" s="988"/>
      <c r="T359" s="988"/>
      <c r="U359" s="988"/>
      <c r="V359" s="988"/>
      <c r="W359" s="988"/>
      <c r="X359" s="988"/>
      <c r="Y359" s="988"/>
      <c r="Z359" s="988"/>
      <c r="AA359" s="98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4"/>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4"/>
      <c r="B362" s="253"/>
      <c r="C362" s="252"/>
      <c r="D362" s="253"/>
      <c r="E362" s="252"/>
      <c r="F362" s="315"/>
      <c r="G362" s="227"/>
      <c r="H362" s="162"/>
      <c r="I362" s="162"/>
      <c r="J362" s="162"/>
      <c r="K362" s="162"/>
      <c r="L362" s="162"/>
      <c r="M362" s="162"/>
      <c r="N362" s="162"/>
      <c r="O362" s="162"/>
      <c r="P362" s="228"/>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4"/>
      <c r="B363" s="253"/>
      <c r="C363" s="252"/>
      <c r="D363" s="253"/>
      <c r="E363" s="252"/>
      <c r="F363" s="315"/>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4"/>
      <c r="B364" s="253"/>
      <c r="C364" s="252"/>
      <c r="D364" s="253"/>
      <c r="E364" s="252"/>
      <c r="F364" s="315"/>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4"/>
      <c r="B365" s="253"/>
      <c r="C365" s="252"/>
      <c r="D365" s="253"/>
      <c r="E365" s="252"/>
      <c r="F365" s="315"/>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4"/>
      <c r="B366" s="253"/>
      <c r="C366" s="252"/>
      <c r="D366" s="253"/>
      <c r="E366" s="316"/>
      <c r="F366" s="317"/>
      <c r="G366" s="232"/>
      <c r="H366" s="165"/>
      <c r="I366" s="165"/>
      <c r="J366" s="165"/>
      <c r="K366" s="165"/>
      <c r="L366" s="165"/>
      <c r="M366" s="165"/>
      <c r="N366" s="165"/>
      <c r="O366" s="165"/>
      <c r="P366" s="233"/>
      <c r="Q366" s="987"/>
      <c r="R366" s="988"/>
      <c r="S366" s="988"/>
      <c r="T366" s="988"/>
      <c r="U366" s="988"/>
      <c r="V366" s="988"/>
      <c r="W366" s="988"/>
      <c r="X366" s="988"/>
      <c r="Y366" s="988"/>
      <c r="Z366" s="988"/>
      <c r="AA366" s="98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4"/>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4"/>
      <c r="B369" s="253"/>
      <c r="C369" s="252"/>
      <c r="D369" s="253"/>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99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4"/>
      <c r="B371" s="253"/>
      <c r="C371" s="252"/>
      <c r="D371" s="253"/>
      <c r="E371" s="239" t="s">
        <v>386</v>
      </c>
      <c r="F371" s="240"/>
      <c r="G371" s="232"/>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4"/>
      <c r="B374" s="253"/>
      <c r="C374" s="252"/>
      <c r="D374" s="253"/>
      <c r="E374" s="252"/>
      <c r="F374" s="315"/>
      <c r="G374" s="227"/>
      <c r="H374" s="162"/>
      <c r="I374" s="162"/>
      <c r="J374" s="162"/>
      <c r="K374" s="162"/>
      <c r="L374" s="162"/>
      <c r="M374" s="162"/>
      <c r="N374" s="162"/>
      <c r="O374" s="162"/>
      <c r="P374" s="162"/>
      <c r="Q374" s="162"/>
      <c r="R374" s="162"/>
      <c r="S374" s="162"/>
      <c r="T374" s="162"/>
      <c r="U374" s="162"/>
      <c r="V374" s="162"/>
      <c r="W374" s="162"/>
      <c r="X374" s="228"/>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6"/>
    </row>
    <row r="375" spans="1:50" ht="39.75" hidden="1" customHeight="1" x14ac:dyDescent="0.15">
      <c r="A375" s="994"/>
      <c r="B375" s="253"/>
      <c r="C375" s="252"/>
      <c r="D375" s="253"/>
      <c r="E375" s="252"/>
      <c r="F375" s="315"/>
      <c r="G375" s="232"/>
      <c r="H375" s="165"/>
      <c r="I375" s="165"/>
      <c r="J375" s="165"/>
      <c r="K375" s="165"/>
      <c r="L375" s="165"/>
      <c r="M375" s="165"/>
      <c r="N375" s="165"/>
      <c r="O375" s="165"/>
      <c r="P375" s="165"/>
      <c r="Q375" s="165"/>
      <c r="R375" s="165"/>
      <c r="S375" s="165"/>
      <c r="T375" s="165"/>
      <c r="U375" s="165"/>
      <c r="V375" s="165"/>
      <c r="W375" s="165"/>
      <c r="X375" s="233"/>
      <c r="Y375" s="23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6"/>
    </row>
    <row r="376" spans="1:50" ht="18.75" hidden="1" customHeight="1" x14ac:dyDescent="0.15">
      <c r="A376" s="99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4"/>
      <c r="B378" s="253"/>
      <c r="C378" s="252"/>
      <c r="D378" s="253"/>
      <c r="E378" s="252"/>
      <c r="F378" s="315"/>
      <c r="G378" s="227"/>
      <c r="H378" s="162"/>
      <c r="I378" s="162"/>
      <c r="J378" s="162"/>
      <c r="K378" s="162"/>
      <c r="L378" s="162"/>
      <c r="M378" s="162"/>
      <c r="N378" s="162"/>
      <c r="O378" s="162"/>
      <c r="P378" s="162"/>
      <c r="Q378" s="162"/>
      <c r="R378" s="162"/>
      <c r="S378" s="162"/>
      <c r="T378" s="162"/>
      <c r="U378" s="162"/>
      <c r="V378" s="162"/>
      <c r="W378" s="162"/>
      <c r="X378" s="228"/>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6"/>
    </row>
    <row r="379" spans="1:50" ht="39.75" hidden="1" customHeight="1" x14ac:dyDescent="0.15">
      <c r="A379" s="994"/>
      <c r="B379" s="253"/>
      <c r="C379" s="252"/>
      <c r="D379" s="253"/>
      <c r="E379" s="252"/>
      <c r="F379" s="315"/>
      <c r="G379" s="232"/>
      <c r="H379" s="165"/>
      <c r="I379" s="165"/>
      <c r="J379" s="165"/>
      <c r="K379" s="165"/>
      <c r="L379" s="165"/>
      <c r="M379" s="165"/>
      <c r="N379" s="165"/>
      <c r="O379" s="165"/>
      <c r="P379" s="165"/>
      <c r="Q379" s="165"/>
      <c r="R379" s="165"/>
      <c r="S379" s="165"/>
      <c r="T379" s="165"/>
      <c r="U379" s="165"/>
      <c r="V379" s="165"/>
      <c r="W379" s="165"/>
      <c r="X379" s="233"/>
      <c r="Y379" s="23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6"/>
    </row>
    <row r="380" spans="1:50" ht="18.75" hidden="1" customHeight="1" x14ac:dyDescent="0.15">
      <c r="A380" s="99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4"/>
      <c r="B382" s="253"/>
      <c r="C382" s="252"/>
      <c r="D382" s="253"/>
      <c r="E382" s="252"/>
      <c r="F382" s="315"/>
      <c r="G382" s="227"/>
      <c r="H382" s="162"/>
      <c r="I382" s="162"/>
      <c r="J382" s="162"/>
      <c r="K382" s="162"/>
      <c r="L382" s="162"/>
      <c r="M382" s="162"/>
      <c r="N382" s="162"/>
      <c r="O382" s="162"/>
      <c r="P382" s="162"/>
      <c r="Q382" s="162"/>
      <c r="R382" s="162"/>
      <c r="S382" s="162"/>
      <c r="T382" s="162"/>
      <c r="U382" s="162"/>
      <c r="V382" s="162"/>
      <c r="W382" s="162"/>
      <c r="X382" s="228"/>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6"/>
    </row>
    <row r="383" spans="1:50" ht="39.75" hidden="1" customHeight="1" x14ac:dyDescent="0.15">
      <c r="A383" s="994"/>
      <c r="B383" s="253"/>
      <c r="C383" s="252"/>
      <c r="D383" s="253"/>
      <c r="E383" s="252"/>
      <c r="F383" s="315"/>
      <c r="G383" s="232"/>
      <c r="H383" s="165"/>
      <c r="I383" s="165"/>
      <c r="J383" s="165"/>
      <c r="K383" s="165"/>
      <c r="L383" s="165"/>
      <c r="M383" s="165"/>
      <c r="N383" s="165"/>
      <c r="O383" s="165"/>
      <c r="P383" s="165"/>
      <c r="Q383" s="165"/>
      <c r="R383" s="165"/>
      <c r="S383" s="165"/>
      <c r="T383" s="165"/>
      <c r="U383" s="165"/>
      <c r="V383" s="165"/>
      <c r="W383" s="165"/>
      <c r="X383" s="233"/>
      <c r="Y383" s="23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6"/>
    </row>
    <row r="384" spans="1:50" ht="18.75" hidden="1" customHeight="1" x14ac:dyDescent="0.15">
      <c r="A384" s="99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4"/>
      <c r="B386" s="253"/>
      <c r="C386" s="252"/>
      <c r="D386" s="253"/>
      <c r="E386" s="252"/>
      <c r="F386" s="315"/>
      <c r="G386" s="227"/>
      <c r="H386" s="162"/>
      <c r="I386" s="162"/>
      <c r="J386" s="162"/>
      <c r="K386" s="162"/>
      <c r="L386" s="162"/>
      <c r="M386" s="162"/>
      <c r="N386" s="162"/>
      <c r="O386" s="162"/>
      <c r="P386" s="162"/>
      <c r="Q386" s="162"/>
      <c r="R386" s="162"/>
      <c r="S386" s="162"/>
      <c r="T386" s="162"/>
      <c r="U386" s="162"/>
      <c r="V386" s="162"/>
      <c r="W386" s="162"/>
      <c r="X386" s="228"/>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6"/>
    </row>
    <row r="387" spans="1:50" ht="39.75" hidden="1" customHeight="1" x14ac:dyDescent="0.15">
      <c r="A387" s="994"/>
      <c r="B387" s="253"/>
      <c r="C387" s="252"/>
      <c r="D387" s="253"/>
      <c r="E387" s="252"/>
      <c r="F387" s="315"/>
      <c r="G387" s="232"/>
      <c r="H387" s="165"/>
      <c r="I387" s="165"/>
      <c r="J387" s="165"/>
      <c r="K387" s="165"/>
      <c r="L387" s="165"/>
      <c r="M387" s="165"/>
      <c r="N387" s="165"/>
      <c r="O387" s="165"/>
      <c r="P387" s="165"/>
      <c r="Q387" s="165"/>
      <c r="R387" s="165"/>
      <c r="S387" s="165"/>
      <c r="T387" s="165"/>
      <c r="U387" s="165"/>
      <c r="V387" s="165"/>
      <c r="W387" s="165"/>
      <c r="X387" s="233"/>
      <c r="Y387" s="23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6"/>
    </row>
    <row r="388" spans="1:50" ht="18.75" hidden="1" customHeight="1" x14ac:dyDescent="0.15">
      <c r="A388" s="99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4"/>
      <c r="B390" s="253"/>
      <c r="C390" s="252"/>
      <c r="D390" s="253"/>
      <c r="E390" s="252"/>
      <c r="F390" s="315"/>
      <c r="G390" s="227"/>
      <c r="H390" s="162"/>
      <c r="I390" s="162"/>
      <c r="J390" s="162"/>
      <c r="K390" s="162"/>
      <c r="L390" s="162"/>
      <c r="M390" s="162"/>
      <c r="N390" s="162"/>
      <c r="O390" s="162"/>
      <c r="P390" s="162"/>
      <c r="Q390" s="162"/>
      <c r="R390" s="162"/>
      <c r="S390" s="162"/>
      <c r="T390" s="162"/>
      <c r="U390" s="162"/>
      <c r="V390" s="162"/>
      <c r="W390" s="162"/>
      <c r="X390" s="228"/>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6"/>
    </row>
    <row r="391" spans="1:50" ht="39.75" hidden="1" customHeight="1" x14ac:dyDescent="0.15">
      <c r="A391" s="994"/>
      <c r="B391" s="253"/>
      <c r="C391" s="252"/>
      <c r="D391" s="253"/>
      <c r="E391" s="252"/>
      <c r="F391" s="315"/>
      <c r="G391" s="232"/>
      <c r="H391" s="165"/>
      <c r="I391" s="165"/>
      <c r="J391" s="165"/>
      <c r="K391" s="165"/>
      <c r="L391" s="165"/>
      <c r="M391" s="165"/>
      <c r="N391" s="165"/>
      <c r="O391" s="165"/>
      <c r="P391" s="165"/>
      <c r="Q391" s="165"/>
      <c r="R391" s="165"/>
      <c r="S391" s="165"/>
      <c r="T391" s="165"/>
      <c r="U391" s="165"/>
      <c r="V391" s="165"/>
      <c r="W391" s="165"/>
      <c r="X391" s="233"/>
      <c r="Y391" s="23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6"/>
    </row>
    <row r="392" spans="1:50" ht="22.5" hidden="1" customHeight="1" x14ac:dyDescent="0.15">
      <c r="A392" s="994"/>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9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4"/>
      <c r="B394" s="253"/>
      <c r="C394" s="252"/>
      <c r="D394" s="253"/>
      <c r="E394" s="252"/>
      <c r="F394" s="315"/>
      <c r="G394" s="227"/>
      <c r="H394" s="162"/>
      <c r="I394" s="162"/>
      <c r="J394" s="162"/>
      <c r="K394" s="162"/>
      <c r="L394" s="162"/>
      <c r="M394" s="162"/>
      <c r="N394" s="162"/>
      <c r="O394" s="162"/>
      <c r="P394" s="228"/>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4"/>
      <c r="B395" s="253"/>
      <c r="C395" s="252"/>
      <c r="D395" s="253"/>
      <c r="E395" s="252"/>
      <c r="F395" s="315"/>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4"/>
      <c r="B396" s="253"/>
      <c r="C396" s="252"/>
      <c r="D396" s="253"/>
      <c r="E396" s="252"/>
      <c r="F396" s="315"/>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4"/>
      <c r="B397" s="253"/>
      <c r="C397" s="252"/>
      <c r="D397" s="253"/>
      <c r="E397" s="252"/>
      <c r="F397" s="315"/>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4"/>
      <c r="B398" s="253"/>
      <c r="C398" s="252"/>
      <c r="D398" s="253"/>
      <c r="E398" s="252"/>
      <c r="F398" s="315"/>
      <c r="G398" s="232"/>
      <c r="H398" s="165"/>
      <c r="I398" s="165"/>
      <c r="J398" s="165"/>
      <c r="K398" s="165"/>
      <c r="L398" s="165"/>
      <c r="M398" s="165"/>
      <c r="N398" s="165"/>
      <c r="O398" s="165"/>
      <c r="P398" s="233"/>
      <c r="Q398" s="987"/>
      <c r="R398" s="988"/>
      <c r="S398" s="988"/>
      <c r="T398" s="988"/>
      <c r="U398" s="988"/>
      <c r="V398" s="988"/>
      <c r="W398" s="988"/>
      <c r="X398" s="988"/>
      <c r="Y398" s="988"/>
      <c r="Z398" s="988"/>
      <c r="AA398" s="98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4"/>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4"/>
      <c r="B401" s="253"/>
      <c r="C401" s="252"/>
      <c r="D401" s="253"/>
      <c r="E401" s="252"/>
      <c r="F401" s="315"/>
      <c r="G401" s="227"/>
      <c r="H401" s="162"/>
      <c r="I401" s="162"/>
      <c r="J401" s="162"/>
      <c r="K401" s="162"/>
      <c r="L401" s="162"/>
      <c r="M401" s="162"/>
      <c r="N401" s="162"/>
      <c r="O401" s="162"/>
      <c r="P401" s="228"/>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4"/>
      <c r="B402" s="253"/>
      <c r="C402" s="252"/>
      <c r="D402" s="253"/>
      <c r="E402" s="252"/>
      <c r="F402" s="315"/>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4"/>
      <c r="B403" s="253"/>
      <c r="C403" s="252"/>
      <c r="D403" s="253"/>
      <c r="E403" s="252"/>
      <c r="F403" s="315"/>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4"/>
      <c r="B404" s="253"/>
      <c r="C404" s="252"/>
      <c r="D404" s="253"/>
      <c r="E404" s="252"/>
      <c r="F404" s="315"/>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4"/>
      <c r="B405" s="253"/>
      <c r="C405" s="252"/>
      <c r="D405" s="253"/>
      <c r="E405" s="252"/>
      <c r="F405" s="315"/>
      <c r="G405" s="232"/>
      <c r="H405" s="165"/>
      <c r="I405" s="165"/>
      <c r="J405" s="165"/>
      <c r="K405" s="165"/>
      <c r="L405" s="165"/>
      <c r="M405" s="165"/>
      <c r="N405" s="165"/>
      <c r="O405" s="165"/>
      <c r="P405" s="233"/>
      <c r="Q405" s="987"/>
      <c r="R405" s="988"/>
      <c r="S405" s="988"/>
      <c r="T405" s="988"/>
      <c r="U405" s="988"/>
      <c r="V405" s="988"/>
      <c r="W405" s="988"/>
      <c r="X405" s="988"/>
      <c r="Y405" s="988"/>
      <c r="Z405" s="988"/>
      <c r="AA405" s="98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4"/>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4"/>
      <c r="B408" s="253"/>
      <c r="C408" s="252"/>
      <c r="D408" s="253"/>
      <c r="E408" s="252"/>
      <c r="F408" s="315"/>
      <c r="G408" s="227"/>
      <c r="H408" s="162"/>
      <c r="I408" s="162"/>
      <c r="J408" s="162"/>
      <c r="K408" s="162"/>
      <c r="L408" s="162"/>
      <c r="M408" s="162"/>
      <c r="N408" s="162"/>
      <c r="O408" s="162"/>
      <c r="P408" s="228"/>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4"/>
      <c r="B409" s="253"/>
      <c r="C409" s="252"/>
      <c r="D409" s="253"/>
      <c r="E409" s="252"/>
      <c r="F409" s="315"/>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4"/>
      <c r="B410" s="253"/>
      <c r="C410" s="252"/>
      <c r="D410" s="253"/>
      <c r="E410" s="252"/>
      <c r="F410" s="315"/>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4"/>
      <c r="B411" s="253"/>
      <c r="C411" s="252"/>
      <c r="D411" s="253"/>
      <c r="E411" s="252"/>
      <c r="F411" s="315"/>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4"/>
      <c r="B412" s="253"/>
      <c r="C412" s="252"/>
      <c r="D412" s="253"/>
      <c r="E412" s="252"/>
      <c r="F412" s="315"/>
      <c r="G412" s="232"/>
      <c r="H412" s="165"/>
      <c r="I412" s="165"/>
      <c r="J412" s="165"/>
      <c r="K412" s="165"/>
      <c r="L412" s="165"/>
      <c r="M412" s="165"/>
      <c r="N412" s="165"/>
      <c r="O412" s="165"/>
      <c r="P412" s="233"/>
      <c r="Q412" s="987"/>
      <c r="R412" s="988"/>
      <c r="S412" s="988"/>
      <c r="T412" s="988"/>
      <c r="U412" s="988"/>
      <c r="V412" s="988"/>
      <c r="W412" s="988"/>
      <c r="X412" s="988"/>
      <c r="Y412" s="988"/>
      <c r="Z412" s="988"/>
      <c r="AA412" s="98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4"/>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4"/>
      <c r="B415" s="253"/>
      <c r="C415" s="252"/>
      <c r="D415" s="253"/>
      <c r="E415" s="252"/>
      <c r="F415" s="315"/>
      <c r="G415" s="227"/>
      <c r="H415" s="162"/>
      <c r="I415" s="162"/>
      <c r="J415" s="162"/>
      <c r="K415" s="162"/>
      <c r="L415" s="162"/>
      <c r="M415" s="162"/>
      <c r="N415" s="162"/>
      <c r="O415" s="162"/>
      <c r="P415" s="228"/>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4"/>
      <c r="B416" s="253"/>
      <c r="C416" s="252"/>
      <c r="D416" s="253"/>
      <c r="E416" s="252"/>
      <c r="F416" s="315"/>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4"/>
      <c r="B417" s="253"/>
      <c r="C417" s="252"/>
      <c r="D417" s="253"/>
      <c r="E417" s="252"/>
      <c r="F417" s="315"/>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4"/>
      <c r="B418" s="253"/>
      <c r="C418" s="252"/>
      <c r="D418" s="253"/>
      <c r="E418" s="252"/>
      <c r="F418" s="315"/>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4"/>
      <c r="B419" s="253"/>
      <c r="C419" s="252"/>
      <c r="D419" s="253"/>
      <c r="E419" s="252"/>
      <c r="F419" s="315"/>
      <c r="G419" s="232"/>
      <c r="H419" s="165"/>
      <c r="I419" s="165"/>
      <c r="J419" s="165"/>
      <c r="K419" s="165"/>
      <c r="L419" s="165"/>
      <c r="M419" s="165"/>
      <c r="N419" s="165"/>
      <c r="O419" s="165"/>
      <c r="P419" s="233"/>
      <c r="Q419" s="987"/>
      <c r="R419" s="988"/>
      <c r="S419" s="988"/>
      <c r="T419" s="988"/>
      <c r="U419" s="988"/>
      <c r="V419" s="988"/>
      <c r="W419" s="988"/>
      <c r="X419" s="988"/>
      <c r="Y419" s="988"/>
      <c r="Z419" s="988"/>
      <c r="AA419" s="98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4"/>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4"/>
      <c r="B422" s="253"/>
      <c r="C422" s="252"/>
      <c r="D422" s="253"/>
      <c r="E422" s="252"/>
      <c r="F422" s="315"/>
      <c r="G422" s="227"/>
      <c r="H422" s="162"/>
      <c r="I422" s="162"/>
      <c r="J422" s="162"/>
      <c r="K422" s="162"/>
      <c r="L422" s="162"/>
      <c r="M422" s="162"/>
      <c r="N422" s="162"/>
      <c r="O422" s="162"/>
      <c r="P422" s="228"/>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4"/>
      <c r="B423" s="253"/>
      <c r="C423" s="252"/>
      <c r="D423" s="253"/>
      <c r="E423" s="252"/>
      <c r="F423" s="315"/>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4"/>
      <c r="B424" s="253"/>
      <c r="C424" s="252"/>
      <c r="D424" s="253"/>
      <c r="E424" s="252"/>
      <c r="F424" s="315"/>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4"/>
      <c r="B425" s="253"/>
      <c r="C425" s="252"/>
      <c r="D425" s="253"/>
      <c r="E425" s="252"/>
      <c r="F425" s="315"/>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4"/>
      <c r="B426" s="253"/>
      <c r="C426" s="252"/>
      <c r="D426" s="253"/>
      <c r="E426" s="316"/>
      <c r="F426" s="317"/>
      <c r="G426" s="232"/>
      <c r="H426" s="165"/>
      <c r="I426" s="165"/>
      <c r="J426" s="165"/>
      <c r="K426" s="165"/>
      <c r="L426" s="165"/>
      <c r="M426" s="165"/>
      <c r="N426" s="165"/>
      <c r="O426" s="165"/>
      <c r="P426" s="233"/>
      <c r="Q426" s="987"/>
      <c r="R426" s="988"/>
      <c r="S426" s="988"/>
      <c r="T426" s="988"/>
      <c r="U426" s="988"/>
      <c r="V426" s="988"/>
      <c r="W426" s="988"/>
      <c r="X426" s="988"/>
      <c r="Y426" s="988"/>
      <c r="Z426" s="988"/>
      <c r="AA426" s="98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4"/>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4"/>
      <c r="B429" s="253"/>
      <c r="C429" s="316"/>
      <c r="D429" s="99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4"/>
      <c r="B430" s="253"/>
      <c r="C430" s="250" t="s">
        <v>560</v>
      </c>
      <c r="D430" s="251"/>
      <c r="E430" s="239" t="s">
        <v>544</v>
      </c>
      <c r="F430" s="445"/>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hidden="1" customHeight="1" x14ac:dyDescent="0.15">
      <c r="A432" s="99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4"/>
      <c r="B433" s="253"/>
      <c r="C433" s="252"/>
      <c r="D433" s="253"/>
      <c r="E433" s="167"/>
      <c r="F433" s="168"/>
      <c r="G433" s="227"/>
      <c r="H433" s="162"/>
      <c r="I433" s="162"/>
      <c r="J433" s="162"/>
      <c r="K433" s="162"/>
      <c r="L433" s="162"/>
      <c r="M433" s="162"/>
      <c r="N433" s="162"/>
      <c r="O433" s="162"/>
      <c r="P433" s="162"/>
      <c r="Q433" s="162"/>
      <c r="R433" s="162"/>
      <c r="S433" s="162"/>
      <c r="T433" s="162"/>
      <c r="U433" s="162"/>
      <c r="V433" s="162"/>
      <c r="W433" s="162"/>
      <c r="X433" s="228"/>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6"/>
    </row>
    <row r="434" spans="1:50" ht="23.25" hidden="1" customHeight="1" x14ac:dyDescent="0.15">
      <c r="A434" s="994"/>
      <c r="B434" s="253"/>
      <c r="C434" s="252"/>
      <c r="D434" s="253"/>
      <c r="E434" s="167"/>
      <c r="F434" s="168"/>
      <c r="G434" s="229"/>
      <c r="H434" s="230"/>
      <c r="I434" s="230"/>
      <c r="J434" s="230"/>
      <c r="K434" s="230"/>
      <c r="L434" s="230"/>
      <c r="M434" s="230"/>
      <c r="N434" s="230"/>
      <c r="O434" s="230"/>
      <c r="P434" s="230"/>
      <c r="Q434" s="230"/>
      <c r="R434" s="230"/>
      <c r="S434" s="230"/>
      <c r="T434" s="230"/>
      <c r="U434" s="230"/>
      <c r="V434" s="230"/>
      <c r="W434" s="230"/>
      <c r="X434" s="231"/>
      <c r="Y434" s="23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6"/>
    </row>
    <row r="435" spans="1:50" ht="23.25" hidden="1" customHeight="1" x14ac:dyDescent="0.15">
      <c r="A435" s="994"/>
      <c r="B435" s="253"/>
      <c r="C435" s="252"/>
      <c r="D435" s="253"/>
      <c r="E435" s="167"/>
      <c r="F435" s="168"/>
      <c r="G435" s="232"/>
      <c r="H435" s="165"/>
      <c r="I435" s="165"/>
      <c r="J435" s="165"/>
      <c r="K435" s="165"/>
      <c r="L435" s="165"/>
      <c r="M435" s="165"/>
      <c r="N435" s="165"/>
      <c r="O435" s="165"/>
      <c r="P435" s="165"/>
      <c r="Q435" s="165"/>
      <c r="R435" s="165"/>
      <c r="S435" s="165"/>
      <c r="T435" s="165"/>
      <c r="U435" s="165"/>
      <c r="V435" s="165"/>
      <c r="W435" s="165"/>
      <c r="X435" s="233"/>
      <c r="Y435" s="23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6"/>
    </row>
    <row r="436" spans="1:50" ht="18.75" hidden="1" customHeight="1" x14ac:dyDescent="0.15">
      <c r="A436" s="99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4"/>
      <c r="B438" s="253"/>
      <c r="C438" s="252"/>
      <c r="D438" s="253"/>
      <c r="E438" s="167"/>
      <c r="F438" s="168"/>
      <c r="G438" s="227"/>
      <c r="H438" s="162"/>
      <c r="I438" s="162"/>
      <c r="J438" s="162"/>
      <c r="K438" s="162"/>
      <c r="L438" s="162"/>
      <c r="M438" s="162"/>
      <c r="N438" s="162"/>
      <c r="O438" s="162"/>
      <c r="P438" s="162"/>
      <c r="Q438" s="162"/>
      <c r="R438" s="162"/>
      <c r="S438" s="162"/>
      <c r="T438" s="162"/>
      <c r="U438" s="162"/>
      <c r="V438" s="162"/>
      <c r="W438" s="162"/>
      <c r="X438" s="228"/>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6"/>
    </row>
    <row r="439" spans="1:50" ht="23.25" hidden="1" customHeight="1" x14ac:dyDescent="0.15">
      <c r="A439" s="994"/>
      <c r="B439" s="253"/>
      <c r="C439" s="252"/>
      <c r="D439" s="253"/>
      <c r="E439" s="167"/>
      <c r="F439" s="168"/>
      <c r="G439" s="229"/>
      <c r="H439" s="230"/>
      <c r="I439" s="230"/>
      <c r="J439" s="230"/>
      <c r="K439" s="230"/>
      <c r="L439" s="230"/>
      <c r="M439" s="230"/>
      <c r="N439" s="230"/>
      <c r="O439" s="230"/>
      <c r="P439" s="230"/>
      <c r="Q439" s="230"/>
      <c r="R439" s="230"/>
      <c r="S439" s="230"/>
      <c r="T439" s="230"/>
      <c r="U439" s="230"/>
      <c r="V439" s="230"/>
      <c r="W439" s="230"/>
      <c r="X439" s="231"/>
      <c r="Y439" s="23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6"/>
    </row>
    <row r="440" spans="1:50" ht="23.25" hidden="1" customHeight="1" x14ac:dyDescent="0.15">
      <c r="A440" s="994"/>
      <c r="B440" s="253"/>
      <c r="C440" s="252"/>
      <c r="D440" s="253"/>
      <c r="E440" s="167"/>
      <c r="F440" s="168"/>
      <c r="G440" s="232"/>
      <c r="H440" s="165"/>
      <c r="I440" s="165"/>
      <c r="J440" s="165"/>
      <c r="K440" s="165"/>
      <c r="L440" s="165"/>
      <c r="M440" s="165"/>
      <c r="N440" s="165"/>
      <c r="O440" s="165"/>
      <c r="P440" s="165"/>
      <c r="Q440" s="165"/>
      <c r="R440" s="165"/>
      <c r="S440" s="165"/>
      <c r="T440" s="165"/>
      <c r="U440" s="165"/>
      <c r="V440" s="165"/>
      <c r="W440" s="165"/>
      <c r="X440" s="233"/>
      <c r="Y440" s="23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6"/>
    </row>
    <row r="441" spans="1:50" ht="18.75" hidden="1" customHeight="1" x14ac:dyDescent="0.15">
      <c r="A441" s="99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4"/>
      <c r="B443" s="253"/>
      <c r="C443" s="252"/>
      <c r="D443" s="253"/>
      <c r="E443" s="167"/>
      <c r="F443" s="168"/>
      <c r="G443" s="227"/>
      <c r="H443" s="162"/>
      <c r="I443" s="162"/>
      <c r="J443" s="162"/>
      <c r="K443" s="162"/>
      <c r="L443" s="162"/>
      <c r="M443" s="162"/>
      <c r="N443" s="162"/>
      <c r="O443" s="162"/>
      <c r="P443" s="162"/>
      <c r="Q443" s="162"/>
      <c r="R443" s="162"/>
      <c r="S443" s="162"/>
      <c r="T443" s="162"/>
      <c r="U443" s="162"/>
      <c r="V443" s="162"/>
      <c r="W443" s="162"/>
      <c r="X443" s="228"/>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6"/>
    </row>
    <row r="444" spans="1:50" ht="23.25" hidden="1" customHeight="1" x14ac:dyDescent="0.15">
      <c r="A444" s="994"/>
      <c r="B444" s="253"/>
      <c r="C444" s="252"/>
      <c r="D444" s="253"/>
      <c r="E444" s="167"/>
      <c r="F444" s="168"/>
      <c r="G444" s="229"/>
      <c r="H444" s="230"/>
      <c r="I444" s="230"/>
      <c r="J444" s="230"/>
      <c r="K444" s="230"/>
      <c r="L444" s="230"/>
      <c r="M444" s="230"/>
      <c r="N444" s="230"/>
      <c r="O444" s="230"/>
      <c r="P444" s="230"/>
      <c r="Q444" s="230"/>
      <c r="R444" s="230"/>
      <c r="S444" s="230"/>
      <c r="T444" s="230"/>
      <c r="U444" s="230"/>
      <c r="V444" s="230"/>
      <c r="W444" s="230"/>
      <c r="X444" s="231"/>
      <c r="Y444" s="23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6"/>
    </row>
    <row r="445" spans="1:50" ht="23.25" hidden="1" customHeight="1" x14ac:dyDescent="0.15">
      <c r="A445" s="994"/>
      <c r="B445" s="253"/>
      <c r="C445" s="252"/>
      <c r="D445" s="253"/>
      <c r="E445" s="167"/>
      <c r="F445" s="168"/>
      <c r="G445" s="232"/>
      <c r="H445" s="165"/>
      <c r="I445" s="165"/>
      <c r="J445" s="165"/>
      <c r="K445" s="165"/>
      <c r="L445" s="165"/>
      <c r="M445" s="165"/>
      <c r="N445" s="165"/>
      <c r="O445" s="165"/>
      <c r="P445" s="165"/>
      <c r="Q445" s="165"/>
      <c r="R445" s="165"/>
      <c r="S445" s="165"/>
      <c r="T445" s="165"/>
      <c r="U445" s="165"/>
      <c r="V445" s="165"/>
      <c r="W445" s="165"/>
      <c r="X445" s="233"/>
      <c r="Y445" s="23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6"/>
    </row>
    <row r="446" spans="1:50" ht="18.75" hidden="1" customHeight="1" x14ac:dyDescent="0.15">
      <c r="A446" s="99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4"/>
      <c r="B448" s="253"/>
      <c r="C448" s="252"/>
      <c r="D448" s="253"/>
      <c r="E448" s="167"/>
      <c r="F448" s="168"/>
      <c r="G448" s="227"/>
      <c r="H448" s="162"/>
      <c r="I448" s="162"/>
      <c r="J448" s="162"/>
      <c r="K448" s="162"/>
      <c r="L448" s="162"/>
      <c r="M448" s="162"/>
      <c r="N448" s="162"/>
      <c r="O448" s="162"/>
      <c r="P448" s="162"/>
      <c r="Q448" s="162"/>
      <c r="R448" s="162"/>
      <c r="S448" s="162"/>
      <c r="T448" s="162"/>
      <c r="U448" s="162"/>
      <c r="V448" s="162"/>
      <c r="W448" s="162"/>
      <c r="X448" s="228"/>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6"/>
    </row>
    <row r="449" spans="1:50" ht="23.25" hidden="1" customHeight="1" x14ac:dyDescent="0.15">
      <c r="A449" s="994"/>
      <c r="B449" s="253"/>
      <c r="C449" s="252"/>
      <c r="D449" s="253"/>
      <c r="E449" s="167"/>
      <c r="F449" s="168"/>
      <c r="G449" s="229"/>
      <c r="H449" s="230"/>
      <c r="I449" s="230"/>
      <c r="J449" s="230"/>
      <c r="K449" s="230"/>
      <c r="L449" s="230"/>
      <c r="M449" s="230"/>
      <c r="N449" s="230"/>
      <c r="O449" s="230"/>
      <c r="P449" s="230"/>
      <c r="Q449" s="230"/>
      <c r="R449" s="230"/>
      <c r="S449" s="230"/>
      <c r="T449" s="230"/>
      <c r="U449" s="230"/>
      <c r="V449" s="230"/>
      <c r="W449" s="230"/>
      <c r="X449" s="231"/>
      <c r="Y449" s="23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6"/>
    </row>
    <row r="450" spans="1:50" ht="23.25" hidden="1" customHeight="1" x14ac:dyDescent="0.15">
      <c r="A450" s="994"/>
      <c r="B450" s="253"/>
      <c r="C450" s="252"/>
      <c r="D450" s="253"/>
      <c r="E450" s="167"/>
      <c r="F450" s="168"/>
      <c r="G450" s="232"/>
      <c r="H450" s="165"/>
      <c r="I450" s="165"/>
      <c r="J450" s="165"/>
      <c r="K450" s="165"/>
      <c r="L450" s="165"/>
      <c r="M450" s="165"/>
      <c r="N450" s="165"/>
      <c r="O450" s="165"/>
      <c r="P450" s="165"/>
      <c r="Q450" s="165"/>
      <c r="R450" s="165"/>
      <c r="S450" s="165"/>
      <c r="T450" s="165"/>
      <c r="U450" s="165"/>
      <c r="V450" s="165"/>
      <c r="W450" s="165"/>
      <c r="X450" s="233"/>
      <c r="Y450" s="23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6"/>
    </row>
    <row r="451" spans="1:50" ht="18.75" hidden="1" customHeight="1" x14ac:dyDescent="0.15">
      <c r="A451" s="99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4"/>
      <c r="B453" s="253"/>
      <c r="C453" s="252"/>
      <c r="D453" s="253"/>
      <c r="E453" s="167"/>
      <c r="F453" s="168"/>
      <c r="G453" s="227"/>
      <c r="H453" s="162"/>
      <c r="I453" s="162"/>
      <c r="J453" s="162"/>
      <c r="K453" s="162"/>
      <c r="L453" s="162"/>
      <c r="M453" s="162"/>
      <c r="N453" s="162"/>
      <c r="O453" s="162"/>
      <c r="P453" s="162"/>
      <c r="Q453" s="162"/>
      <c r="R453" s="162"/>
      <c r="S453" s="162"/>
      <c r="T453" s="162"/>
      <c r="U453" s="162"/>
      <c r="V453" s="162"/>
      <c r="W453" s="162"/>
      <c r="X453" s="228"/>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6"/>
    </row>
    <row r="454" spans="1:50" ht="23.25" hidden="1" customHeight="1" x14ac:dyDescent="0.15">
      <c r="A454" s="994"/>
      <c r="B454" s="253"/>
      <c r="C454" s="252"/>
      <c r="D454" s="253"/>
      <c r="E454" s="167"/>
      <c r="F454" s="168"/>
      <c r="G454" s="229"/>
      <c r="H454" s="230"/>
      <c r="I454" s="230"/>
      <c r="J454" s="230"/>
      <c r="K454" s="230"/>
      <c r="L454" s="230"/>
      <c r="M454" s="230"/>
      <c r="N454" s="230"/>
      <c r="O454" s="230"/>
      <c r="P454" s="230"/>
      <c r="Q454" s="230"/>
      <c r="R454" s="230"/>
      <c r="S454" s="230"/>
      <c r="T454" s="230"/>
      <c r="U454" s="230"/>
      <c r="V454" s="230"/>
      <c r="W454" s="230"/>
      <c r="X454" s="231"/>
      <c r="Y454" s="23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6"/>
    </row>
    <row r="455" spans="1:50" ht="23.25" hidden="1" customHeight="1" x14ac:dyDescent="0.15">
      <c r="A455" s="994"/>
      <c r="B455" s="253"/>
      <c r="C455" s="252"/>
      <c r="D455" s="253"/>
      <c r="E455" s="167"/>
      <c r="F455" s="168"/>
      <c r="G455" s="232"/>
      <c r="H455" s="165"/>
      <c r="I455" s="165"/>
      <c r="J455" s="165"/>
      <c r="K455" s="165"/>
      <c r="L455" s="165"/>
      <c r="M455" s="165"/>
      <c r="N455" s="165"/>
      <c r="O455" s="165"/>
      <c r="P455" s="165"/>
      <c r="Q455" s="165"/>
      <c r="R455" s="165"/>
      <c r="S455" s="165"/>
      <c r="T455" s="165"/>
      <c r="U455" s="165"/>
      <c r="V455" s="165"/>
      <c r="W455" s="165"/>
      <c r="X455" s="233"/>
      <c r="Y455" s="23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6"/>
    </row>
    <row r="456" spans="1:50" ht="18.75" hidden="1" customHeight="1" x14ac:dyDescent="0.15">
      <c r="A456" s="99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99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4"/>
      <c r="B458" s="253"/>
      <c r="C458" s="252"/>
      <c r="D458" s="253"/>
      <c r="E458" s="167"/>
      <c r="F458" s="168"/>
      <c r="G458" s="227"/>
      <c r="H458" s="162"/>
      <c r="I458" s="162"/>
      <c r="J458" s="162"/>
      <c r="K458" s="162"/>
      <c r="L458" s="162"/>
      <c r="M458" s="162"/>
      <c r="N458" s="162"/>
      <c r="O458" s="162"/>
      <c r="P458" s="162"/>
      <c r="Q458" s="162"/>
      <c r="R458" s="162"/>
      <c r="S458" s="162"/>
      <c r="T458" s="162"/>
      <c r="U458" s="162"/>
      <c r="V458" s="162"/>
      <c r="W458" s="162"/>
      <c r="X458" s="228"/>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6"/>
    </row>
    <row r="459" spans="1:50" ht="23.25" hidden="1" customHeight="1" x14ac:dyDescent="0.15">
      <c r="A459" s="994"/>
      <c r="B459" s="253"/>
      <c r="C459" s="252"/>
      <c r="D459" s="253"/>
      <c r="E459" s="167"/>
      <c r="F459" s="168"/>
      <c r="G459" s="229"/>
      <c r="H459" s="230"/>
      <c r="I459" s="230"/>
      <c r="J459" s="230"/>
      <c r="K459" s="230"/>
      <c r="L459" s="230"/>
      <c r="M459" s="230"/>
      <c r="N459" s="230"/>
      <c r="O459" s="230"/>
      <c r="P459" s="230"/>
      <c r="Q459" s="230"/>
      <c r="R459" s="230"/>
      <c r="S459" s="230"/>
      <c r="T459" s="230"/>
      <c r="U459" s="230"/>
      <c r="V459" s="230"/>
      <c r="W459" s="230"/>
      <c r="X459" s="231"/>
      <c r="Y459" s="23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6"/>
    </row>
    <row r="460" spans="1:50" ht="23.25" hidden="1" customHeight="1" x14ac:dyDescent="0.15">
      <c r="A460" s="994"/>
      <c r="B460" s="253"/>
      <c r="C460" s="252"/>
      <c r="D460" s="253"/>
      <c r="E460" s="167"/>
      <c r="F460" s="168"/>
      <c r="G460" s="232"/>
      <c r="H460" s="165"/>
      <c r="I460" s="165"/>
      <c r="J460" s="165"/>
      <c r="K460" s="165"/>
      <c r="L460" s="165"/>
      <c r="M460" s="165"/>
      <c r="N460" s="165"/>
      <c r="O460" s="165"/>
      <c r="P460" s="165"/>
      <c r="Q460" s="165"/>
      <c r="R460" s="165"/>
      <c r="S460" s="165"/>
      <c r="T460" s="165"/>
      <c r="U460" s="165"/>
      <c r="V460" s="165"/>
      <c r="W460" s="165"/>
      <c r="X460" s="233"/>
      <c r="Y460" s="23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6"/>
    </row>
    <row r="461" spans="1:50" ht="18.75" hidden="1" customHeight="1" x14ac:dyDescent="0.15">
      <c r="A461" s="99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4"/>
      <c r="B463" s="253"/>
      <c r="C463" s="252"/>
      <c r="D463" s="253"/>
      <c r="E463" s="167"/>
      <c r="F463" s="168"/>
      <c r="G463" s="227"/>
      <c r="H463" s="162"/>
      <c r="I463" s="162"/>
      <c r="J463" s="162"/>
      <c r="K463" s="162"/>
      <c r="L463" s="162"/>
      <c r="M463" s="162"/>
      <c r="N463" s="162"/>
      <c r="O463" s="162"/>
      <c r="P463" s="162"/>
      <c r="Q463" s="162"/>
      <c r="R463" s="162"/>
      <c r="S463" s="162"/>
      <c r="T463" s="162"/>
      <c r="U463" s="162"/>
      <c r="V463" s="162"/>
      <c r="W463" s="162"/>
      <c r="X463" s="228"/>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6"/>
    </row>
    <row r="464" spans="1:50" ht="23.25" hidden="1" customHeight="1" x14ac:dyDescent="0.15">
      <c r="A464" s="994"/>
      <c r="B464" s="253"/>
      <c r="C464" s="252"/>
      <c r="D464" s="253"/>
      <c r="E464" s="167"/>
      <c r="F464" s="168"/>
      <c r="G464" s="229"/>
      <c r="H464" s="230"/>
      <c r="I464" s="230"/>
      <c r="J464" s="230"/>
      <c r="K464" s="230"/>
      <c r="L464" s="230"/>
      <c r="M464" s="230"/>
      <c r="N464" s="230"/>
      <c r="O464" s="230"/>
      <c r="P464" s="230"/>
      <c r="Q464" s="230"/>
      <c r="R464" s="230"/>
      <c r="S464" s="230"/>
      <c r="T464" s="230"/>
      <c r="U464" s="230"/>
      <c r="V464" s="230"/>
      <c r="W464" s="230"/>
      <c r="X464" s="231"/>
      <c r="Y464" s="23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6"/>
    </row>
    <row r="465" spans="1:50" ht="23.25" hidden="1" customHeight="1" x14ac:dyDescent="0.15">
      <c r="A465" s="994"/>
      <c r="B465" s="253"/>
      <c r="C465" s="252"/>
      <c r="D465" s="253"/>
      <c r="E465" s="167"/>
      <c r="F465" s="168"/>
      <c r="G465" s="232"/>
      <c r="H465" s="165"/>
      <c r="I465" s="165"/>
      <c r="J465" s="165"/>
      <c r="K465" s="165"/>
      <c r="L465" s="165"/>
      <c r="M465" s="165"/>
      <c r="N465" s="165"/>
      <c r="O465" s="165"/>
      <c r="P465" s="165"/>
      <c r="Q465" s="165"/>
      <c r="R465" s="165"/>
      <c r="S465" s="165"/>
      <c r="T465" s="165"/>
      <c r="U465" s="165"/>
      <c r="V465" s="165"/>
      <c r="W465" s="165"/>
      <c r="X465" s="233"/>
      <c r="Y465" s="23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6"/>
    </row>
    <row r="466" spans="1:50" ht="18.75" hidden="1" customHeight="1" x14ac:dyDescent="0.15">
      <c r="A466" s="99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4"/>
      <c r="B468" s="253"/>
      <c r="C468" s="252"/>
      <c r="D468" s="253"/>
      <c r="E468" s="167"/>
      <c r="F468" s="168"/>
      <c r="G468" s="227"/>
      <c r="H468" s="162"/>
      <c r="I468" s="162"/>
      <c r="J468" s="162"/>
      <c r="K468" s="162"/>
      <c r="L468" s="162"/>
      <c r="M468" s="162"/>
      <c r="N468" s="162"/>
      <c r="O468" s="162"/>
      <c r="P468" s="162"/>
      <c r="Q468" s="162"/>
      <c r="R468" s="162"/>
      <c r="S468" s="162"/>
      <c r="T468" s="162"/>
      <c r="U468" s="162"/>
      <c r="V468" s="162"/>
      <c r="W468" s="162"/>
      <c r="X468" s="228"/>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6"/>
    </row>
    <row r="469" spans="1:50" ht="23.25" hidden="1" customHeight="1" x14ac:dyDescent="0.15">
      <c r="A469" s="994"/>
      <c r="B469" s="253"/>
      <c r="C469" s="252"/>
      <c r="D469" s="253"/>
      <c r="E469" s="167"/>
      <c r="F469" s="168"/>
      <c r="G469" s="229"/>
      <c r="H469" s="230"/>
      <c r="I469" s="230"/>
      <c r="J469" s="230"/>
      <c r="K469" s="230"/>
      <c r="L469" s="230"/>
      <c r="M469" s="230"/>
      <c r="N469" s="230"/>
      <c r="O469" s="230"/>
      <c r="P469" s="230"/>
      <c r="Q469" s="230"/>
      <c r="R469" s="230"/>
      <c r="S469" s="230"/>
      <c r="T469" s="230"/>
      <c r="U469" s="230"/>
      <c r="V469" s="230"/>
      <c r="W469" s="230"/>
      <c r="X469" s="231"/>
      <c r="Y469" s="23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6"/>
    </row>
    <row r="470" spans="1:50" ht="23.25" hidden="1" customHeight="1" x14ac:dyDescent="0.15">
      <c r="A470" s="994"/>
      <c r="B470" s="253"/>
      <c r="C470" s="252"/>
      <c r="D470" s="253"/>
      <c r="E470" s="167"/>
      <c r="F470" s="168"/>
      <c r="G470" s="232"/>
      <c r="H470" s="165"/>
      <c r="I470" s="165"/>
      <c r="J470" s="165"/>
      <c r="K470" s="165"/>
      <c r="L470" s="165"/>
      <c r="M470" s="165"/>
      <c r="N470" s="165"/>
      <c r="O470" s="165"/>
      <c r="P470" s="165"/>
      <c r="Q470" s="165"/>
      <c r="R470" s="165"/>
      <c r="S470" s="165"/>
      <c r="T470" s="165"/>
      <c r="U470" s="165"/>
      <c r="V470" s="165"/>
      <c r="W470" s="165"/>
      <c r="X470" s="233"/>
      <c r="Y470" s="23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6"/>
    </row>
    <row r="471" spans="1:50" ht="18.75" hidden="1" customHeight="1" x14ac:dyDescent="0.15">
      <c r="A471" s="99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4"/>
      <c r="B473" s="253"/>
      <c r="C473" s="252"/>
      <c r="D473" s="253"/>
      <c r="E473" s="167"/>
      <c r="F473" s="168"/>
      <c r="G473" s="227"/>
      <c r="H473" s="162"/>
      <c r="I473" s="162"/>
      <c r="J473" s="162"/>
      <c r="K473" s="162"/>
      <c r="L473" s="162"/>
      <c r="M473" s="162"/>
      <c r="N473" s="162"/>
      <c r="O473" s="162"/>
      <c r="P473" s="162"/>
      <c r="Q473" s="162"/>
      <c r="R473" s="162"/>
      <c r="S473" s="162"/>
      <c r="T473" s="162"/>
      <c r="U473" s="162"/>
      <c r="V473" s="162"/>
      <c r="W473" s="162"/>
      <c r="X473" s="228"/>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6"/>
    </row>
    <row r="474" spans="1:50" ht="23.25" hidden="1" customHeight="1" x14ac:dyDescent="0.15">
      <c r="A474" s="994"/>
      <c r="B474" s="253"/>
      <c r="C474" s="252"/>
      <c r="D474" s="253"/>
      <c r="E474" s="167"/>
      <c r="F474" s="168"/>
      <c r="G474" s="229"/>
      <c r="H474" s="230"/>
      <c r="I474" s="230"/>
      <c r="J474" s="230"/>
      <c r="K474" s="230"/>
      <c r="L474" s="230"/>
      <c r="M474" s="230"/>
      <c r="N474" s="230"/>
      <c r="O474" s="230"/>
      <c r="P474" s="230"/>
      <c r="Q474" s="230"/>
      <c r="R474" s="230"/>
      <c r="S474" s="230"/>
      <c r="T474" s="230"/>
      <c r="U474" s="230"/>
      <c r="V474" s="230"/>
      <c r="W474" s="230"/>
      <c r="X474" s="231"/>
      <c r="Y474" s="23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6"/>
    </row>
    <row r="475" spans="1:50" ht="23.25" hidden="1" customHeight="1" x14ac:dyDescent="0.15">
      <c r="A475" s="994"/>
      <c r="B475" s="253"/>
      <c r="C475" s="252"/>
      <c r="D475" s="253"/>
      <c r="E475" s="167"/>
      <c r="F475" s="168"/>
      <c r="G475" s="232"/>
      <c r="H475" s="165"/>
      <c r="I475" s="165"/>
      <c r="J475" s="165"/>
      <c r="K475" s="165"/>
      <c r="L475" s="165"/>
      <c r="M475" s="165"/>
      <c r="N475" s="165"/>
      <c r="O475" s="165"/>
      <c r="P475" s="165"/>
      <c r="Q475" s="165"/>
      <c r="R475" s="165"/>
      <c r="S475" s="165"/>
      <c r="T475" s="165"/>
      <c r="U475" s="165"/>
      <c r="V475" s="165"/>
      <c r="W475" s="165"/>
      <c r="X475" s="233"/>
      <c r="Y475" s="23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6"/>
    </row>
    <row r="476" spans="1:50" ht="18.75" hidden="1" customHeight="1" x14ac:dyDescent="0.15">
      <c r="A476" s="99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4"/>
      <c r="B478" s="253"/>
      <c r="C478" s="252"/>
      <c r="D478" s="253"/>
      <c r="E478" s="167"/>
      <c r="F478" s="168"/>
      <c r="G478" s="227"/>
      <c r="H478" s="162"/>
      <c r="I478" s="162"/>
      <c r="J478" s="162"/>
      <c r="K478" s="162"/>
      <c r="L478" s="162"/>
      <c r="M478" s="162"/>
      <c r="N478" s="162"/>
      <c r="O478" s="162"/>
      <c r="P478" s="162"/>
      <c r="Q478" s="162"/>
      <c r="R478" s="162"/>
      <c r="S478" s="162"/>
      <c r="T478" s="162"/>
      <c r="U478" s="162"/>
      <c r="V478" s="162"/>
      <c r="W478" s="162"/>
      <c r="X478" s="228"/>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6"/>
    </row>
    <row r="479" spans="1:50" ht="23.25" hidden="1" customHeight="1" x14ac:dyDescent="0.15">
      <c r="A479" s="994"/>
      <c r="B479" s="253"/>
      <c r="C479" s="252"/>
      <c r="D479" s="253"/>
      <c r="E479" s="167"/>
      <c r="F479" s="168"/>
      <c r="G479" s="229"/>
      <c r="H479" s="230"/>
      <c r="I479" s="230"/>
      <c r="J479" s="230"/>
      <c r="K479" s="230"/>
      <c r="L479" s="230"/>
      <c r="M479" s="230"/>
      <c r="N479" s="230"/>
      <c r="O479" s="230"/>
      <c r="P479" s="230"/>
      <c r="Q479" s="230"/>
      <c r="R479" s="230"/>
      <c r="S479" s="230"/>
      <c r="T479" s="230"/>
      <c r="U479" s="230"/>
      <c r="V479" s="230"/>
      <c r="W479" s="230"/>
      <c r="X479" s="231"/>
      <c r="Y479" s="23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6"/>
    </row>
    <row r="480" spans="1:50" ht="23.25" hidden="1" customHeight="1" x14ac:dyDescent="0.15">
      <c r="A480" s="994"/>
      <c r="B480" s="253"/>
      <c r="C480" s="252"/>
      <c r="D480" s="253"/>
      <c r="E480" s="167"/>
      <c r="F480" s="168"/>
      <c r="G480" s="232"/>
      <c r="H480" s="165"/>
      <c r="I480" s="165"/>
      <c r="J480" s="165"/>
      <c r="K480" s="165"/>
      <c r="L480" s="165"/>
      <c r="M480" s="165"/>
      <c r="N480" s="165"/>
      <c r="O480" s="165"/>
      <c r="P480" s="165"/>
      <c r="Q480" s="165"/>
      <c r="R480" s="165"/>
      <c r="S480" s="165"/>
      <c r="T480" s="165"/>
      <c r="U480" s="165"/>
      <c r="V480" s="165"/>
      <c r="W480" s="165"/>
      <c r="X480" s="233"/>
      <c r="Y480" s="23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6"/>
    </row>
    <row r="481" spans="1:50" ht="23.85" hidden="1" customHeight="1" x14ac:dyDescent="0.15">
      <c r="A481" s="994"/>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4"/>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customHeight="1" x14ac:dyDescent="0.15">
      <c r="A484" s="994"/>
      <c r="B484" s="253"/>
      <c r="C484" s="252"/>
      <c r="D484" s="253"/>
      <c r="E484" s="239" t="s">
        <v>561</v>
      </c>
      <c r="F484" s="240"/>
      <c r="G484" s="241" t="s">
        <v>374</v>
      </c>
      <c r="H484" s="159"/>
      <c r="I484" s="159"/>
      <c r="J484" s="242" t="s">
        <v>638</v>
      </c>
      <c r="K484" s="243"/>
      <c r="L484" s="243"/>
      <c r="M484" s="243"/>
      <c r="N484" s="243"/>
      <c r="O484" s="243"/>
      <c r="P484" s="243"/>
      <c r="Q484" s="243"/>
      <c r="R484" s="243"/>
      <c r="S484" s="243"/>
      <c r="T484" s="244"/>
      <c r="U484" s="245" t="s">
        <v>645</v>
      </c>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customHeight="1" x14ac:dyDescent="0.15">
      <c r="A485" s="99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customHeight="1" x14ac:dyDescent="0.15">
      <c r="A486" s="99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customHeight="1" x14ac:dyDescent="0.15">
      <c r="A487" s="994"/>
      <c r="B487" s="253"/>
      <c r="C487" s="252"/>
      <c r="D487" s="253"/>
      <c r="E487" s="167"/>
      <c r="F487" s="168"/>
      <c r="G487" s="227" t="s">
        <v>645</v>
      </c>
      <c r="H487" s="162"/>
      <c r="I487" s="162"/>
      <c r="J487" s="162"/>
      <c r="K487" s="162"/>
      <c r="L487" s="162"/>
      <c r="M487" s="162"/>
      <c r="N487" s="162"/>
      <c r="O487" s="162"/>
      <c r="P487" s="162"/>
      <c r="Q487" s="162"/>
      <c r="R487" s="162"/>
      <c r="S487" s="162"/>
      <c r="T487" s="162"/>
      <c r="U487" s="162"/>
      <c r="V487" s="162"/>
      <c r="W487" s="162"/>
      <c r="X487" s="228"/>
      <c r="Y487" s="131" t="s">
        <v>12</v>
      </c>
      <c r="Z487" s="132"/>
      <c r="AA487" s="133"/>
      <c r="AB487" s="134" t="s">
        <v>646</v>
      </c>
      <c r="AC487" s="134"/>
      <c r="AD487" s="134"/>
      <c r="AE487" s="112" t="s">
        <v>648</v>
      </c>
      <c r="AF487" s="113"/>
      <c r="AG487" s="113"/>
      <c r="AH487" s="113"/>
      <c r="AI487" s="112" t="s">
        <v>644</v>
      </c>
      <c r="AJ487" s="113"/>
      <c r="AK487" s="113"/>
      <c r="AL487" s="113"/>
      <c r="AM487" s="112" t="s">
        <v>645</v>
      </c>
      <c r="AN487" s="113"/>
      <c r="AO487" s="113"/>
      <c r="AP487" s="114"/>
      <c r="AQ487" s="112" t="s">
        <v>648</v>
      </c>
      <c r="AR487" s="113"/>
      <c r="AS487" s="113"/>
      <c r="AT487" s="114"/>
      <c r="AU487" s="113" t="s">
        <v>646</v>
      </c>
      <c r="AV487" s="113"/>
      <c r="AW487" s="113"/>
      <c r="AX487" s="226"/>
    </row>
    <row r="488" spans="1:50" ht="23.25" customHeight="1" x14ac:dyDescent="0.15">
      <c r="A488" s="994"/>
      <c r="B488" s="253"/>
      <c r="C488" s="252"/>
      <c r="D488" s="253"/>
      <c r="E488" s="167"/>
      <c r="F488" s="168"/>
      <c r="G488" s="229"/>
      <c r="H488" s="230"/>
      <c r="I488" s="230"/>
      <c r="J488" s="230"/>
      <c r="K488" s="230"/>
      <c r="L488" s="230"/>
      <c r="M488" s="230"/>
      <c r="N488" s="230"/>
      <c r="O488" s="230"/>
      <c r="P488" s="230"/>
      <c r="Q488" s="230"/>
      <c r="R488" s="230"/>
      <c r="S488" s="230"/>
      <c r="T488" s="230"/>
      <c r="U488" s="230"/>
      <c r="V488" s="230"/>
      <c r="W488" s="230"/>
      <c r="X488" s="231"/>
      <c r="Y488" s="237" t="s">
        <v>54</v>
      </c>
      <c r="Z488" s="125"/>
      <c r="AA488" s="126"/>
      <c r="AB488" s="222" t="s">
        <v>644</v>
      </c>
      <c r="AC488" s="222"/>
      <c r="AD488" s="222"/>
      <c r="AE488" s="112" t="s">
        <v>649</v>
      </c>
      <c r="AF488" s="113"/>
      <c r="AG488" s="113"/>
      <c r="AH488" s="114"/>
      <c r="AI488" s="112" t="s">
        <v>646</v>
      </c>
      <c r="AJ488" s="113"/>
      <c r="AK488" s="113"/>
      <c r="AL488" s="113"/>
      <c r="AM488" s="112" t="s">
        <v>645</v>
      </c>
      <c r="AN488" s="113"/>
      <c r="AO488" s="113"/>
      <c r="AP488" s="114"/>
      <c r="AQ488" s="112" t="s">
        <v>645</v>
      </c>
      <c r="AR488" s="113"/>
      <c r="AS488" s="113"/>
      <c r="AT488" s="114"/>
      <c r="AU488" s="113" t="s">
        <v>645</v>
      </c>
      <c r="AV488" s="113"/>
      <c r="AW488" s="113"/>
      <c r="AX488" s="226"/>
    </row>
    <row r="489" spans="1:50" ht="23.25" customHeight="1" thickBot="1" x14ac:dyDescent="0.2">
      <c r="A489" s="994"/>
      <c r="B489" s="253"/>
      <c r="C489" s="252"/>
      <c r="D489" s="253"/>
      <c r="E489" s="167"/>
      <c r="F489" s="168"/>
      <c r="G489" s="232"/>
      <c r="H489" s="165"/>
      <c r="I489" s="165"/>
      <c r="J489" s="165"/>
      <c r="K489" s="165"/>
      <c r="L489" s="165"/>
      <c r="M489" s="165"/>
      <c r="N489" s="165"/>
      <c r="O489" s="165"/>
      <c r="P489" s="165"/>
      <c r="Q489" s="165"/>
      <c r="R489" s="165"/>
      <c r="S489" s="165"/>
      <c r="T489" s="165"/>
      <c r="U489" s="165"/>
      <c r="V489" s="165"/>
      <c r="W489" s="165"/>
      <c r="X489" s="233"/>
      <c r="Y489" s="237" t="s">
        <v>13</v>
      </c>
      <c r="Z489" s="125"/>
      <c r="AA489" s="126"/>
      <c r="AB489" s="238" t="s">
        <v>301</v>
      </c>
      <c r="AC489" s="238"/>
      <c r="AD489" s="238"/>
      <c r="AE489" s="112" t="s">
        <v>646</v>
      </c>
      <c r="AF489" s="113"/>
      <c r="AG489" s="113"/>
      <c r="AH489" s="114"/>
      <c r="AI489" s="112" t="s">
        <v>650</v>
      </c>
      <c r="AJ489" s="113"/>
      <c r="AK489" s="113"/>
      <c r="AL489" s="113"/>
      <c r="AM489" s="112" t="s">
        <v>644</v>
      </c>
      <c r="AN489" s="113"/>
      <c r="AO489" s="113"/>
      <c r="AP489" s="114"/>
      <c r="AQ489" s="112" t="s">
        <v>645</v>
      </c>
      <c r="AR489" s="113"/>
      <c r="AS489" s="113"/>
      <c r="AT489" s="114"/>
      <c r="AU489" s="113" t="s">
        <v>646</v>
      </c>
      <c r="AV489" s="113"/>
      <c r="AW489" s="113"/>
      <c r="AX489" s="226"/>
    </row>
    <row r="490" spans="1:50" ht="18.75" hidden="1" customHeight="1" x14ac:dyDescent="0.15">
      <c r="A490" s="99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4"/>
      <c r="B492" s="253"/>
      <c r="C492" s="252"/>
      <c r="D492" s="253"/>
      <c r="E492" s="167"/>
      <c r="F492" s="168"/>
      <c r="G492" s="227"/>
      <c r="H492" s="162"/>
      <c r="I492" s="162"/>
      <c r="J492" s="162"/>
      <c r="K492" s="162"/>
      <c r="L492" s="162"/>
      <c r="M492" s="162"/>
      <c r="N492" s="162"/>
      <c r="O492" s="162"/>
      <c r="P492" s="162"/>
      <c r="Q492" s="162"/>
      <c r="R492" s="162"/>
      <c r="S492" s="162"/>
      <c r="T492" s="162"/>
      <c r="U492" s="162"/>
      <c r="V492" s="162"/>
      <c r="W492" s="162"/>
      <c r="X492" s="228"/>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6"/>
    </row>
    <row r="493" spans="1:50" ht="23.25" hidden="1" customHeight="1" x14ac:dyDescent="0.15">
      <c r="A493" s="994"/>
      <c r="B493" s="253"/>
      <c r="C493" s="252"/>
      <c r="D493" s="253"/>
      <c r="E493" s="167"/>
      <c r="F493" s="168"/>
      <c r="G493" s="229"/>
      <c r="H493" s="230"/>
      <c r="I493" s="230"/>
      <c r="J493" s="230"/>
      <c r="K493" s="230"/>
      <c r="L493" s="230"/>
      <c r="M493" s="230"/>
      <c r="N493" s="230"/>
      <c r="O493" s="230"/>
      <c r="P493" s="230"/>
      <c r="Q493" s="230"/>
      <c r="R493" s="230"/>
      <c r="S493" s="230"/>
      <c r="T493" s="230"/>
      <c r="U493" s="230"/>
      <c r="V493" s="230"/>
      <c r="W493" s="230"/>
      <c r="X493" s="231"/>
      <c r="Y493" s="23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6"/>
    </row>
    <row r="494" spans="1:50" ht="23.25" hidden="1" customHeight="1" x14ac:dyDescent="0.15">
      <c r="A494" s="994"/>
      <c r="B494" s="253"/>
      <c r="C494" s="252"/>
      <c r="D494" s="253"/>
      <c r="E494" s="167"/>
      <c r="F494" s="168"/>
      <c r="G494" s="232"/>
      <c r="H494" s="165"/>
      <c r="I494" s="165"/>
      <c r="J494" s="165"/>
      <c r="K494" s="165"/>
      <c r="L494" s="165"/>
      <c r="M494" s="165"/>
      <c r="N494" s="165"/>
      <c r="O494" s="165"/>
      <c r="P494" s="165"/>
      <c r="Q494" s="165"/>
      <c r="R494" s="165"/>
      <c r="S494" s="165"/>
      <c r="T494" s="165"/>
      <c r="U494" s="165"/>
      <c r="V494" s="165"/>
      <c r="W494" s="165"/>
      <c r="X494" s="233"/>
      <c r="Y494" s="23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6"/>
    </row>
    <row r="495" spans="1:50" ht="18.75" hidden="1" customHeight="1" x14ac:dyDescent="0.15">
      <c r="A495" s="99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4"/>
      <c r="B497" s="253"/>
      <c r="C497" s="252"/>
      <c r="D497" s="253"/>
      <c r="E497" s="167"/>
      <c r="F497" s="168"/>
      <c r="G497" s="227"/>
      <c r="H497" s="162"/>
      <c r="I497" s="162"/>
      <c r="J497" s="162"/>
      <c r="K497" s="162"/>
      <c r="L497" s="162"/>
      <c r="M497" s="162"/>
      <c r="N497" s="162"/>
      <c r="O497" s="162"/>
      <c r="P497" s="162"/>
      <c r="Q497" s="162"/>
      <c r="R497" s="162"/>
      <c r="S497" s="162"/>
      <c r="T497" s="162"/>
      <c r="U497" s="162"/>
      <c r="V497" s="162"/>
      <c r="W497" s="162"/>
      <c r="X497" s="228"/>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6"/>
    </row>
    <row r="498" spans="1:50" ht="23.25" hidden="1" customHeight="1" x14ac:dyDescent="0.15">
      <c r="A498" s="994"/>
      <c r="B498" s="253"/>
      <c r="C498" s="252"/>
      <c r="D498" s="253"/>
      <c r="E498" s="167"/>
      <c r="F498" s="168"/>
      <c r="G498" s="229"/>
      <c r="H498" s="230"/>
      <c r="I498" s="230"/>
      <c r="J498" s="230"/>
      <c r="K498" s="230"/>
      <c r="L498" s="230"/>
      <c r="M498" s="230"/>
      <c r="N498" s="230"/>
      <c r="O498" s="230"/>
      <c r="P498" s="230"/>
      <c r="Q498" s="230"/>
      <c r="R498" s="230"/>
      <c r="S498" s="230"/>
      <c r="T498" s="230"/>
      <c r="U498" s="230"/>
      <c r="V498" s="230"/>
      <c r="W498" s="230"/>
      <c r="X498" s="231"/>
      <c r="Y498" s="23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6"/>
    </row>
    <row r="499" spans="1:50" ht="23.25" hidden="1" customHeight="1" x14ac:dyDescent="0.15">
      <c r="A499" s="994"/>
      <c r="B499" s="253"/>
      <c r="C499" s="252"/>
      <c r="D499" s="253"/>
      <c r="E499" s="167"/>
      <c r="F499" s="168"/>
      <c r="G499" s="232"/>
      <c r="H499" s="165"/>
      <c r="I499" s="165"/>
      <c r="J499" s="165"/>
      <c r="K499" s="165"/>
      <c r="L499" s="165"/>
      <c r="M499" s="165"/>
      <c r="N499" s="165"/>
      <c r="O499" s="165"/>
      <c r="P499" s="165"/>
      <c r="Q499" s="165"/>
      <c r="R499" s="165"/>
      <c r="S499" s="165"/>
      <c r="T499" s="165"/>
      <c r="U499" s="165"/>
      <c r="V499" s="165"/>
      <c r="W499" s="165"/>
      <c r="X499" s="233"/>
      <c r="Y499" s="23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6"/>
    </row>
    <row r="500" spans="1:50" ht="18.75" hidden="1" customHeight="1" x14ac:dyDescent="0.15">
      <c r="A500" s="99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4"/>
      <c r="B502" s="253"/>
      <c r="C502" s="252"/>
      <c r="D502" s="253"/>
      <c r="E502" s="167"/>
      <c r="F502" s="168"/>
      <c r="G502" s="227"/>
      <c r="H502" s="162"/>
      <c r="I502" s="162"/>
      <c r="J502" s="162"/>
      <c r="K502" s="162"/>
      <c r="L502" s="162"/>
      <c r="M502" s="162"/>
      <c r="N502" s="162"/>
      <c r="O502" s="162"/>
      <c r="P502" s="162"/>
      <c r="Q502" s="162"/>
      <c r="R502" s="162"/>
      <c r="S502" s="162"/>
      <c r="T502" s="162"/>
      <c r="U502" s="162"/>
      <c r="V502" s="162"/>
      <c r="W502" s="162"/>
      <c r="X502" s="228"/>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6"/>
    </row>
    <row r="503" spans="1:50" ht="23.25" hidden="1" customHeight="1" x14ac:dyDescent="0.15">
      <c r="A503" s="994"/>
      <c r="B503" s="253"/>
      <c r="C503" s="252"/>
      <c r="D503" s="253"/>
      <c r="E503" s="167"/>
      <c r="F503" s="168"/>
      <c r="G503" s="229"/>
      <c r="H503" s="230"/>
      <c r="I503" s="230"/>
      <c r="J503" s="230"/>
      <c r="K503" s="230"/>
      <c r="L503" s="230"/>
      <c r="M503" s="230"/>
      <c r="N503" s="230"/>
      <c r="O503" s="230"/>
      <c r="P503" s="230"/>
      <c r="Q503" s="230"/>
      <c r="R503" s="230"/>
      <c r="S503" s="230"/>
      <c r="T503" s="230"/>
      <c r="U503" s="230"/>
      <c r="V503" s="230"/>
      <c r="W503" s="230"/>
      <c r="X503" s="231"/>
      <c r="Y503" s="23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6"/>
    </row>
    <row r="504" spans="1:50" ht="23.25" hidden="1" customHeight="1" x14ac:dyDescent="0.15">
      <c r="A504" s="994"/>
      <c r="B504" s="253"/>
      <c r="C504" s="252"/>
      <c r="D504" s="253"/>
      <c r="E504" s="167"/>
      <c r="F504" s="168"/>
      <c r="G504" s="232"/>
      <c r="H504" s="165"/>
      <c r="I504" s="165"/>
      <c r="J504" s="165"/>
      <c r="K504" s="165"/>
      <c r="L504" s="165"/>
      <c r="M504" s="165"/>
      <c r="N504" s="165"/>
      <c r="O504" s="165"/>
      <c r="P504" s="165"/>
      <c r="Q504" s="165"/>
      <c r="R504" s="165"/>
      <c r="S504" s="165"/>
      <c r="T504" s="165"/>
      <c r="U504" s="165"/>
      <c r="V504" s="165"/>
      <c r="W504" s="165"/>
      <c r="X504" s="233"/>
      <c r="Y504" s="23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6"/>
    </row>
    <row r="505" spans="1:50" ht="18.75" hidden="1" customHeight="1" x14ac:dyDescent="0.15">
      <c r="A505" s="99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4"/>
      <c r="B507" s="253"/>
      <c r="C507" s="252"/>
      <c r="D507" s="253"/>
      <c r="E507" s="167"/>
      <c r="F507" s="168"/>
      <c r="G507" s="227"/>
      <c r="H507" s="162"/>
      <c r="I507" s="162"/>
      <c r="J507" s="162"/>
      <c r="K507" s="162"/>
      <c r="L507" s="162"/>
      <c r="M507" s="162"/>
      <c r="N507" s="162"/>
      <c r="O507" s="162"/>
      <c r="P507" s="162"/>
      <c r="Q507" s="162"/>
      <c r="R507" s="162"/>
      <c r="S507" s="162"/>
      <c r="T507" s="162"/>
      <c r="U507" s="162"/>
      <c r="V507" s="162"/>
      <c r="W507" s="162"/>
      <c r="X507" s="228"/>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6"/>
    </row>
    <row r="508" spans="1:50" ht="23.25" hidden="1" customHeight="1" x14ac:dyDescent="0.15">
      <c r="A508" s="994"/>
      <c r="B508" s="253"/>
      <c r="C508" s="252"/>
      <c r="D508" s="253"/>
      <c r="E508" s="167"/>
      <c r="F508" s="168"/>
      <c r="G508" s="229"/>
      <c r="H508" s="230"/>
      <c r="I508" s="230"/>
      <c r="J508" s="230"/>
      <c r="K508" s="230"/>
      <c r="L508" s="230"/>
      <c r="M508" s="230"/>
      <c r="N508" s="230"/>
      <c r="O508" s="230"/>
      <c r="P508" s="230"/>
      <c r="Q508" s="230"/>
      <c r="R508" s="230"/>
      <c r="S508" s="230"/>
      <c r="T508" s="230"/>
      <c r="U508" s="230"/>
      <c r="V508" s="230"/>
      <c r="W508" s="230"/>
      <c r="X508" s="231"/>
      <c r="Y508" s="23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6"/>
    </row>
    <row r="509" spans="1:50" ht="23.25" hidden="1" customHeight="1" x14ac:dyDescent="0.15">
      <c r="A509" s="994"/>
      <c r="B509" s="253"/>
      <c r="C509" s="252"/>
      <c r="D509" s="253"/>
      <c r="E509" s="167"/>
      <c r="F509" s="168"/>
      <c r="G509" s="232"/>
      <c r="H509" s="165"/>
      <c r="I509" s="165"/>
      <c r="J509" s="165"/>
      <c r="K509" s="165"/>
      <c r="L509" s="165"/>
      <c r="M509" s="165"/>
      <c r="N509" s="165"/>
      <c r="O509" s="165"/>
      <c r="P509" s="165"/>
      <c r="Q509" s="165"/>
      <c r="R509" s="165"/>
      <c r="S509" s="165"/>
      <c r="T509" s="165"/>
      <c r="U509" s="165"/>
      <c r="V509" s="165"/>
      <c r="W509" s="165"/>
      <c r="X509" s="233"/>
      <c r="Y509" s="23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6"/>
    </row>
    <row r="510" spans="1:50" ht="18.75" hidden="1" customHeight="1" x14ac:dyDescent="0.15">
      <c r="A510" s="99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4"/>
      <c r="B512" s="253"/>
      <c r="C512" s="252"/>
      <c r="D512" s="253"/>
      <c r="E512" s="167"/>
      <c r="F512" s="168"/>
      <c r="G512" s="227"/>
      <c r="H512" s="162"/>
      <c r="I512" s="162"/>
      <c r="J512" s="162"/>
      <c r="K512" s="162"/>
      <c r="L512" s="162"/>
      <c r="M512" s="162"/>
      <c r="N512" s="162"/>
      <c r="O512" s="162"/>
      <c r="P512" s="162"/>
      <c r="Q512" s="162"/>
      <c r="R512" s="162"/>
      <c r="S512" s="162"/>
      <c r="T512" s="162"/>
      <c r="U512" s="162"/>
      <c r="V512" s="162"/>
      <c r="W512" s="162"/>
      <c r="X512" s="228"/>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6"/>
    </row>
    <row r="513" spans="1:50" ht="23.25" hidden="1" customHeight="1" x14ac:dyDescent="0.15">
      <c r="A513" s="994"/>
      <c r="B513" s="253"/>
      <c r="C513" s="252"/>
      <c r="D513" s="253"/>
      <c r="E513" s="167"/>
      <c r="F513" s="168"/>
      <c r="G513" s="229"/>
      <c r="H513" s="230"/>
      <c r="I513" s="230"/>
      <c r="J513" s="230"/>
      <c r="K513" s="230"/>
      <c r="L513" s="230"/>
      <c r="M513" s="230"/>
      <c r="N513" s="230"/>
      <c r="O513" s="230"/>
      <c r="P513" s="230"/>
      <c r="Q513" s="230"/>
      <c r="R513" s="230"/>
      <c r="S513" s="230"/>
      <c r="T513" s="230"/>
      <c r="U513" s="230"/>
      <c r="V513" s="230"/>
      <c r="W513" s="230"/>
      <c r="X513" s="231"/>
      <c r="Y513" s="23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6"/>
    </row>
    <row r="514" spans="1:50" ht="23.25" hidden="1" customHeight="1" x14ac:dyDescent="0.15">
      <c r="A514" s="994"/>
      <c r="B514" s="253"/>
      <c r="C514" s="252"/>
      <c r="D514" s="253"/>
      <c r="E514" s="167"/>
      <c r="F514" s="168"/>
      <c r="G514" s="232"/>
      <c r="H514" s="165"/>
      <c r="I514" s="165"/>
      <c r="J514" s="165"/>
      <c r="K514" s="165"/>
      <c r="L514" s="165"/>
      <c r="M514" s="165"/>
      <c r="N514" s="165"/>
      <c r="O514" s="165"/>
      <c r="P514" s="165"/>
      <c r="Q514" s="165"/>
      <c r="R514" s="165"/>
      <c r="S514" s="165"/>
      <c r="T514" s="165"/>
      <c r="U514" s="165"/>
      <c r="V514" s="165"/>
      <c r="W514" s="165"/>
      <c r="X514" s="233"/>
      <c r="Y514" s="23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6"/>
    </row>
    <row r="515" spans="1:50" ht="18.75" hidden="1" customHeight="1" x14ac:dyDescent="0.15">
      <c r="A515" s="99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4"/>
      <c r="B517" s="253"/>
      <c r="C517" s="252"/>
      <c r="D517" s="253"/>
      <c r="E517" s="167"/>
      <c r="F517" s="168"/>
      <c r="G517" s="227"/>
      <c r="H517" s="162"/>
      <c r="I517" s="162"/>
      <c r="J517" s="162"/>
      <c r="K517" s="162"/>
      <c r="L517" s="162"/>
      <c r="M517" s="162"/>
      <c r="N517" s="162"/>
      <c r="O517" s="162"/>
      <c r="P517" s="162"/>
      <c r="Q517" s="162"/>
      <c r="R517" s="162"/>
      <c r="S517" s="162"/>
      <c r="T517" s="162"/>
      <c r="U517" s="162"/>
      <c r="V517" s="162"/>
      <c r="W517" s="162"/>
      <c r="X517" s="228"/>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6"/>
    </row>
    <row r="518" spans="1:50" ht="23.25" hidden="1" customHeight="1" x14ac:dyDescent="0.15">
      <c r="A518" s="994"/>
      <c r="B518" s="253"/>
      <c r="C518" s="252"/>
      <c r="D518" s="253"/>
      <c r="E518" s="167"/>
      <c r="F518" s="168"/>
      <c r="G518" s="229"/>
      <c r="H518" s="230"/>
      <c r="I518" s="230"/>
      <c r="J518" s="230"/>
      <c r="K518" s="230"/>
      <c r="L518" s="230"/>
      <c r="M518" s="230"/>
      <c r="N518" s="230"/>
      <c r="O518" s="230"/>
      <c r="P518" s="230"/>
      <c r="Q518" s="230"/>
      <c r="R518" s="230"/>
      <c r="S518" s="230"/>
      <c r="T518" s="230"/>
      <c r="U518" s="230"/>
      <c r="V518" s="230"/>
      <c r="W518" s="230"/>
      <c r="X518" s="231"/>
      <c r="Y518" s="23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6"/>
    </row>
    <row r="519" spans="1:50" ht="23.25" hidden="1" customHeight="1" x14ac:dyDescent="0.15">
      <c r="A519" s="994"/>
      <c r="B519" s="253"/>
      <c r="C519" s="252"/>
      <c r="D519" s="253"/>
      <c r="E519" s="167"/>
      <c r="F519" s="168"/>
      <c r="G519" s="232"/>
      <c r="H519" s="165"/>
      <c r="I519" s="165"/>
      <c r="J519" s="165"/>
      <c r="K519" s="165"/>
      <c r="L519" s="165"/>
      <c r="M519" s="165"/>
      <c r="N519" s="165"/>
      <c r="O519" s="165"/>
      <c r="P519" s="165"/>
      <c r="Q519" s="165"/>
      <c r="R519" s="165"/>
      <c r="S519" s="165"/>
      <c r="T519" s="165"/>
      <c r="U519" s="165"/>
      <c r="V519" s="165"/>
      <c r="W519" s="165"/>
      <c r="X519" s="233"/>
      <c r="Y519" s="23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6"/>
    </row>
    <row r="520" spans="1:50" ht="18.75" hidden="1" customHeight="1" x14ac:dyDescent="0.15">
      <c r="A520" s="99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4"/>
      <c r="B522" s="253"/>
      <c r="C522" s="252"/>
      <c r="D522" s="253"/>
      <c r="E522" s="167"/>
      <c r="F522" s="168"/>
      <c r="G522" s="227"/>
      <c r="H522" s="162"/>
      <c r="I522" s="162"/>
      <c r="J522" s="162"/>
      <c r="K522" s="162"/>
      <c r="L522" s="162"/>
      <c r="M522" s="162"/>
      <c r="N522" s="162"/>
      <c r="O522" s="162"/>
      <c r="P522" s="162"/>
      <c r="Q522" s="162"/>
      <c r="R522" s="162"/>
      <c r="S522" s="162"/>
      <c r="T522" s="162"/>
      <c r="U522" s="162"/>
      <c r="V522" s="162"/>
      <c r="W522" s="162"/>
      <c r="X522" s="228"/>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6"/>
    </row>
    <row r="523" spans="1:50" ht="23.25" hidden="1" customHeight="1" x14ac:dyDescent="0.15">
      <c r="A523" s="994"/>
      <c r="B523" s="253"/>
      <c r="C523" s="252"/>
      <c r="D523" s="253"/>
      <c r="E523" s="167"/>
      <c r="F523" s="168"/>
      <c r="G523" s="229"/>
      <c r="H523" s="230"/>
      <c r="I523" s="230"/>
      <c r="J523" s="230"/>
      <c r="K523" s="230"/>
      <c r="L523" s="230"/>
      <c r="M523" s="230"/>
      <c r="N523" s="230"/>
      <c r="O523" s="230"/>
      <c r="P523" s="230"/>
      <c r="Q523" s="230"/>
      <c r="R523" s="230"/>
      <c r="S523" s="230"/>
      <c r="T523" s="230"/>
      <c r="U523" s="230"/>
      <c r="V523" s="230"/>
      <c r="W523" s="230"/>
      <c r="X523" s="231"/>
      <c r="Y523" s="23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6"/>
    </row>
    <row r="524" spans="1:50" ht="23.25" hidden="1" customHeight="1" x14ac:dyDescent="0.15">
      <c r="A524" s="994"/>
      <c r="B524" s="253"/>
      <c r="C524" s="252"/>
      <c r="D524" s="253"/>
      <c r="E524" s="167"/>
      <c r="F524" s="168"/>
      <c r="G524" s="232"/>
      <c r="H524" s="165"/>
      <c r="I524" s="165"/>
      <c r="J524" s="165"/>
      <c r="K524" s="165"/>
      <c r="L524" s="165"/>
      <c r="M524" s="165"/>
      <c r="N524" s="165"/>
      <c r="O524" s="165"/>
      <c r="P524" s="165"/>
      <c r="Q524" s="165"/>
      <c r="R524" s="165"/>
      <c r="S524" s="165"/>
      <c r="T524" s="165"/>
      <c r="U524" s="165"/>
      <c r="V524" s="165"/>
      <c r="W524" s="165"/>
      <c r="X524" s="233"/>
      <c r="Y524" s="23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6"/>
    </row>
    <row r="525" spans="1:50" ht="18.75" hidden="1" customHeight="1" x14ac:dyDescent="0.15">
      <c r="A525" s="99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4"/>
      <c r="B527" s="253"/>
      <c r="C527" s="252"/>
      <c r="D527" s="253"/>
      <c r="E527" s="167"/>
      <c r="F527" s="168"/>
      <c r="G527" s="227"/>
      <c r="H527" s="162"/>
      <c r="I527" s="162"/>
      <c r="J527" s="162"/>
      <c r="K527" s="162"/>
      <c r="L527" s="162"/>
      <c r="M527" s="162"/>
      <c r="N527" s="162"/>
      <c r="O527" s="162"/>
      <c r="P527" s="162"/>
      <c r="Q527" s="162"/>
      <c r="R527" s="162"/>
      <c r="S527" s="162"/>
      <c r="T527" s="162"/>
      <c r="U527" s="162"/>
      <c r="V527" s="162"/>
      <c r="W527" s="162"/>
      <c r="X527" s="228"/>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6"/>
    </row>
    <row r="528" spans="1:50" ht="23.25" hidden="1" customHeight="1" x14ac:dyDescent="0.15">
      <c r="A528" s="994"/>
      <c r="B528" s="253"/>
      <c r="C528" s="252"/>
      <c r="D528" s="253"/>
      <c r="E528" s="167"/>
      <c r="F528" s="168"/>
      <c r="G528" s="229"/>
      <c r="H528" s="230"/>
      <c r="I528" s="230"/>
      <c r="J528" s="230"/>
      <c r="K528" s="230"/>
      <c r="L528" s="230"/>
      <c r="M528" s="230"/>
      <c r="N528" s="230"/>
      <c r="O528" s="230"/>
      <c r="P528" s="230"/>
      <c r="Q528" s="230"/>
      <c r="R528" s="230"/>
      <c r="S528" s="230"/>
      <c r="T528" s="230"/>
      <c r="U528" s="230"/>
      <c r="V528" s="230"/>
      <c r="W528" s="230"/>
      <c r="X528" s="231"/>
      <c r="Y528" s="23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6"/>
    </row>
    <row r="529" spans="1:50" ht="23.25" hidden="1" customHeight="1" x14ac:dyDescent="0.15">
      <c r="A529" s="994"/>
      <c r="B529" s="253"/>
      <c r="C529" s="252"/>
      <c r="D529" s="253"/>
      <c r="E529" s="167"/>
      <c r="F529" s="168"/>
      <c r="G529" s="232"/>
      <c r="H529" s="165"/>
      <c r="I529" s="165"/>
      <c r="J529" s="165"/>
      <c r="K529" s="165"/>
      <c r="L529" s="165"/>
      <c r="M529" s="165"/>
      <c r="N529" s="165"/>
      <c r="O529" s="165"/>
      <c r="P529" s="165"/>
      <c r="Q529" s="165"/>
      <c r="R529" s="165"/>
      <c r="S529" s="165"/>
      <c r="T529" s="165"/>
      <c r="U529" s="165"/>
      <c r="V529" s="165"/>
      <c r="W529" s="165"/>
      <c r="X529" s="233"/>
      <c r="Y529" s="23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6"/>
    </row>
    <row r="530" spans="1:50" ht="18.75" hidden="1" customHeight="1" x14ac:dyDescent="0.15">
      <c r="A530" s="99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4"/>
      <c r="B532" s="253"/>
      <c r="C532" s="252"/>
      <c r="D532" s="253"/>
      <c r="E532" s="167"/>
      <c r="F532" s="168"/>
      <c r="G532" s="227"/>
      <c r="H532" s="162"/>
      <c r="I532" s="162"/>
      <c r="J532" s="162"/>
      <c r="K532" s="162"/>
      <c r="L532" s="162"/>
      <c r="M532" s="162"/>
      <c r="N532" s="162"/>
      <c r="O532" s="162"/>
      <c r="P532" s="162"/>
      <c r="Q532" s="162"/>
      <c r="R532" s="162"/>
      <c r="S532" s="162"/>
      <c r="T532" s="162"/>
      <c r="U532" s="162"/>
      <c r="V532" s="162"/>
      <c r="W532" s="162"/>
      <c r="X532" s="228"/>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6"/>
    </row>
    <row r="533" spans="1:50" ht="23.25" hidden="1" customHeight="1" x14ac:dyDescent="0.15">
      <c r="A533" s="994"/>
      <c r="B533" s="253"/>
      <c r="C533" s="252"/>
      <c r="D533" s="253"/>
      <c r="E533" s="167"/>
      <c r="F533" s="168"/>
      <c r="G533" s="229"/>
      <c r="H533" s="230"/>
      <c r="I533" s="230"/>
      <c r="J533" s="230"/>
      <c r="K533" s="230"/>
      <c r="L533" s="230"/>
      <c r="M533" s="230"/>
      <c r="N533" s="230"/>
      <c r="O533" s="230"/>
      <c r="P533" s="230"/>
      <c r="Q533" s="230"/>
      <c r="R533" s="230"/>
      <c r="S533" s="230"/>
      <c r="T533" s="230"/>
      <c r="U533" s="230"/>
      <c r="V533" s="230"/>
      <c r="W533" s="230"/>
      <c r="X533" s="231"/>
      <c r="Y533" s="23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6"/>
    </row>
    <row r="534" spans="1:50" ht="23.25" hidden="1" customHeight="1" x14ac:dyDescent="0.15">
      <c r="A534" s="994"/>
      <c r="B534" s="253"/>
      <c r="C534" s="252"/>
      <c r="D534" s="253"/>
      <c r="E534" s="167"/>
      <c r="F534" s="168"/>
      <c r="G534" s="232"/>
      <c r="H534" s="165"/>
      <c r="I534" s="165"/>
      <c r="J534" s="165"/>
      <c r="K534" s="165"/>
      <c r="L534" s="165"/>
      <c r="M534" s="165"/>
      <c r="N534" s="165"/>
      <c r="O534" s="165"/>
      <c r="P534" s="165"/>
      <c r="Q534" s="165"/>
      <c r="R534" s="165"/>
      <c r="S534" s="165"/>
      <c r="T534" s="165"/>
      <c r="U534" s="165"/>
      <c r="V534" s="165"/>
      <c r="W534" s="165"/>
      <c r="X534" s="233"/>
      <c r="Y534" s="23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6"/>
    </row>
    <row r="535" spans="1:50" ht="23.85" hidden="1" customHeight="1" x14ac:dyDescent="0.15">
      <c r="A535" s="994"/>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4"/>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4"/>
      <c r="B541" s="253"/>
      <c r="C541" s="252"/>
      <c r="D541" s="253"/>
      <c r="E541" s="167"/>
      <c r="F541" s="168"/>
      <c r="G541" s="227"/>
      <c r="H541" s="162"/>
      <c r="I541" s="162"/>
      <c r="J541" s="162"/>
      <c r="K541" s="162"/>
      <c r="L541" s="162"/>
      <c r="M541" s="162"/>
      <c r="N541" s="162"/>
      <c r="O541" s="162"/>
      <c r="P541" s="162"/>
      <c r="Q541" s="162"/>
      <c r="R541" s="162"/>
      <c r="S541" s="162"/>
      <c r="T541" s="162"/>
      <c r="U541" s="162"/>
      <c r="V541" s="162"/>
      <c r="W541" s="162"/>
      <c r="X541" s="228"/>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6"/>
    </row>
    <row r="542" spans="1:50" ht="23.25" hidden="1" customHeight="1" x14ac:dyDescent="0.15">
      <c r="A542" s="994"/>
      <c r="B542" s="253"/>
      <c r="C542" s="252"/>
      <c r="D542" s="253"/>
      <c r="E542" s="167"/>
      <c r="F542" s="168"/>
      <c r="G542" s="229"/>
      <c r="H542" s="230"/>
      <c r="I542" s="230"/>
      <c r="J542" s="230"/>
      <c r="K542" s="230"/>
      <c r="L542" s="230"/>
      <c r="M542" s="230"/>
      <c r="N542" s="230"/>
      <c r="O542" s="230"/>
      <c r="P542" s="230"/>
      <c r="Q542" s="230"/>
      <c r="R542" s="230"/>
      <c r="S542" s="230"/>
      <c r="T542" s="230"/>
      <c r="U542" s="230"/>
      <c r="V542" s="230"/>
      <c r="W542" s="230"/>
      <c r="X542" s="231"/>
      <c r="Y542" s="23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6"/>
    </row>
    <row r="543" spans="1:50" ht="23.25" hidden="1" customHeight="1" x14ac:dyDescent="0.15">
      <c r="A543" s="994"/>
      <c r="B543" s="253"/>
      <c r="C543" s="252"/>
      <c r="D543" s="253"/>
      <c r="E543" s="167"/>
      <c r="F543" s="168"/>
      <c r="G543" s="232"/>
      <c r="H543" s="165"/>
      <c r="I543" s="165"/>
      <c r="J543" s="165"/>
      <c r="K543" s="165"/>
      <c r="L543" s="165"/>
      <c r="M543" s="165"/>
      <c r="N543" s="165"/>
      <c r="O543" s="165"/>
      <c r="P543" s="165"/>
      <c r="Q543" s="165"/>
      <c r="R543" s="165"/>
      <c r="S543" s="165"/>
      <c r="T543" s="165"/>
      <c r="U543" s="165"/>
      <c r="V543" s="165"/>
      <c r="W543" s="165"/>
      <c r="X543" s="233"/>
      <c r="Y543" s="23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6"/>
    </row>
    <row r="544" spans="1:50" ht="18.75" hidden="1" customHeight="1" x14ac:dyDescent="0.15">
      <c r="A544" s="99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4"/>
      <c r="B546" s="253"/>
      <c r="C546" s="252"/>
      <c r="D546" s="253"/>
      <c r="E546" s="167"/>
      <c r="F546" s="168"/>
      <c r="G546" s="227"/>
      <c r="H546" s="162"/>
      <c r="I546" s="162"/>
      <c r="J546" s="162"/>
      <c r="K546" s="162"/>
      <c r="L546" s="162"/>
      <c r="M546" s="162"/>
      <c r="N546" s="162"/>
      <c r="O546" s="162"/>
      <c r="P546" s="162"/>
      <c r="Q546" s="162"/>
      <c r="R546" s="162"/>
      <c r="S546" s="162"/>
      <c r="T546" s="162"/>
      <c r="U546" s="162"/>
      <c r="V546" s="162"/>
      <c r="W546" s="162"/>
      <c r="X546" s="228"/>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6"/>
    </row>
    <row r="547" spans="1:50" ht="23.25" hidden="1" customHeight="1" x14ac:dyDescent="0.15">
      <c r="A547" s="994"/>
      <c r="B547" s="253"/>
      <c r="C547" s="252"/>
      <c r="D547" s="253"/>
      <c r="E547" s="167"/>
      <c r="F547" s="168"/>
      <c r="G547" s="229"/>
      <c r="H547" s="230"/>
      <c r="I547" s="230"/>
      <c r="J547" s="230"/>
      <c r="K547" s="230"/>
      <c r="L547" s="230"/>
      <c r="M547" s="230"/>
      <c r="N547" s="230"/>
      <c r="O547" s="230"/>
      <c r="P547" s="230"/>
      <c r="Q547" s="230"/>
      <c r="R547" s="230"/>
      <c r="S547" s="230"/>
      <c r="T547" s="230"/>
      <c r="U547" s="230"/>
      <c r="V547" s="230"/>
      <c r="W547" s="230"/>
      <c r="X547" s="231"/>
      <c r="Y547" s="23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6"/>
    </row>
    <row r="548" spans="1:50" ht="23.25" hidden="1" customHeight="1" x14ac:dyDescent="0.15">
      <c r="A548" s="994"/>
      <c r="B548" s="253"/>
      <c r="C548" s="252"/>
      <c r="D548" s="253"/>
      <c r="E548" s="167"/>
      <c r="F548" s="168"/>
      <c r="G548" s="232"/>
      <c r="H548" s="165"/>
      <c r="I548" s="165"/>
      <c r="J548" s="165"/>
      <c r="K548" s="165"/>
      <c r="L548" s="165"/>
      <c r="M548" s="165"/>
      <c r="N548" s="165"/>
      <c r="O548" s="165"/>
      <c r="P548" s="165"/>
      <c r="Q548" s="165"/>
      <c r="R548" s="165"/>
      <c r="S548" s="165"/>
      <c r="T548" s="165"/>
      <c r="U548" s="165"/>
      <c r="V548" s="165"/>
      <c r="W548" s="165"/>
      <c r="X548" s="233"/>
      <c r="Y548" s="23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6"/>
    </row>
    <row r="549" spans="1:50" ht="18.75" hidden="1" customHeight="1" x14ac:dyDescent="0.15">
      <c r="A549" s="99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4"/>
      <c r="B551" s="253"/>
      <c r="C551" s="252"/>
      <c r="D551" s="253"/>
      <c r="E551" s="167"/>
      <c r="F551" s="168"/>
      <c r="G551" s="227"/>
      <c r="H551" s="162"/>
      <c r="I551" s="162"/>
      <c r="J551" s="162"/>
      <c r="K551" s="162"/>
      <c r="L551" s="162"/>
      <c r="M551" s="162"/>
      <c r="N551" s="162"/>
      <c r="O551" s="162"/>
      <c r="P551" s="162"/>
      <c r="Q551" s="162"/>
      <c r="R551" s="162"/>
      <c r="S551" s="162"/>
      <c r="T551" s="162"/>
      <c r="U551" s="162"/>
      <c r="V551" s="162"/>
      <c r="W551" s="162"/>
      <c r="X551" s="228"/>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6"/>
    </row>
    <row r="552" spans="1:50" ht="23.25" hidden="1" customHeight="1" x14ac:dyDescent="0.15">
      <c r="A552" s="994"/>
      <c r="B552" s="253"/>
      <c r="C552" s="252"/>
      <c r="D552" s="253"/>
      <c r="E552" s="167"/>
      <c r="F552" s="168"/>
      <c r="G552" s="229"/>
      <c r="H552" s="230"/>
      <c r="I552" s="230"/>
      <c r="J552" s="230"/>
      <c r="K552" s="230"/>
      <c r="L552" s="230"/>
      <c r="M552" s="230"/>
      <c r="N552" s="230"/>
      <c r="O552" s="230"/>
      <c r="P552" s="230"/>
      <c r="Q552" s="230"/>
      <c r="R552" s="230"/>
      <c r="S552" s="230"/>
      <c r="T552" s="230"/>
      <c r="U552" s="230"/>
      <c r="V552" s="230"/>
      <c r="W552" s="230"/>
      <c r="X552" s="231"/>
      <c r="Y552" s="23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6"/>
    </row>
    <row r="553" spans="1:50" ht="23.25" hidden="1" customHeight="1" x14ac:dyDescent="0.15">
      <c r="A553" s="994"/>
      <c r="B553" s="253"/>
      <c r="C553" s="252"/>
      <c r="D553" s="253"/>
      <c r="E553" s="167"/>
      <c r="F553" s="168"/>
      <c r="G553" s="232"/>
      <c r="H553" s="165"/>
      <c r="I553" s="165"/>
      <c r="J553" s="165"/>
      <c r="K553" s="165"/>
      <c r="L553" s="165"/>
      <c r="M553" s="165"/>
      <c r="N553" s="165"/>
      <c r="O553" s="165"/>
      <c r="P553" s="165"/>
      <c r="Q553" s="165"/>
      <c r="R553" s="165"/>
      <c r="S553" s="165"/>
      <c r="T553" s="165"/>
      <c r="U553" s="165"/>
      <c r="V553" s="165"/>
      <c r="W553" s="165"/>
      <c r="X553" s="233"/>
      <c r="Y553" s="23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6"/>
    </row>
    <row r="554" spans="1:50" ht="18.75" hidden="1" customHeight="1" x14ac:dyDescent="0.15">
      <c r="A554" s="99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4"/>
      <c r="B556" s="253"/>
      <c r="C556" s="252"/>
      <c r="D556" s="253"/>
      <c r="E556" s="167"/>
      <c r="F556" s="168"/>
      <c r="G556" s="227"/>
      <c r="H556" s="162"/>
      <c r="I556" s="162"/>
      <c r="J556" s="162"/>
      <c r="K556" s="162"/>
      <c r="L556" s="162"/>
      <c r="M556" s="162"/>
      <c r="N556" s="162"/>
      <c r="O556" s="162"/>
      <c r="P556" s="162"/>
      <c r="Q556" s="162"/>
      <c r="R556" s="162"/>
      <c r="S556" s="162"/>
      <c r="T556" s="162"/>
      <c r="U556" s="162"/>
      <c r="V556" s="162"/>
      <c r="W556" s="162"/>
      <c r="X556" s="228"/>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6"/>
    </row>
    <row r="557" spans="1:50" ht="23.25" hidden="1" customHeight="1" x14ac:dyDescent="0.15">
      <c r="A557" s="994"/>
      <c r="B557" s="253"/>
      <c r="C557" s="252"/>
      <c r="D557" s="253"/>
      <c r="E557" s="167"/>
      <c r="F557" s="168"/>
      <c r="G557" s="229"/>
      <c r="H557" s="230"/>
      <c r="I557" s="230"/>
      <c r="J557" s="230"/>
      <c r="K557" s="230"/>
      <c r="L557" s="230"/>
      <c r="M557" s="230"/>
      <c r="N557" s="230"/>
      <c r="O557" s="230"/>
      <c r="P557" s="230"/>
      <c r="Q557" s="230"/>
      <c r="R557" s="230"/>
      <c r="S557" s="230"/>
      <c r="T557" s="230"/>
      <c r="U557" s="230"/>
      <c r="V557" s="230"/>
      <c r="W557" s="230"/>
      <c r="X557" s="231"/>
      <c r="Y557" s="23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6"/>
    </row>
    <row r="558" spans="1:50" ht="23.25" hidden="1" customHeight="1" x14ac:dyDescent="0.15">
      <c r="A558" s="994"/>
      <c r="B558" s="253"/>
      <c r="C558" s="252"/>
      <c r="D558" s="253"/>
      <c r="E558" s="167"/>
      <c r="F558" s="168"/>
      <c r="G558" s="232"/>
      <c r="H558" s="165"/>
      <c r="I558" s="165"/>
      <c r="J558" s="165"/>
      <c r="K558" s="165"/>
      <c r="L558" s="165"/>
      <c r="M558" s="165"/>
      <c r="N558" s="165"/>
      <c r="O558" s="165"/>
      <c r="P558" s="165"/>
      <c r="Q558" s="165"/>
      <c r="R558" s="165"/>
      <c r="S558" s="165"/>
      <c r="T558" s="165"/>
      <c r="U558" s="165"/>
      <c r="V558" s="165"/>
      <c r="W558" s="165"/>
      <c r="X558" s="233"/>
      <c r="Y558" s="23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6"/>
    </row>
    <row r="559" spans="1:50" ht="18.75" hidden="1" customHeight="1" x14ac:dyDescent="0.15">
      <c r="A559" s="99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4"/>
      <c r="B561" s="253"/>
      <c r="C561" s="252"/>
      <c r="D561" s="253"/>
      <c r="E561" s="167"/>
      <c r="F561" s="168"/>
      <c r="G561" s="227"/>
      <c r="H561" s="162"/>
      <c r="I561" s="162"/>
      <c r="J561" s="162"/>
      <c r="K561" s="162"/>
      <c r="L561" s="162"/>
      <c r="M561" s="162"/>
      <c r="N561" s="162"/>
      <c r="O561" s="162"/>
      <c r="P561" s="162"/>
      <c r="Q561" s="162"/>
      <c r="R561" s="162"/>
      <c r="S561" s="162"/>
      <c r="T561" s="162"/>
      <c r="U561" s="162"/>
      <c r="V561" s="162"/>
      <c r="W561" s="162"/>
      <c r="X561" s="228"/>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6"/>
    </row>
    <row r="562" spans="1:50" ht="23.25" hidden="1" customHeight="1" x14ac:dyDescent="0.15">
      <c r="A562" s="994"/>
      <c r="B562" s="253"/>
      <c r="C562" s="252"/>
      <c r="D562" s="253"/>
      <c r="E562" s="167"/>
      <c r="F562" s="168"/>
      <c r="G562" s="229"/>
      <c r="H562" s="230"/>
      <c r="I562" s="230"/>
      <c r="J562" s="230"/>
      <c r="K562" s="230"/>
      <c r="L562" s="230"/>
      <c r="M562" s="230"/>
      <c r="N562" s="230"/>
      <c r="O562" s="230"/>
      <c r="P562" s="230"/>
      <c r="Q562" s="230"/>
      <c r="R562" s="230"/>
      <c r="S562" s="230"/>
      <c r="T562" s="230"/>
      <c r="U562" s="230"/>
      <c r="V562" s="230"/>
      <c r="W562" s="230"/>
      <c r="X562" s="231"/>
      <c r="Y562" s="23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6"/>
    </row>
    <row r="563" spans="1:50" ht="23.25" hidden="1" customHeight="1" x14ac:dyDescent="0.15">
      <c r="A563" s="994"/>
      <c r="B563" s="253"/>
      <c r="C563" s="252"/>
      <c r="D563" s="253"/>
      <c r="E563" s="167"/>
      <c r="F563" s="168"/>
      <c r="G563" s="232"/>
      <c r="H563" s="165"/>
      <c r="I563" s="165"/>
      <c r="J563" s="165"/>
      <c r="K563" s="165"/>
      <c r="L563" s="165"/>
      <c r="M563" s="165"/>
      <c r="N563" s="165"/>
      <c r="O563" s="165"/>
      <c r="P563" s="165"/>
      <c r="Q563" s="165"/>
      <c r="R563" s="165"/>
      <c r="S563" s="165"/>
      <c r="T563" s="165"/>
      <c r="U563" s="165"/>
      <c r="V563" s="165"/>
      <c r="W563" s="165"/>
      <c r="X563" s="233"/>
      <c r="Y563" s="23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6"/>
    </row>
    <row r="564" spans="1:50" ht="18.75" hidden="1" customHeight="1" x14ac:dyDescent="0.15">
      <c r="A564" s="99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4"/>
      <c r="B566" s="253"/>
      <c r="C566" s="252"/>
      <c r="D566" s="253"/>
      <c r="E566" s="167"/>
      <c r="F566" s="168"/>
      <c r="G566" s="227"/>
      <c r="H566" s="162"/>
      <c r="I566" s="162"/>
      <c r="J566" s="162"/>
      <c r="K566" s="162"/>
      <c r="L566" s="162"/>
      <c r="M566" s="162"/>
      <c r="N566" s="162"/>
      <c r="O566" s="162"/>
      <c r="P566" s="162"/>
      <c r="Q566" s="162"/>
      <c r="R566" s="162"/>
      <c r="S566" s="162"/>
      <c r="T566" s="162"/>
      <c r="U566" s="162"/>
      <c r="V566" s="162"/>
      <c r="W566" s="162"/>
      <c r="X566" s="228"/>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6"/>
    </row>
    <row r="567" spans="1:50" ht="23.25" hidden="1" customHeight="1" x14ac:dyDescent="0.15">
      <c r="A567" s="994"/>
      <c r="B567" s="253"/>
      <c r="C567" s="252"/>
      <c r="D567" s="253"/>
      <c r="E567" s="167"/>
      <c r="F567" s="168"/>
      <c r="G567" s="229"/>
      <c r="H567" s="230"/>
      <c r="I567" s="230"/>
      <c r="J567" s="230"/>
      <c r="K567" s="230"/>
      <c r="L567" s="230"/>
      <c r="M567" s="230"/>
      <c r="N567" s="230"/>
      <c r="O567" s="230"/>
      <c r="P567" s="230"/>
      <c r="Q567" s="230"/>
      <c r="R567" s="230"/>
      <c r="S567" s="230"/>
      <c r="T567" s="230"/>
      <c r="U567" s="230"/>
      <c r="V567" s="230"/>
      <c r="W567" s="230"/>
      <c r="X567" s="231"/>
      <c r="Y567" s="23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6"/>
    </row>
    <row r="568" spans="1:50" ht="23.25" hidden="1" customHeight="1" x14ac:dyDescent="0.15">
      <c r="A568" s="994"/>
      <c r="B568" s="253"/>
      <c r="C568" s="252"/>
      <c r="D568" s="253"/>
      <c r="E568" s="167"/>
      <c r="F568" s="168"/>
      <c r="G568" s="232"/>
      <c r="H568" s="165"/>
      <c r="I568" s="165"/>
      <c r="J568" s="165"/>
      <c r="K568" s="165"/>
      <c r="L568" s="165"/>
      <c r="M568" s="165"/>
      <c r="N568" s="165"/>
      <c r="O568" s="165"/>
      <c r="P568" s="165"/>
      <c r="Q568" s="165"/>
      <c r="R568" s="165"/>
      <c r="S568" s="165"/>
      <c r="T568" s="165"/>
      <c r="U568" s="165"/>
      <c r="V568" s="165"/>
      <c r="W568" s="165"/>
      <c r="X568" s="233"/>
      <c r="Y568" s="23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6"/>
    </row>
    <row r="569" spans="1:50" ht="18.75" hidden="1" customHeight="1" x14ac:dyDescent="0.15">
      <c r="A569" s="99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4"/>
      <c r="B571" s="253"/>
      <c r="C571" s="252"/>
      <c r="D571" s="253"/>
      <c r="E571" s="167"/>
      <c r="F571" s="168"/>
      <c r="G571" s="227"/>
      <c r="H571" s="162"/>
      <c r="I571" s="162"/>
      <c r="J571" s="162"/>
      <c r="K571" s="162"/>
      <c r="L571" s="162"/>
      <c r="M571" s="162"/>
      <c r="N571" s="162"/>
      <c r="O571" s="162"/>
      <c r="P571" s="162"/>
      <c r="Q571" s="162"/>
      <c r="R571" s="162"/>
      <c r="S571" s="162"/>
      <c r="T571" s="162"/>
      <c r="U571" s="162"/>
      <c r="V571" s="162"/>
      <c r="W571" s="162"/>
      <c r="X571" s="228"/>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6"/>
    </row>
    <row r="572" spans="1:50" ht="23.25" hidden="1" customHeight="1" x14ac:dyDescent="0.15">
      <c r="A572" s="994"/>
      <c r="B572" s="253"/>
      <c r="C572" s="252"/>
      <c r="D572" s="253"/>
      <c r="E572" s="167"/>
      <c r="F572" s="168"/>
      <c r="G572" s="229"/>
      <c r="H572" s="230"/>
      <c r="I572" s="230"/>
      <c r="J572" s="230"/>
      <c r="K572" s="230"/>
      <c r="L572" s="230"/>
      <c r="M572" s="230"/>
      <c r="N572" s="230"/>
      <c r="O572" s="230"/>
      <c r="P572" s="230"/>
      <c r="Q572" s="230"/>
      <c r="R572" s="230"/>
      <c r="S572" s="230"/>
      <c r="T572" s="230"/>
      <c r="U572" s="230"/>
      <c r="V572" s="230"/>
      <c r="W572" s="230"/>
      <c r="X572" s="231"/>
      <c r="Y572" s="23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6"/>
    </row>
    <row r="573" spans="1:50" ht="23.25" hidden="1" customHeight="1" x14ac:dyDescent="0.15">
      <c r="A573" s="994"/>
      <c r="B573" s="253"/>
      <c r="C573" s="252"/>
      <c r="D573" s="253"/>
      <c r="E573" s="167"/>
      <c r="F573" s="168"/>
      <c r="G573" s="232"/>
      <c r="H573" s="165"/>
      <c r="I573" s="165"/>
      <c r="J573" s="165"/>
      <c r="K573" s="165"/>
      <c r="L573" s="165"/>
      <c r="M573" s="165"/>
      <c r="N573" s="165"/>
      <c r="O573" s="165"/>
      <c r="P573" s="165"/>
      <c r="Q573" s="165"/>
      <c r="R573" s="165"/>
      <c r="S573" s="165"/>
      <c r="T573" s="165"/>
      <c r="U573" s="165"/>
      <c r="V573" s="165"/>
      <c r="W573" s="165"/>
      <c r="X573" s="233"/>
      <c r="Y573" s="23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6"/>
    </row>
    <row r="574" spans="1:50" ht="18.75" hidden="1" customHeight="1" x14ac:dyDescent="0.15">
      <c r="A574" s="99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4"/>
      <c r="B576" s="253"/>
      <c r="C576" s="252"/>
      <c r="D576" s="253"/>
      <c r="E576" s="167"/>
      <c r="F576" s="168"/>
      <c r="G576" s="227"/>
      <c r="H576" s="162"/>
      <c r="I576" s="162"/>
      <c r="J576" s="162"/>
      <c r="K576" s="162"/>
      <c r="L576" s="162"/>
      <c r="M576" s="162"/>
      <c r="N576" s="162"/>
      <c r="O576" s="162"/>
      <c r="P576" s="162"/>
      <c r="Q576" s="162"/>
      <c r="R576" s="162"/>
      <c r="S576" s="162"/>
      <c r="T576" s="162"/>
      <c r="U576" s="162"/>
      <c r="V576" s="162"/>
      <c r="W576" s="162"/>
      <c r="X576" s="228"/>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6"/>
    </row>
    <row r="577" spans="1:50" ht="23.25" hidden="1" customHeight="1" x14ac:dyDescent="0.15">
      <c r="A577" s="994"/>
      <c r="B577" s="253"/>
      <c r="C577" s="252"/>
      <c r="D577" s="253"/>
      <c r="E577" s="167"/>
      <c r="F577" s="168"/>
      <c r="G577" s="229"/>
      <c r="H577" s="230"/>
      <c r="I577" s="230"/>
      <c r="J577" s="230"/>
      <c r="K577" s="230"/>
      <c r="L577" s="230"/>
      <c r="M577" s="230"/>
      <c r="N577" s="230"/>
      <c r="O577" s="230"/>
      <c r="P577" s="230"/>
      <c r="Q577" s="230"/>
      <c r="R577" s="230"/>
      <c r="S577" s="230"/>
      <c r="T577" s="230"/>
      <c r="U577" s="230"/>
      <c r="V577" s="230"/>
      <c r="W577" s="230"/>
      <c r="X577" s="231"/>
      <c r="Y577" s="23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6"/>
    </row>
    <row r="578" spans="1:50" ht="23.25" hidden="1" customHeight="1" x14ac:dyDescent="0.15">
      <c r="A578" s="994"/>
      <c r="B578" s="253"/>
      <c r="C578" s="252"/>
      <c r="D578" s="253"/>
      <c r="E578" s="167"/>
      <c r="F578" s="168"/>
      <c r="G578" s="232"/>
      <c r="H578" s="165"/>
      <c r="I578" s="165"/>
      <c r="J578" s="165"/>
      <c r="K578" s="165"/>
      <c r="L578" s="165"/>
      <c r="M578" s="165"/>
      <c r="N578" s="165"/>
      <c r="O578" s="165"/>
      <c r="P578" s="165"/>
      <c r="Q578" s="165"/>
      <c r="R578" s="165"/>
      <c r="S578" s="165"/>
      <c r="T578" s="165"/>
      <c r="U578" s="165"/>
      <c r="V578" s="165"/>
      <c r="W578" s="165"/>
      <c r="X578" s="233"/>
      <c r="Y578" s="23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6"/>
    </row>
    <row r="579" spans="1:50" ht="18.75" hidden="1" customHeight="1" x14ac:dyDescent="0.15">
      <c r="A579" s="99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4"/>
      <c r="B581" s="253"/>
      <c r="C581" s="252"/>
      <c r="D581" s="253"/>
      <c r="E581" s="167"/>
      <c r="F581" s="168"/>
      <c r="G581" s="227"/>
      <c r="H581" s="162"/>
      <c r="I581" s="162"/>
      <c r="J581" s="162"/>
      <c r="K581" s="162"/>
      <c r="L581" s="162"/>
      <c r="M581" s="162"/>
      <c r="N581" s="162"/>
      <c r="O581" s="162"/>
      <c r="P581" s="162"/>
      <c r="Q581" s="162"/>
      <c r="R581" s="162"/>
      <c r="S581" s="162"/>
      <c r="T581" s="162"/>
      <c r="U581" s="162"/>
      <c r="V581" s="162"/>
      <c r="W581" s="162"/>
      <c r="X581" s="228"/>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6"/>
    </row>
    <row r="582" spans="1:50" ht="23.25" hidden="1" customHeight="1" x14ac:dyDescent="0.15">
      <c r="A582" s="994"/>
      <c r="B582" s="253"/>
      <c r="C582" s="252"/>
      <c r="D582" s="253"/>
      <c r="E582" s="167"/>
      <c r="F582" s="168"/>
      <c r="G582" s="229"/>
      <c r="H582" s="230"/>
      <c r="I582" s="230"/>
      <c r="J582" s="230"/>
      <c r="K582" s="230"/>
      <c r="L582" s="230"/>
      <c r="M582" s="230"/>
      <c r="N582" s="230"/>
      <c r="O582" s="230"/>
      <c r="P582" s="230"/>
      <c r="Q582" s="230"/>
      <c r="R582" s="230"/>
      <c r="S582" s="230"/>
      <c r="T582" s="230"/>
      <c r="U582" s="230"/>
      <c r="V582" s="230"/>
      <c r="W582" s="230"/>
      <c r="X582" s="231"/>
      <c r="Y582" s="23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6"/>
    </row>
    <row r="583" spans="1:50" ht="23.25" hidden="1" customHeight="1" x14ac:dyDescent="0.15">
      <c r="A583" s="994"/>
      <c r="B583" s="253"/>
      <c r="C583" s="252"/>
      <c r="D583" s="253"/>
      <c r="E583" s="167"/>
      <c r="F583" s="168"/>
      <c r="G583" s="232"/>
      <c r="H583" s="165"/>
      <c r="I583" s="165"/>
      <c r="J583" s="165"/>
      <c r="K583" s="165"/>
      <c r="L583" s="165"/>
      <c r="M583" s="165"/>
      <c r="N583" s="165"/>
      <c r="O583" s="165"/>
      <c r="P583" s="165"/>
      <c r="Q583" s="165"/>
      <c r="R583" s="165"/>
      <c r="S583" s="165"/>
      <c r="T583" s="165"/>
      <c r="U583" s="165"/>
      <c r="V583" s="165"/>
      <c r="W583" s="165"/>
      <c r="X583" s="233"/>
      <c r="Y583" s="23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6"/>
    </row>
    <row r="584" spans="1:50" ht="18.75" hidden="1" customHeight="1" x14ac:dyDescent="0.15">
      <c r="A584" s="99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4"/>
      <c r="B586" s="253"/>
      <c r="C586" s="252"/>
      <c r="D586" s="253"/>
      <c r="E586" s="167"/>
      <c r="F586" s="168"/>
      <c r="G586" s="227"/>
      <c r="H586" s="162"/>
      <c r="I586" s="162"/>
      <c r="J586" s="162"/>
      <c r="K586" s="162"/>
      <c r="L586" s="162"/>
      <c r="M586" s="162"/>
      <c r="N586" s="162"/>
      <c r="O586" s="162"/>
      <c r="P586" s="162"/>
      <c r="Q586" s="162"/>
      <c r="R586" s="162"/>
      <c r="S586" s="162"/>
      <c r="T586" s="162"/>
      <c r="U586" s="162"/>
      <c r="V586" s="162"/>
      <c r="W586" s="162"/>
      <c r="X586" s="228"/>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6"/>
    </row>
    <row r="587" spans="1:50" ht="23.25" hidden="1" customHeight="1" x14ac:dyDescent="0.15">
      <c r="A587" s="994"/>
      <c r="B587" s="253"/>
      <c r="C587" s="252"/>
      <c r="D587" s="253"/>
      <c r="E587" s="167"/>
      <c r="F587" s="168"/>
      <c r="G587" s="229"/>
      <c r="H587" s="230"/>
      <c r="I587" s="230"/>
      <c r="J587" s="230"/>
      <c r="K587" s="230"/>
      <c r="L587" s="230"/>
      <c r="M587" s="230"/>
      <c r="N587" s="230"/>
      <c r="O587" s="230"/>
      <c r="P587" s="230"/>
      <c r="Q587" s="230"/>
      <c r="R587" s="230"/>
      <c r="S587" s="230"/>
      <c r="T587" s="230"/>
      <c r="U587" s="230"/>
      <c r="V587" s="230"/>
      <c r="W587" s="230"/>
      <c r="X587" s="231"/>
      <c r="Y587" s="23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6"/>
    </row>
    <row r="588" spans="1:50" ht="23.25" hidden="1" customHeight="1" x14ac:dyDescent="0.15">
      <c r="A588" s="994"/>
      <c r="B588" s="253"/>
      <c r="C588" s="252"/>
      <c r="D588" s="253"/>
      <c r="E588" s="167"/>
      <c r="F588" s="168"/>
      <c r="G588" s="232"/>
      <c r="H588" s="165"/>
      <c r="I588" s="165"/>
      <c r="J588" s="165"/>
      <c r="K588" s="165"/>
      <c r="L588" s="165"/>
      <c r="M588" s="165"/>
      <c r="N588" s="165"/>
      <c r="O588" s="165"/>
      <c r="P588" s="165"/>
      <c r="Q588" s="165"/>
      <c r="R588" s="165"/>
      <c r="S588" s="165"/>
      <c r="T588" s="165"/>
      <c r="U588" s="165"/>
      <c r="V588" s="165"/>
      <c r="W588" s="165"/>
      <c r="X588" s="233"/>
      <c r="Y588" s="23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6"/>
    </row>
    <row r="589" spans="1:50" ht="23.85" hidden="1" customHeight="1" x14ac:dyDescent="0.15">
      <c r="A589" s="994"/>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4"/>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4"/>
      <c r="B595" s="253"/>
      <c r="C595" s="252"/>
      <c r="D595" s="253"/>
      <c r="E595" s="167"/>
      <c r="F595" s="168"/>
      <c r="G595" s="227"/>
      <c r="H595" s="162"/>
      <c r="I595" s="162"/>
      <c r="J595" s="162"/>
      <c r="K595" s="162"/>
      <c r="L595" s="162"/>
      <c r="M595" s="162"/>
      <c r="N595" s="162"/>
      <c r="O595" s="162"/>
      <c r="P595" s="162"/>
      <c r="Q595" s="162"/>
      <c r="R595" s="162"/>
      <c r="S595" s="162"/>
      <c r="T595" s="162"/>
      <c r="U595" s="162"/>
      <c r="V595" s="162"/>
      <c r="W595" s="162"/>
      <c r="X595" s="228"/>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6"/>
    </row>
    <row r="596" spans="1:50" ht="23.25" hidden="1" customHeight="1" x14ac:dyDescent="0.15">
      <c r="A596" s="994"/>
      <c r="B596" s="253"/>
      <c r="C596" s="252"/>
      <c r="D596" s="253"/>
      <c r="E596" s="167"/>
      <c r="F596" s="168"/>
      <c r="G596" s="229"/>
      <c r="H596" s="230"/>
      <c r="I596" s="230"/>
      <c r="J596" s="230"/>
      <c r="K596" s="230"/>
      <c r="L596" s="230"/>
      <c r="M596" s="230"/>
      <c r="N596" s="230"/>
      <c r="O596" s="230"/>
      <c r="P596" s="230"/>
      <c r="Q596" s="230"/>
      <c r="R596" s="230"/>
      <c r="S596" s="230"/>
      <c r="T596" s="230"/>
      <c r="U596" s="230"/>
      <c r="V596" s="230"/>
      <c r="W596" s="230"/>
      <c r="X596" s="231"/>
      <c r="Y596" s="23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6"/>
    </row>
    <row r="597" spans="1:50" ht="23.25" hidden="1" customHeight="1" x14ac:dyDescent="0.15">
      <c r="A597" s="994"/>
      <c r="B597" s="253"/>
      <c r="C597" s="252"/>
      <c r="D597" s="253"/>
      <c r="E597" s="167"/>
      <c r="F597" s="168"/>
      <c r="G597" s="232"/>
      <c r="H597" s="165"/>
      <c r="I597" s="165"/>
      <c r="J597" s="165"/>
      <c r="K597" s="165"/>
      <c r="L597" s="165"/>
      <c r="M597" s="165"/>
      <c r="N597" s="165"/>
      <c r="O597" s="165"/>
      <c r="P597" s="165"/>
      <c r="Q597" s="165"/>
      <c r="R597" s="165"/>
      <c r="S597" s="165"/>
      <c r="T597" s="165"/>
      <c r="U597" s="165"/>
      <c r="V597" s="165"/>
      <c r="W597" s="165"/>
      <c r="X597" s="233"/>
      <c r="Y597" s="23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6"/>
    </row>
    <row r="598" spans="1:50" ht="18.75" hidden="1" customHeight="1" x14ac:dyDescent="0.15">
      <c r="A598" s="99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4"/>
      <c r="B600" s="253"/>
      <c r="C600" s="252"/>
      <c r="D600" s="253"/>
      <c r="E600" s="167"/>
      <c r="F600" s="168"/>
      <c r="G600" s="227"/>
      <c r="H600" s="162"/>
      <c r="I600" s="162"/>
      <c r="J600" s="162"/>
      <c r="K600" s="162"/>
      <c r="L600" s="162"/>
      <c r="M600" s="162"/>
      <c r="N600" s="162"/>
      <c r="O600" s="162"/>
      <c r="P600" s="162"/>
      <c r="Q600" s="162"/>
      <c r="R600" s="162"/>
      <c r="S600" s="162"/>
      <c r="T600" s="162"/>
      <c r="U600" s="162"/>
      <c r="V600" s="162"/>
      <c r="W600" s="162"/>
      <c r="X600" s="228"/>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6"/>
    </row>
    <row r="601" spans="1:50" ht="23.25" hidden="1" customHeight="1" x14ac:dyDescent="0.15">
      <c r="A601" s="994"/>
      <c r="B601" s="253"/>
      <c r="C601" s="252"/>
      <c r="D601" s="253"/>
      <c r="E601" s="167"/>
      <c r="F601" s="168"/>
      <c r="G601" s="229"/>
      <c r="H601" s="230"/>
      <c r="I601" s="230"/>
      <c r="J601" s="230"/>
      <c r="K601" s="230"/>
      <c r="L601" s="230"/>
      <c r="M601" s="230"/>
      <c r="N601" s="230"/>
      <c r="O601" s="230"/>
      <c r="P601" s="230"/>
      <c r="Q601" s="230"/>
      <c r="R601" s="230"/>
      <c r="S601" s="230"/>
      <c r="T601" s="230"/>
      <c r="U601" s="230"/>
      <c r="V601" s="230"/>
      <c r="W601" s="230"/>
      <c r="X601" s="231"/>
      <c r="Y601" s="23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6"/>
    </row>
    <row r="602" spans="1:50" ht="23.25" hidden="1" customHeight="1" x14ac:dyDescent="0.15">
      <c r="A602" s="994"/>
      <c r="B602" s="253"/>
      <c r="C602" s="252"/>
      <c r="D602" s="253"/>
      <c r="E602" s="167"/>
      <c r="F602" s="168"/>
      <c r="G602" s="232"/>
      <c r="H602" s="165"/>
      <c r="I602" s="165"/>
      <c r="J602" s="165"/>
      <c r="K602" s="165"/>
      <c r="L602" s="165"/>
      <c r="M602" s="165"/>
      <c r="N602" s="165"/>
      <c r="O602" s="165"/>
      <c r="P602" s="165"/>
      <c r="Q602" s="165"/>
      <c r="R602" s="165"/>
      <c r="S602" s="165"/>
      <c r="T602" s="165"/>
      <c r="U602" s="165"/>
      <c r="V602" s="165"/>
      <c r="W602" s="165"/>
      <c r="X602" s="233"/>
      <c r="Y602" s="23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6"/>
    </row>
    <row r="603" spans="1:50" ht="18.75" hidden="1" customHeight="1" x14ac:dyDescent="0.15">
      <c r="A603" s="99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4"/>
      <c r="B605" s="253"/>
      <c r="C605" s="252"/>
      <c r="D605" s="253"/>
      <c r="E605" s="167"/>
      <c r="F605" s="168"/>
      <c r="G605" s="227"/>
      <c r="H605" s="162"/>
      <c r="I605" s="162"/>
      <c r="J605" s="162"/>
      <c r="K605" s="162"/>
      <c r="L605" s="162"/>
      <c r="M605" s="162"/>
      <c r="N605" s="162"/>
      <c r="O605" s="162"/>
      <c r="P605" s="162"/>
      <c r="Q605" s="162"/>
      <c r="R605" s="162"/>
      <c r="S605" s="162"/>
      <c r="T605" s="162"/>
      <c r="U605" s="162"/>
      <c r="V605" s="162"/>
      <c r="W605" s="162"/>
      <c r="X605" s="228"/>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6"/>
    </row>
    <row r="606" spans="1:50" ht="23.25" hidden="1" customHeight="1" x14ac:dyDescent="0.15">
      <c r="A606" s="994"/>
      <c r="B606" s="253"/>
      <c r="C606" s="252"/>
      <c r="D606" s="253"/>
      <c r="E606" s="167"/>
      <c r="F606" s="168"/>
      <c r="G606" s="229"/>
      <c r="H606" s="230"/>
      <c r="I606" s="230"/>
      <c r="J606" s="230"/>
      <c r="K606" s="230"/>
      <c r="L606" s="230"/>
      <c r="M606" s="230"/>
      <c r="N606" s="230"/>
      <c r="O606" s="230"/>
      <c r="P606" s="230"/>
      <c r="Q606" s="230"/>
      <c r="R606" s="230"/>
      <c r="S606" s="230"/>
      <c r="T606" s="230"/>
      <c r="U606" s="230"/>
      <c r="V606" s="230"/>
      <c r="W606" s="230"/>
      <c r="X606" s="231"/>
      <c r="Y606" s="23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6"/>
    </row>
    <row r="607" spans="1:50" ht="23.25" hidden="1" customHeight="1" x14ac:dyDescent="0.15">
      <c r="A607" s="994"/>
      <c r="B607" s="253"/>
      <c r="C607" s="252"/>
      <c r="D607" s="253"/>
      <c r="E607" s="167"/>
      <c r="F607" s="168"/>
      <c r="G607" s="232"/>
      <c r="H607" s="165"/>
      <c r="I607" s="165"/>
      <c r="J607" s="165"/>
      <c r="K607" s="165"/>
      <c r="L607" s="165"/>
      <c r="M607" s="165"/>
      <c r="N607" s="165"/>
      <c r="O607" s="165"/>
      <c r="P607" s="165"/>
      <c r="Q607" s="165"/>
      <c r="R607" s="165"/>
      <c r="S607" s="165"/>
      <c r="T607" s="165"/>
      <c r="U607" s="165"/>
      <c r="V607" s="165"/>
      <c r="W607" s="165"/>
      <c r="X607" s="233"/>
      <c r="Y607" s="23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6"/>
    </row>
    <row r="608" spans="1:50" ht="18.75" hidden="1" customHeight="1" x14ac:dyDescent="0.15">
      <c r="A608" s="99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4"/>
      <c r="B610" s="253"/>
      <c r="C610" s="252"/>
      <c r="D610" s="253"/>
      <c r="E610" s="167"/>
      <c r="F610" s="168"/>
      <c r="G610" s="227"/>
      <c r="H610" s="162"/>
      <c r="I610" s="162"/>
      <c r="J610" s="162"/>
      <c r="K610" s="162"/>
      <c r="L610" s="162"/>
      <c r="M610" s="162"/>
      <c r="N610" s="162"/>
      <c r="O610" s="162"/>
      <c r="P610" s="162"/>
      <c r="Q610" s="162"/>
      <c r="R610" s="162"/>
      <c r="S610" s="162"/>
      <c r="T610" s="162"/>
      <c r="U610" s="162"/>
      <c r="V610" s="162"/>
      <c r="W610" s="162"/>
      <c r="X610" s="228"/>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6"/>
    </row>
    <row r="611" spans="1:50" ht="23.25" hidden="1" customHeight="1" x14ac:dyDescent="0.15">
      <c r="A611" s="994"/>
      <c r="B611" s="253"/>
      <c r="C611" s="252"/>
      <c r="D611" s="253"/>
      <c r="E611" s="167"/>
      <c r="F611" s="168"/>
      <c r="G611" s="229"/>
      <c r="H611" s="230"/>
      <c r="I611" s="230"/>
      <c r="J611" s="230"/>
      <c r="K611" s="230"/>
      <c r="L611" s="230"/>
      <c r="M611" s="230"/>
      <c r="N611" s="230"/>
      <c r="O611" s="230"/>
      <c r="P611" s="230"/>
      <c r="Q611" s="230"/>
      <c r="R611" s="230"/>
      <c r="S611" s="230"/>
      <c r="T611" s="230"/>
      <c r="U611" s="230"/>
      <c r="V611" s="230"/>
      <c r="W611" s="230"/>
      <c r="X611" s="231"/>
      <c r="Y611" s="23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6"/>
    </row>
    <row r="612" spans="1:50" ht="23.25" hidden="1" customHeight="1" x14ac:dyDescent="0.15">
      <c r="A612" s="994"/>
      <c r="B612" s="253"/>
      <c r="C612" s="252"/>
      <c r="D612" s="253"/>
      <c r="E612" s="167"/>
      <c r="F612" s="168"/>
      <c r="G612" s="232"/>
      <c r="H612" s="165"/>
      <c r="I612" s="165"/>
      <c r="J612" s="165"/>
      <c r="K612" s="165"/>
      <c r="L612" s="165"/>
      <c r="M612" s="165"/>
      <c r="N612" s="165"/>
      <c r="O612" s="165"/>
      <c r="P612" s="165"/>
      <c r="Q612" s="165"/>
      <c r="R612" s="165"/>
      <c r="S612" s="165"/>
      <c r="T612" s="165"/>
      <c r="U612" s="165"/>
      <c r="V612" s="165"/>
      <c r="W612" s="165"/>
      <c r="X612" s="233"/>
      <c r="Y612" s="23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6"/>
    </row>
    <row r="613" spans="1:50" ht="18.75" hidden="1" customHeight="1" x14ac:dyDescent="0.15">
      <c r="A613" s="99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4"/>
      <c r="B615" s="253"/>
      <c r="C615" s="252"/>
      <c r="D615" s="253"/>
      <c r="E615" s="167"/>
      <c r="F615" s="168"/>
      <c r="G615" s="227"/>
      <c r="H615" s="162"/>
      <c r="I615" s="162"/>
      <c r="J615" s="162"/>
      <c r="K615" s="162"/>
      <c r="L615" s="162"/>
      <c r="M615" s="162"/>
      <c r="N615" s="162"/>
      <c r="O615" s="162"/>
      <c r="P615" s="162"/>
      <c r="Q615" s="162"/>
      <c r="R615" s="162"/>
      <c r="S615" s="162"/>
      <c r="T615" s="162"/>
      <c r="U615" s="162"/>
      <c r="V615" s="162"/>
      <c r="W615" s="162"/>
      <c r="X615" s="228"/>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6"/>
    </row>
    <row r="616" spans="1:50" ht="23.25" hidden="1" customHeight="1" x14ac:dyDescent="0.15">
      <c r="A616" s="994"/>
      <c r="B616" s="253"/>
      <c r="C616" s="252"/>
      <c r="D616" s="253"/>
      <c r="E616" s="167"/>
      <c r="F616" s="168"/>
      <c r="G616" s="229"/>
      <c r="H616" s="230"/>
      <c r="I616" s="230"/>
      <c r="J616" s="230"/>
      <c r="K616" s="230"/>
      <c r="L616" s="230"/>
      <c r="M616" s="230"/>
      <c r="N616" s="230"/>
      <c r="O616" s="230"/>
      <c r="P616" s="230"/>
      <c r="Q616" s="230"/>
      <c r="R616" s="230"/>
      <c r="S616" s="230"/>
      <c r="T616" s="230"/>
      <c r="U616" s="230"/>
      <c r="V616" s="230"/>
      <c r="W616" s="230"/>
      <c r="X616" s="231"/>
      <c r="Y616" s="23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6"/>
    </row>
    <row r="617" spans="1:50" ht="23.25" hidden="1" customHeight="1" x14ac:dyDescent="0.15">
      <c r="A617" s="994"/>
      <c r="B617" s="253"/>
      <c r="C617" s="252"/>
      <c r="D617" s="253"/>
      <c r="E617" s="167"/>
      <c r="F617" s="168"/>
      <c r="G617" s="232"/>
      <c r="H617" s="165"/>
      <c r="I617" s="165"/>
      <c r="J617" s="165"/>
      <c r="K617" s="165"/>
      <c r="L617" s="165"/>
      <c r="M617" s="165"/>
      <c r="N617" s="165"/>
      <c r="O617" s="165"/>
      <c r="P617" s="165"/>
      <c r="Q617" s="165"/>
      <c r="R617" s="165"/>
      <c r="S617" s="165"/>
      <c r="T617" s="165"/>
      <c r="U617" s="165"/>
      <c r="V617" s="165"/>
      <c r="W617" s="165"/>
      <c r="X617" s="233"/>
      <c r="Y617" s="23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6"/>
    </row>
    <row r="618" spans="1:50" ht="18.75" hidden="1" customHeight="1" x14ac:dyDescent="0.15">
      <c r="A618" s="99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4"/>
      <c r="B620" s="253"/>
      <c r="C620" s="252"/>
      <c r="D620" s="253"/>
      <c r="E620" s="167"/>
      <c r="F620" s="168"/>
      <c r="G620" s="227"/>
      <c r="H620" s="162"/>
      <c r="I620" s="162"/>
      <c r="J620" s="162"/>
      <c r="K620" s="162"/>
      <c r="L620" s="162"/>
      <c r="M620" s="162"/>
      <c r="N620" s="162"/>
      <c r="O620" s="162"/>
      <c r="P620" s="162"/>
      <c r="Q620" s="162"/>
      <c r="R620" s="162"/>
      <c r="S620" s="162"/>
      <c r="T620" s="162"/>
      <c r="U620" s="162"/>
      <c r="V620" s="162"/>
      <c r="W620" s="162"/>
      <c r="X620" s="228"/>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6"/>
    </row>
    <row r="621" spans="1:50" ht="23.25" hidden="1" customHeight="1" x14ac:dyDescent="0.15">
      <c r="A621" s="994"/>
      <c r="B621" s="253"/>
      <c r="C621" s="252"/>
      <c r="D621" s="253"/>
      <c r="E621" s="167"/>
      <c r="F621" s="168"/>
      <c r="G621" s="229"/>
      <c r="H621" s="230"/>
      <c r="I621" s="230"/>
      <c r="J621" s="230"/>
      <c r="K621" s="230"/>
      <c r="L621" s="230"/>
      <c r="M621" s="230"/>
      <c r="N621" s="230"/>
      <c r="O621" s="230"/>
      <c r="P621" s="230"/>
      <c r="Q621" s="230"/>
      <c r="R621" s="230"/>
      <c r="S621" s="230"/>
      <c r="T621" s="230"/>
      <c r="U621" s="230"/>
      <c r="V621" s="230"/>
      <c r="W621" s="230"/>
      <c r="X621" s="231"/>
      <c r="Y621" s="23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6"/>
    </row>
    <row r="622" spans="1:50" ht="23.25" hidden="1" customHeight="1" x14ac:dyDescent="0.15">
      <c r="A622" s="994"/>
      <c r="B622" s="253"/>
      <c r="C622" s="252"/>
      <c r="D622" s="253"/>
      <c r="E622" s="167"/>
      <c r="F622" s="168"/>
      <c r="G622" s="232"/>
      <c r="H622" s="165"/>
      <c r="I622" s="165"/>
      <c r="J622" s="165"/>
      <c r="K622" s="165"/>
      <c r="L622" s="165"/>
      <c r="M622" s="165"/>
      <c r="N622" s="165"/>
      <c r="O622" s="165"/>
      <c r="P622" s="165"/>
      <c r="Q622" s="165"/>
      <c r="R622" s="165"/>
      <c r="S622" s="165"/>
      <c r="T622" s="165"/>
      <c r="U622" s="165"/>
      <c r="V622" s="165"/>
      <c r="W622" s="165"/>
      <c r="X622" s="233"/>
      <c r="Y622" s="23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6"/>
    </row>
    <row r="623" spans="1:50" ht="18.75" hidden="1" customHeight="1" x14ac:dyDescent="0.15">
      <c r="A623" s="99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4"/>
      <c r="B625" s="253"/>
      <c r="C625" s="252"/>
      <c r="D625" s="253"/>
      <c r="E625" s="167"/>
      <c r="F625" s="168"/>
      <c r="G625" s="227"/>
      <c r="H625" s="162"/>
      <c r="I625" s="162"/>
      <c r="J625" s="162"/>
      <c r="K625" s="162"/>
      <c r="L625" s="162"/>
      <c r="M625" s="162"/>
      <c r="N625" s="162"/>
      <c r="O625" s="162"/>
      <c r="P625" s="162"/>
      <c r="Q625" s="162"/>
      <c r="R625" s="162"/>
      <c r="S625" s="162"/>
      <c r="T625" s="162"/>
      <c r="U625" s="162"/>
      <c r="V625" s="162"/>
      <c r="W625" s="162"/>
      <c r="X625" s="228"/>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6"/>
    </row>
    <row r="626" spans="1:50" ht="23.25" hidden="1" customHeight="1" x14ac:dyDescent="0.15">
      <c r="A626" s="994"/>
      <c r="B626" s="253"/>
      <c r="C626" s="252"/>
      <c r="D626" s="253"/>
      <c r="E626" s="167"/>
      <c r="F626" s="168"/>
      <c r="G626" s="229"/>
      <c r="H626" s="230"/>
      <c r="I626" s="230"/>
      <c r="J626" s="230"/>
      <c r="K626" s="230"/>
      <c r="L626" s="230"/>
      <c r="M626" s="230"/>
      <c r="N626" s="230"/>
      <c r="O626" s="230"/>
      <c r="P626" s="230"/>
      <c r="Q626" s="230"/>
      <c r="R626" s="230"/>
      <c r="S626" s="230"/>
      <c r="T626" s="230"/>
      <c r="U626" s="230"/>
      <c r="V626" s="230"/>
      <c r="W626" s="230"/>
      <c r="X626" s="231"/>
      <c r="Y626" s="23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6"/>
    </row>
    <row r="627" spans="1:50" ht="23.25" hidden="1" customHeight="1" x14ac:dyDescent="0.15">
      <c r="A627" s="994"/>
      <c r="B627" s="253"/>
      <c r="C627" s="252"/>
      <c r="D627" s="253"/>
      <c r="E627" s="167"/>
      <c r="F627" s="168"/>
      <c r="G627" s="232"/>
      <c r="H627" s="165"/>
      <c r="I627" s="165"/>
      <c r="J627" s="165"/>
      <c r="K627" s="165"/>
      <c r="L627" s="165"/>
      <c r="M627" s="165"/>
      <c r="N627" s="165"/>
      <c r="O627" s="165"/>
      <c r="P627" s="165"/>
      <c r="Q627" s="165"/>
      <c r="R627" s="165"/>
      <c r="S627" s="165"/>
      <c r="T627" s="165"/>
      <c r="U627" s="165"/>
      <c r="V627" s="165"/>
      <c r="W627" s="165"/>
      <c r="X627" s="233"/>
      <c r="Y627" s="23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6"/>
    </row>
    <row r="628" spans="1:50" ht="18.75" hidden="1" customHeight="1" x14ac:dyDescent="0.15">
      <c r="A628" s="99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4"/>
      <c r="B630" s="253"/>
      <c r="C630" s="252"/>
      <c r="D630" s="253"/>
      <c r="E630" s="167"/>
      <c r="F630" s="168"/>
      <c r="G630" s="227"/>
      <c r="H630" s="162"/>
      <c r="I630" s="162"/>
      <c r="J630" s="162"/>
      <c r="K630" s="162"/>
      <c r="L630" s="162"/>
      <c r="M630" s="162"/>
      <c r="N630" s="162"/>
      <c r="O630" s="162"/>
      <c r="P630" s="162"/>
      <c r="Q630" s="162"/>
      <c r="R630" s="162"/>
      <c r="S630" s="162"/>
      <c r="T630" s="162"/>
      <c r="U630" s="162"/>
      <c r="V630" s="162"/>
      <c r="W630" s="162"/>
      <c r="X630" s="228"/>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6"/>
    </row>
    <row r="631" spans="1:50" ht="23.25" hidden="1" customHeight="1" x14ac:dyDescent="0.15">
      <c r="A631" s="994"/>
      <c r="B631" s="253"/>
      <c r="C631" s="252"/>
      <c r="D631" s="253"/>
      <c r="E631" s="167"/>
      <c r="F631" s="168"/>
      <c r="G631" s="229"/>
      <c r="H631" s="230"/>
      <c r="I631" s="230"/>
      <c r="J631" s="230"/>
      <c r="K631" s="230"/>
      <c r="L631" s="230"/>
      <c r="M631" s="230"/>
      <c r="N631" s="230"/>
      <c r="O631" s="230"/>
      <c r="P631" s="230"/>
      <c r="Q631" s="230"/>
      <c r="R631" s="230"/>
      <c r="S631" s="230"/>
      <c r="T631" s="230"/>
      <c r="U631" s="230"/>
      <c r="V631" s="230"/>
      <c r="W631" s="230"/>
      <c r="X631" s="231"/>
      <c r="Y631" s="23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6"/>
    </row>
    <row r="632" spans="1:50" ht="23.25" hidden="1" customHeight="1" x14ac:dyDescent="0.15">
      <c r="A632" s="994"/>
      <c r="B632" s="253"/>
      <c r="C632" s="252"/>
      <c r="D632" s="253"/>
      <c r="E632" s="167"/>
      <c r="F632" s="168"/>
      <c r="G632" s="232"/>
      <c r="H632" s="165"/>
      <c r="I632" s="165"/>
      <c r="J632" s="165"/>
      <c r="K632" s="165"/>
      <c r="L632" s="165"/>
      <c r="M632" s="165"/>
      <c r="N632" s="165"/>
      <c r="O632" s="165"/>
      <c r="P632" s="165"/>
      <c r="Q632" s="165"/>
      <c r="R632" s="165"/>
      <c r="S632" s="165"/>
      <c r="T632" s="165"/>
      <c r="U632" s="165"/>
      <c r="V632" s="165"/>
      <c r="W632" s="165"/>
      <c r="X632" s="233"/>
      <c r="Y632" s="23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6"/>
    </row>
    <row r="633" spans="1:50" ht="18.75" hidden="1" customHeight="1" x14ac:dyDescent="0.15">
      <c r="A633" s="99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4"/>
      <c r="B635" s="253"/>
      <c r="C635" s="252"/>
      <c r="D635" s="253"/>
      <c r="E635" s="167"/>
      <c r="F635" s="168"/>
      <c r="G635" s="227"/>
      <c r="H635" s="162"/>
      <c r="I635" s="162"/>
      <c r="J635" s="162"/>
      <c r="K635" s="162"/>
      <c r="L635" s="162"/>
      <c r="M635" s="162"/>
      <c r="N635" s="162"/>
      <c r="O635" s="162"/>
      <c r="P635" s="162"/>
      <c r="Q635" s="162"/>
      <c r="R635" s="162"/>
      <c r="S635" s="162"/>
      <c r="T635" s="162"/>
      <c r="U635" s="162"/>
      <c r="V635" s="162"/>
      <c r="W635" s="162"/>
      <c r="X635" s="228"/>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6"/>
    </row>
    <row r="636" spans="1:50" ht="23.25" hidden="1" customHeight="1" x14ac:dyDescent="0.15">
      <c r="A636" s="994"/>
      <c r="B636" s="253"/>
      <c r="C636" s="252"/>
      <c r="D636" s="253"/>
      <c r="E636" s="167"/>
      <c r="F636" s="168"/>
      <c r="G636" s="229"/>
      <c r="H636" s="230"/>
      <c r="I636" s="230"/>
      <c r="J636" s="230"/>
      <c r="K636" s="230"/>
      <c r="L636" s="230"/>
      <c r="M636" s="230"/>
      <c r="N636" s="230"/>
      <c r="O636" s="230"/>
      <c r="P636" s="230"/>
      <c r="Q636" s="230"/>
      <c r="R636" s="230"/>
      <c r="S636" s="230"/>
      <c r="T636" s="230"/>
      <c r="U636" s="230"/>
      <c r="V636" s="230"/>
      <c r="W636" s="230"/>
      <c r="X636" s="231"/>
      <c r="Y636" s="23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6"/>
    </row>
    <row r="637" spans="1:50" ht="23.25" hidden="1" customHeight="1" x14ac:dyDescent="0.15">
      <c r="A637" s="994"/>
      <c r="B637" s="253"/>
      <c r="C637" s="252"/>
      <c r="D637" s="253"/>
      <c r="E637" s="167"/>
      <c r="F637" s="168"/>
      <c r="G637" s="232"/>
      <c r="H637" s="165"/>
      <c r="I637" s="165"/>
      <c r="J637" s="165"/>
      <c r="K637" s="165"/>
      <c r="L637" s="165"/>
      <c r="M637" s="165"/>
      <c r="N637" s="165"/>
      <c r="O637" s="165"/>
      <c r="P637" s="165"/>
      <c r="Q637" s="165"/>
      <c r="R637" s="165"/>
      <c r="S637" s="165"/>
      <c r="T637" s="165"/>
      <c r="U637" s="165"/>
      <c r="V637" s="165"/>
      <c r="W637" s="165"/>
      <c r="X637" s="233"/>
      <c r="Y637" s="23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6"/>
    </row>
    <row r="638" spans="1:50" ht="18.75" hidden="1" customHeight="1" x14ac:dyDescent="0.15">
      <c r="A638" s="99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4"/>
      <c r="B640" s="253"/>
      <c r="C640" s="252"/>
      <c r="D640" s="253"/>
      <c r="E640" s="167"/>
      <c r="F640" s="168"/>
      <c r="G640" s="227"/>
      <c r="H640" s="162"/>
      <c r="I640" s="162"/>
      <c r="J640" s="162"/>
      <c r="K640" s="162"/>
      <c r="L640" s="162"/>
      <c r="M640" s="162"/>
      <c r="N640" s="162"/>
      <c r="O640" s="162"/>
      <c r="P640" s="162"/>
      <c r="Q640" s="162"/>
      <c r="R640" s="162"/>
      <c r="S640" s="162"/>
      <c r="T640" s="162"/>
      <c r="U640" s="162"/>
      <c r="V640" s="162"/>
      <c r="W640" s="162"/>
      <c r="X640" s="228"/>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6"/>
    </row>
    <row r="641" spans="1:50" ht="23.25" hidden="1" customHeight="1" x14ac:dyDescent="0.15">
      <c r="A641" s="994"/>
      <c r="B641" s="253"/>
      <c r="C641" s="252"/>
      <c r="D641" s="253"/>
      <c r="E641" s="167"/>
      <c r="F641" s="168"/>
      <c r="G641" s="229"/>
      <c r="H641" s="230"/>
      <c r="I641" s="230"/>
      <c r="J641" s="230"/>
      <c r="K641" s="230"/>
      <c r="L641" s="230"/>
      <c r="M641" s="230"/>
      <c r="N641" s="230"/>
      <c r="O641" s="230"/>
      <c r="P641" s="230"/>
      <c r="Q641" s="230"/>
      <c r="R641" s="230"/>
      <c r="S641" s="230"/>
      <c r="T641" s="230"/>
      <c r="U641" s="230"/>
      <c r="V641" s="230"/>
      <c r="W641" s="230"/>
      <c r="X641" s="231"/>
      <c r="Y641" s="23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6"/>
    </row>
    <row r="642" spans="1:50" ht="23.25" hidden="1" customHeight="1" x14ac:dyDescent="0.15">
      <c r="A642" s="994"/>
      <c r="B642" s="253"/>
      <c r="C642" s="252"/>
      <c r="D642" s="253"/>
      <c r="E642" s="167"/>
      <c r="F642" s="168"/>
      <c r="G642" s="232"/>
      <c r="H642" s="165"/>
      <c r="I642" s="165"/>
      <c r="J642" s="165"/>
      <c r="K642" s="165"/>
      <c r="L642" s="165"/>
      <c r="M642" s="165"/>
      <c r="N642" s="165"/>
      <c r="O642" s="165"/>
      <c r="P642" s="165"/>
      <c r="Q642" s="165"/>
      <c r="R642" s="165"/>
      <c r="S642" s="165"/>
      <c r="T642" s="165"/>
      <c r="U642" s="165"/>
      <c r="V642" s="165"/>
      <c r="W642" s="165"/>
      <c r="X642" s="233"/>
      <c r="Y642" s="23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6"/>
    </row>
    <row r="643" spans="1:50" ht="23.85" hidden="1" customHeight="1" x14ac:dyDescent="0.15">
      <c r="A643" s="994"/>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4"/>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4"/>
      <c r="B649" s="253"/>
      <c r="C649" s="252"/>
      <c r="D649" s="253"/>
      <c r="E649" s="167"/>
      <c r="F649" s="168"/>
      <c r="G649" s="227"/>
      <c r="H649" s="162"/>
      <c r="I649" s="162"/>
      <c r="J649" s="162"/>
      <c r="K649" s="162"/>
      <c r="L649" s="162"/>
      <c r="M649" s="162"/>
      <c r="N649" s="162"/>
      <c r="O649" s="162"/>
      <c r="P649" s="162"/>
      <c r="Q649" s="162"/>
      <c r="R649" s="162"/>
      <c r="S649" s="162"/>
      <c r="T649" s="162"/>
      <c r="U649" s="162"/>
      <c r="V649" s="162"/>
      <c r="W649" s="162"/>
      <c r="X649" s="228"/>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6"/>
    </row>
    <row r="650" spans="1:50" ht="23.25" hidden="1" customHeight="1" x14ac:dyDescent="0.15">
      <c r="A650" s="994"/>
      <c r="B650" s="253"/>
      <c r="C650" s="252"/>
      <c r="D650" s="253"/>
      <c r="E650" s="167"/>
      <c r="F650" s="168"/>
      <c r="G650" s="229"/>
      <c r="H650" s="230"/>
      <c r="I650" s="230"/>
      <c r="J650" s="230"/>
      <c r="K650" s="230"/>
      <c r="L650" s="230"/>
      <c r="M650" s="230"/>
      <c r="N650" s="230"/>
      <c r="O650" s="230"/>
      <c r="P650" s="230"/>
      <c r="Q650" s="230"/>
      <c r="R650" s="230"/>
      <c r="S650" s="230"/>
      <c r="T650" s="230"/>
      <c r="U650" s="230"/>
      <c r="V650" s="230"/>
      <c r="W650" s="230"/>
      <c r="X650" s="231"/>
      <c r="Y650" s="23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6"/>
    </row>
    <row r="651" spans="1:50" ht="23.25" hidden="1" customHeight="1" x14ac:dyDescent="0.15">
      <c r="A651" s="994"/>
      <c r="B651" s="253"/>
      <c r="C651" s="252"/>
      <c r="D651" s="253"/>
      <c r="E651" s="167"/>
      <c r="F651" s="168"/>
      <c r="G651" s="232"/>
      <c r="H651" s="165"/>
      <c r="I651" s="165"/>
      <c r="J651" s="165"/>
      <c r="K651" s="165"/>
      <c r="L651" s="165"/>
      <c r="M651" s="165"/>
      <c r="N651" s="165"/>
      <c r="O651" s="165"/>
      <c r="P651" s="165"/>
      <c r="Q651" s="165"/>
      <c r="R651" s="165"/>
      <c r="S651" s="165"/>
      <c r="T651" s="165"/>
      <c r="U651" s="165"/>
      <c r="V651" s="165"/>
      <c r="W651" s="165"/>
      <c r="X651" s="233"/>
      <c r="Y651" s="23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6"/>
    </row>
    <row r="652" spans="1:50" ht="18.75" hidden="1" customHeight="1" x14ac:dyDescent="0.15">
      <c r="A652" s="99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4"/>
      <c r="B654" s="253"/>
      <c r="C654" s="252"/>
      <c r="D654" s="253"/>
      <c r="E654" s="167"/>
      <c r="F654" s="168"/>
      <c r="G654" s="227"/>
      <c r="H654" s="162"/>
      <c r="I654" s="162"/>
      <c r="J654" s="162"/>
      <c r="K654" s="162"/>
      <c r="L654" s="162"/>
      <c r="M654" s="162"/>
      <c r="N654" s="162"/>
      <c r="O654" s="162"/>
      <c r="P654" s="162"/>
      <c r="Q654" s="162"/>
      <c r="R654" s="162"/>
      <c r="S654" s="162"/>
      <c r="T654" s="162"/>
      <c r="U654" s="162"/>
      <c r="V654" s="162"/>
      <c r="W654" s="162"/>
      <c r="X654" s="228"/>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6"/>
    </row>
    <row r="655" spans="1:50" ht="23.25" hidden="1" customHeight="1" x14ac:dyDescent="0.15">
      <c r="A655" s="994"/>
      <c r="B655" s="253"/>
      <c r="C655" s="252"/>
      <c r="D655" s="253"/>
      <c r="E655" s="167"/>
      <c r="F655" s="168"/>
      <c r="G655" s="229"/>
      <c r="H655" s="230"/>
      <c r="I655" s="230"/>
      <c r="J655" s="230"/>
      <c r="K655" s="230"/>
      <c r="L655" s="230"/>
      <c r="M655" s="230"/>
      <c r="N655" s="230"/>
      <c r="O655" s="230"/>
      <c r="P655" s="230"/>
      <c r="Q655" s="230"/>
      <c r="R655" s="230"/>
      <c r="S655" s="230"/>
      <c r="T655" s="230"/>
      <c r="U655" s="230"/>
      <c r="V655" s="230"/>
      <c r="W655" s="230"/>
      <c r="X655" s="231"/>
      <c r="Y655" s="23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6"/>
    </row>
    <row r="656" spans="1:50" ht="23.25" hidden="1" customHeight="1" x14ac:dyDescent="0.15">
      <c r="A656" s="994"/>
      <c r="B656" s="253"/>
      <c r="C656" s="252"/>
      <c r="D656" s="253"/>
      <c r="E656" s="167"/>
      <c r="F656" s="168"/>
      <c r="G656" s="232"/>
      <c r="H656" s="165"/>
      <c r="I656" s="165"/>
      <c r="J656" s="165"/>
      <c r="K656" s="165"/>
      <c r="L656" s="165"/>
      <c r="M656" s="165"/>
      <c r="N656" s="165"/>
      <c r="O656" s="165"/>
      <c r="P656" s="165"/>
      <c r="Q656" s="165"/>
      <c r="R656" s="165"/>
      <c r="S656" s="165"/>
      <c r="T656" s="165"/>
      <c r="U656" s="165"/>
      <c r="V656" s="165"/>
      <c r="W656" s="165"/>
      <c r="X656" s="233"/>
      <c r="Y656" s="23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6"/>
    </row>
    <row r="657" spans="1:50" ht="18.75" hidden="1" customHeight="1" x14ac:dyDescent="0.15">
      <c r="A657" s="99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4"/>
      <c r="B659" s="253"/>
      <c r="C659" s="252"/>
      <c r="D659" s="253"/>
      <c r="E659" s="167"/>
      <c r="F659" s="168"/>
      <c r="G659" s="227"/>
      <c r="H659" s="162"/>
      <c r="I659" s="162"/>
      <c r="J659" s="162"/>
      <c r="K659" s="162"/>
      <c r="L659" s="162"/>
      <c r="M659" s="162"/>
      <c r="N659" s="162"/>
      <c r="O659" s="162"/>
      <c r="P659" s="162"/>
      <c r="Q659" s="162"/>
      <c r="R659" s="162"/>
      <c r="S659" s="162"/>
      <c r="T659" s="162"/>
      <c r="U659" s="162"/>
      <c r="V659" s="162"/>
      <c r="W659" s="162"/>
      <c r="X659" s="228"/>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6"/>
    </row>
    <row r="660" spans="1:50" ht="23.25" hidden="1" customHeight="1" x14ac:dyDescent="0.15">
      <c r="A660" s="994"/>
      <c r="B660" s="253"/>
      <c r="C660" s="252"/>
      <c r="D660" s="253"/>
      <c r="E660" s="167"/>
      <c r="F660" s="168"/>
      <c r="G660" s="229"/>
      <c r="H660" s="230"/>
      <c r="I660" s="230"/>
      <c r="J660" s="230"/>
      <c r="K660" s="230"/>
      <c r="L660" s="230"/>
      <c r="M660" s="230"/>
      <c r="N660" s="230"/>
      <c r="O660" s="230"/>
      <c r="P660" s="230"/>
      <c r="Q660" s="230"/>
      <c r="R660" s="230"/>
      <c r="S660" s="230"/>
      <c r="T660" s="230"/>
      <c r="U660" s="230"/>
      <c r="V660" s="230"/>
      <c r="W660" s="230"/>
      <c r="X660" s="231"/>
      <c r="Y660" s="23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6"/>
    </row>
    <row r="661" spans="1:50" ht="23.25" hidden="1" customHeight="1" x14ac:dyDescent="0.15">
      <c r="A661" s="994"/>
      <c r="B661" s="253"/>
      <c r="C661" s="252"/>
      <c r="D661" s="253"/>
      <c r="E661" s="167"/>
      <c r="F661" s="168"/>
      <c r="G661" s="232"/>
      <c r="H661" s="165"/>
      <c r="I661" s="165"/>
      <c r="J661" s="165"/>
      <c r="K661" s="165"/>
      <c r="L661" s="165"/>
      <c r="M661" s="165"/>
      <c r="N661" s="165"/>
      <c r="O661" s="165"/>
      <c r="P661" s="165"/>
      <c r="Q661" s="165"/>
      <c r="R661" s="165"/>
      <c r="S661" s="165"/>
      <c r="T661" s="165"/>
      <c r="U661" s="165"/>
      <c r="V661" s="165"/>
      <c r="W661" s="165"/>
      <c r="X661" s="233"/>
      <c r="Y661" s="23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6"/>
    </row>
    <row r="662" spans="1:50" ht="18.75" hidden="1" customHeight="1" x14ac:dyDescent="0.15">
      <c r="A662" s="99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4"/>
      <c r="B664" s="253"/>
      <c r="C664" s="252"/>
      <c r="D664" s="253"/>
      <c r="E664" s="167"/>
      <c r="F664" s="168"/>
      <c r="G664" s="227"/>
      <c r="H664" s="162"/>
      <c r="I664" s="162"/>
      <c r="J664" s="162"/>
      <c r="K664" s="162"/>
      <c r="L664" s="162"/>
      <c r="M664" s="162"/>
      <c r="N664" s="162"/>
      <c r="O664" s="162"/>
      <c r="P664" s="162"/>
      <c r="Q664" s="162"/>
      <c r="R664" s="162"/>
      <c r="S664" s="162"/>
      <c r="T664" s="162"/>
      <c r="U664" s="162"/>
      <c r="V664" s="162"/>
      <c r="W664" s="162"/>
      <c r="X664" s="228"/>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6"/>
    </row>
    <row r="665" spans="1:50" ht="23.25" hidden="1" customHeight="1" x14ac:dyDescent="0.15">
      <c r="A665" s="994"/>
      <c r="B665" s="253"/>
      <c r="C665" s="252"/>
      <c r="D665" s="253"/>
      <c r="E665" s="167"/>
      <c r="F665" s="168"/>
      <c r="G665" s="229"/>
      <c r="H665" s="230"/>
      <c r="I665" s="230"/>
      <c r="J665" s="230"/>
      <c r="K665" s="230"/>
      <c r="L665" s="230"/>
      <c r="M665" s="230"/>
      <c r="N665" s="230"/>
      <c r="O665" s="230"/>
      <c r="P665" s="230"/>
      <c r="Q665" s="230"/>
      <c r="R665" s="230"/>
      <c r="S665" s="230"/>
      <c r="T665" s="230"/>
      <c r="U665" s="230"/>
      <c r="V665" s="230"/>
      <c r="W665" s="230"/>
      <c r="X665" s="231"/>
      <c r="Y665" s="23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6"/>
    </row>
    <row r="666" spans="1:50" ht="23.25" hidden="1" customHeight="1" x14ac:dyDescent="0.15">
      <c r="A666" s="994"/>
      <c r="B666" s="253"/>
      <c r="C666" s="252"/>
      <c r="D666" s="253"/>
      <c r="E666" s="167"/>
      <c r="F666" s="168"/>
      <c r="G666" s="232"/>
      <c r="H666" s="165"/>
      <c r="I666" s="165"/>
      <c r="J666" s="165"/>
      <c r="K666" s="165"/>
      <c r="L666" s="165"/>
      <c r="M666" s="165"/>
      <c r="N666" s="165"/>
      <c r="O666" s="165"/>
      <c r="P666" s="165"/>
      <c r="Q666" s="165"/>
      <c r="R666" s="165"/>
      <c r="S666" s="165"/>
      <c r="T666" s="165"/>
      <c r="U666" s="165"/>
      <c r="V666" s="165"/>
      <c r="W666" s="165"/>
      <c r="X666" s="233"/>
      <c r="Y666" s="23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6"/>
    </row>
    <row r="667" spans="1:50" ht="18.75" hidden="1" customHeight="1" x14ac:dyDescent="0.15">
      <c r="A667" s="99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4"/>
      <c r="B669" s="253"/>
      <c r="C669" s="252"/>
      <c r="D669" s="253"/>
      <c r="E669" s="167"/>
      <c r="F669" s="168"/>
      <c r="G669" s="227"/>
      <c r="H669" s="162"/>
      <c r="I669" s="162"/>
      <c r="J669" s="162"/>
      <c r="K669" s="162"/>
      <c r="L669" s="162"/>
      <c r="M669" s="162"/>
      <c r="N669" s="162"/>
      <c r="O669" s="162"/>
      <c r="P669" s="162"/>
      <c r="Q669" s="162"/>
      <c r="R669" s="162"/>
      <c r="S669" s="162"/>
      <c r="T669" s="162"/>
      <c r="U669" s="162"/>
      <c r="V669" s="162"/>
      <c r="W669" s="162"/>
      <c r="X669" s="228"/>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6"/>
    </row>
    <row r="670" spans="1:50" ht="23.25" hidden="1" customHeight="1" x14ac:dyDescent="0.15">
      <c r="A670" s="994"/>
      <c r="B670" s="253"/>
      <c r="C670" s="252"/>
      <c r="D670" s="253"/>
      <c r="E670" s="167"/>
      <c r="F670" s="168"/>
      <c r="G670" s="229"/>
      <c r="H670" s="230"/>
      <c r="I670" s="230"/>
      <c r="J670" s="230"/>
      <c r="K670" s="230"/>
      <c r="L670" s="230"/>
      <c r="M670" s="230"/>
      <c r="N670" s="230"/>
      <c r="O670" s="230"/>
      <c r="P670" s="230"/>
      <c r="Q670" s="230"/>
      <c r="R670" s="230"/>
      <c r="S670" s="230"/>
      <c r="T670" s="230"/>
      <c r="U670" s="230"/>
      <c r="V670" s="230"/>
      <c r="W670" s="230"/>
      <c r="X670" s="231"/>
      <c r="Y670" s="23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6"/>
    </row>
    <row r="671" spans="1:50" ht="23.25" hidden="1" customHeight="1" x14ac:dyDescent="0.15">
      <c r="A671" s="994"/>
      <c r="B671" s="253"/>
      <c r="C671" s="252"/>
      <c r="D671" s="253"/>
      <c r="E671" s="167"/>
      <c r="F671" s="168"/>
      <c r="G671" s="232"/>
      <c r="H671" s="165"/>
      <c r="I671" s="165"/>
      <c r="J671" s="165"/>
      <c r="K671" s="165"/>
      <c r="L671" s="165"/>
      <c r="M671" s="165"/>
      <c r="N671" s="165"/>
      <c r="O671" s="165"/>
      <c r="P671" s="165"/>
      <c r="Q671" s="165"/>
      <c r="R671" s="165"/>
      <c r="S671" s="165"/>
      <c r="T671" s="165"/>
      <c r="U671" s="165"/>
      <c r="V671" s="165"/>
      <c r="W671" s="165"/>
      <c r="X671" s="233"/>
      <c r="Y671" s="23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6"/>
    </row>
    <row r="672" spans="1:50" ht="18.75" hidden="1" customHeight="1" x14ac:dyDescent="0.15">
      <c r="A672" s="99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4"/>
      <c r="B674" s="253"/>
      <c r="C674" s="252"/>
      <c r="D674" s="253"/>
      <c r="E674" s="167"/>
      <c r="F674" s="168"/>
      <c r="G674" s="227"/>
      <c r="H674" s="162"/>
      <c r="I674" s="162"/>
      <c r="J674" s="162"/>
      <c r="K674" s="162"/>
      <c r="L674" s="162"/>
      <c r="M674" s="162"/>
      <c r="N674" s="162"/>
      <c r="O674" s="162"/>
      <c r="P674" s="162"/>
      <c r="Q674" s="162"/>
      <c r="R674" s="162"/>
      <c r="S674" s="162"/>
      <c r="T674" s="162"/>
      <c r="U674" s="162"/>
      <c r="V674" s="162"/>
      <c r="W674" s="162"/>
      <c r="X674" s="228"/>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6"/>
    </row>
    <row r="675" spans="1:50" ht="23.25" hidden="1" customHeight="1" x14ac:dyDescent="0.15">
      <c r="A675" s="994"/>
      <c r="B675" s="253"/>
      <c r="C675" s="252"/>
      <c r="D675" s="253"/>
      <c r="E675" s="167"/>
      <c r="F675" s="168"/>
      <c r="G675" s="229"/>
      <c r="H675" s="230"/>
      <c r="I675" s="230"/>
      <c r="J675" s="230"/>
      <c r="K675" s="230"/>
      <c r="L675" s="230"/>
      <c r="M675" s="230"/>
      <c r="N675" s="230"/>
      <c r="O675" s="230"/>
      <c r="P675" s="230"/>
      <c r="Q675" s="230"/>
      <c r="R675" s="230"/>
      <c r="S675" s="230"/>
      <c r="T675" s="230"/>
      <c r="U675" s="230"/>
      <c r="V675" s="230"/>
      <c r="W675" s="230"/>
      <c r="X675" s="231"/>
      <c r="Y675" s="23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6"/>
    </row>
    <row r="676" spans="1:50" ht="23.25" hidden="1" customHeight="1" x14ac:dyDescent="0.15">
      <c r="A676" s="994"/>
      <c r="B676" s="253"/>
      <c r="C676" s="252"/>
      <c r="D676" s="253"/>
      <c r="E676" s="167"/>
      <c r="F676" s="168"/>
      <c r="G676" s="232"/>
      <c r="H676" s="165"/>
      <c r="I676" s="165"/>
      <c r="J676" s="165"/>
      <c r="K676" s="165"/>
      <c r="L676" s="165"/>
      <c r="M676" s="165"/>
      <c r="N676" s="165"/>
      <c r="O676" s="165"/>
      <c r="P676" s="165"/>
      <c r="Q676" s="165"/>
      <c r="R676" s="165"/>
      <c r="S676" s="165"/>
      <c r="T676" s="165"/>
      <c r="U676" s="165"/>
      <c r="V676" s="165"/>
      <c r="W676" s="165"/>
      <c r="X676" s="233"/>
      <c r="Y676" s="23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6"/>
    </row>
    <row r="677" spans="1:50" ht="18.75" hidden="1" customHeight="1" x14ac:dyDescent="0.15">
      <c r="A677" s="99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4"/>
      <c r="B679" s="253"/>
      <c r="C679" s="252"/>
      <c r="D679" s="253"/>
      <c r="E679" s="167"/>
      <c r="F679" s="168"/>
      <c r="G679" s="227"/>
      <c r="H679" s="162"/>
      <c r="I679" s="162"/>
      <c r="J679" s="162"/>
      <c r="K679" s="162"/>
      <c r="L679" s="162"/>
      <c r="M679" s="162"/>
      <c r="N679" s="162"/>
      <c r="O679" s="162"/>
      <c r="P679" s="162"/>
      <c r="Q679" s="162"/>
      <c r="R679" s="162"/>
      <c r="S679" s="162"/>
      <c r="T679" s="162"/>
      <c r="U679" s="162"/>
      <c r="V679" s="162"/>
      <c r="W679" s="162"/>
      <c r="X679" s="228"/>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6"/>
    </row>
    <row r="680" spans="1:50" ht="23.25" hidden="1" customHeight="1" x14ac:dyDescent="0.15">
      <c r="A680" s="994"/>
      <c r="B680" s="253"/>
      <c r="C680" s="252"/>
      <c r="D680" s="253"/>
      <c r="E680" s="167"/>
      <c r="F680" s="168"/>
      <c r="G680" s="229"/>
      <c r="H680" s="230"/>
      <c r="I680" s="230"/>
      <c r="J680" s="230"/>
      <c r="K680" s="230"/>
      <c r="L680" s="230"/>
      <c r="M680" s="230"/>
      <c r="N680" s="230"/>
      <c r="O680" s="230"/>
      <c r="P680" s="230"/>
      <c r="Q680" s="230"/>
      <c r="R680" s="230"/>
      <c r="S680" s="230"/>
      <c r="T680" s="230"/>
      <c r="U680" s="230"/>
      <c r="V680" s="230"/>
      <c r="W680" s="230"/>
      <c r="X680" s="231"/>
      <c r="Y680" s="23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6"/>
    </row>
    <row r="681" spans="1:50" ht="23.25" hidden="1" customHeight="1" x14ac:dyDescent="0.15">
      <c r="A681" s="994"/>
      <c r="B681" s="253"/>
      <c r="C681" s="252"/>
      <c r="D681" s="253"/>
      <c r="E681" s="167"/>
      <c r="F681" s="168"/>
      <c r="G681" s="232"/>
      <c r="H681" s="165"/>
      <c r="I681" s="165"/>
      <c r="J681" s="165"/>
      <c r="K681" s="165"/>
      <c r="L681" s="165"/>
      <c r="M681" s="165"/>
      <c r="N681" s="165"/>
      <c r="O681" s="165"/>
      <c r="P681" s="165"/>
      <c r="Q681" s="165"/>
      <c r="R681" s="165"/>
      <c r="S681" s="165"/>
      <c r="T681" s="165"/>
      <c r="U681" s="165"/>
      <c r="V681" s="165"/>
      <c r="W681" s="165"/>
      <c r="X681" s="233"/>
      <c r="Y681" s="23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6"/>
    </row>
    <row r="682" spans="1:50" ht="18.75" hidden="1" customHeight="1" x14ac:dyDescent="0.15">
      <c r="A682" s="99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4"/>
      <c r="B684" s="253"/>
      <c r="C684" s="252"/>
      <c r="D684" s="253"/>
      <c r="E684" s="167"/>
      <c r="F684" s="168"/>
      <c r="G684" s="227"/>
      <c r="H684" s="162"/>
      <c r="I684" s="162"/>
      <c r="J684" s="162"/>
      <c r="K684" s="162"/>
      <c r="L684" s="162"/>
      <c r="M684" s="162"/>
      <c r="N684" s="162"/>
      <c r="O684" s="162"/>
      <c r="P684" s="162"/>
      <c r="Q684" s="162"/>
      <c r="R684" s="162"/>
      <c r="S684" s="162"/>
      <c r="T684" s="162"/>
      <c r="U684" s="162"/>
      <c r="V684" s="162"/>
      <c r="W684" s="162"/>
      <c r="X684" s="228"/>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6"/>
    </row>
    <row r="685" spans="1:50" ht="23.25" hidden="1" customHeight="1" x14ac:dyDescent="0.15">
      <c r="A685" s="994"/>
      <c r="B685" s="253"/>
      <c r="C685" s="252"/>
      <c r="D685" s="253"/>
      <c r="E685" s="167"/>
      <c r="F685" s="168"/>
      <c r="G685" s="229"/>
      <c r="H685" s="230"/>
      <c r="I685" s="230"/>
      <c r="J685" s="230"/>
      <c r="K685" s="230"/>
      <c r="L685" s="230"/>
      <c r="M685" s="230"/>
      <c r="N685" s="230"/>
      <c r="O685" s="230"/>
      <c r="P685" s="230"/>
      <c r="Q685" s="230"/>
      <c r="R685" s="230"/>
      <c r="S685" s="230"/>
      <c r="T685" s="230"/>
      <c r="U685" s="230"/>
      <c r="V685" s="230"/>
      <c r="W685" s="230"/>
      <c r="X685" s="231"/>
      <c r="Y685" s="23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6"/>
    </row>
    <row r="686" spans="1:50" ht="23.25" hidden="1" customHeight="1" x14ac:dyDescent="0.15">
      <c r="A686" s="994"/>
      <c r="B686" s="253"/>
      <c r="C686" s="252"/>
      <c r="D686" s="253"/>
      <c r="E686" s="167"/>
      <c r="F686" s="168"/>
      <c r="G686" s="232"/>
      <c r="H686" s="165"/>
      <c r="I686" s="165"/>
      <c r="J686" s="165"/>
      <c r="K686" s="165"/>
      <c r="L686" s="165"/>
      <c r="M686" s="165"/>
      <c r="N686" s="165"/>
      <c r="O686" s="165"/>
      <c r="P686" s="165"/>
      <c r="Q686" s="165"/>
      <c r="R686" s="165"/>
      <c r="S686" s="165"/>
      <c r="T686" s="165"/>
      <c r="U686" s="165"/>
      <c r="V686" s="165"/>
      <c r="W686" s="165"/>
      <c r="X686" s="233"/>
      <c r="Y686" s="23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6"/>
    </row>
    <row r="687" spans="1:50" ht="18.75" hidden="1" customHeight="1" x14ac:dyDescent="0.15">
      <c r="A687" s="99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4"/>
      <c r="B689" s="253"/>
      <c r="C689" s="252"/>
      <c r="D689" s="253"/>
      <c r="E689" s="167"/>
      <c r="F689" s="168"/>
      <c r="G689" s="227"/>
      <c r="H689" s="162"/>
      <c r="I689" s="162"/>
      <c r="J689" s="162"/>
      <c r="K689" s="162"/>
      <c r="L689" s="162"/>
      <c r="M689" s="162"/>
      <c r="N689" s="162"/>
      <c r="O689" s="162"/>
      <c r="P689" s="162"/>
      <c r="Q689" s="162"/>
      <c r="R689" s="162"/>
      <c r="S689" s="162"/>
      <c r="T689" s="162"/>
      <c r="U689" s="162"/>
      <c r="V689" s="162"/>
      <c r="W689" s="162"/>
      <c r="X689" s="228"/>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6"/>
    </row>
    <row r="690" spans="1:50" ht="23.25" hidden="1" customHeight="1" x14ac:dyDescent="0.15">
      <c r="A690" s="994"/>
      <c r="B690" s="253"/>
      <c r="C690" s="252"/>
      <c r="D690" s="253"/>
      <c r="E690" s="167"/>
      <c r="F690" s="168"/>
      <c r="G690" s="229"/>
      <c r="H690" s="230"/>
      <c r="I690" s="230"/>
      <c r="J690" s="230"/>
      <c r="K690" s="230"/>
      <c r="L690" s="230"/>
      <c r="M690" s="230"/>
      <c r="N690" s="230"/>
      <c r="O690" s="230"/>
      <c r="P690" s="230"/>
      <c r="Q690" s="230"/>
      <c r="R690" s="230"/>
      <c r="S690" s="230"/>
      <c r="T690" s="230"/>
      <c r="U690" s="230"/>
      <c r="V690" s="230"/>
      <c r="W690" s="230"/>
      <c r="X690" s="231"/>
      <c r="Y690" s="23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6"/>
    </row>
    <row r="691" spans="1:50" ht="23.25" hidden="1" customHeight="1" x14ac:dyDescent="0.15">
      <c r="A691" s="994"/>
      <c r="B691" s="253"/>
      <c r="C691" s="252"/>
      <c r="D691" s="253"/>
      <c r="E691" s="167"/>
      <c r="F691" s="168"/>
      <c r="G691" s="232"/>
      <c r="H691" s="165"/>
      <c r="I691" s="165"/>
      <c r="J691" s="165"/>
      <c r="K691" s="165"/>
      <c r="L691" s="165"/>
      <c r="M691" s="165"/>
      <c r="N691" s="165"/>
      <c r="O691" s="165"/>
      <c r="P691" s="165"/>
      <c r="Q691" s="165"/>
      <c r="R691" s="165"/>
      <c r="S691" s="165"/>
      <c r="T691" s="165"/>
      <c r="U691" s="165"/>
      <c r="V691" s="165"/>
      <c r="W691" s="165"/>
      <c r="X691" s="233"/>
      <c r="Y691" s="23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6"/>
    </row>
    <row r="692" spans="1:50" ht="18.75" hidden="1" customHeight="1" x14ac:dyDescent="0.15">
      <c r="A692" s="99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4"/>
      <c r="B694" s="253"/>
      <c r="C694" s="252"/>
      <c r="D694" s="253"/>
      <c r="E694" s="167"/>
      <c r="F694" s="168"/>
      <c r="G694" s="227"/>
      <c r="H694" s="162"/>
      <c r="I694" s="162"/>
      <c r="J694" s="162"/>
      <c r="K694" s="162"/>
      <c r="L694" s="162"/>
      <c r="M694" s="162"/>
      <c r="N694" s="162"/>
      <c r="O694" s="162"/>
      <c r="P694" s="162"/>
      <c r="Q694" s="162"/>
      <c r="R694" s="162"/>
      <c r="S694" s="162"/>
      <c r="T694" s="162"/>
      <c r="U694" s="162"/>
      <c r="V694" s="162"/>
      <c r="W694" s="162"/>
      <c r="X694" s="228"/>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6"/>
    </row>
    <row r="695" spans="1:50" ht="23.25" hidden="1" customHeight="1" x14ac:dyDescent="0.15">
      <c r="A695" s="994"/>
      <c r="B695" s="253"/>
      <c r="C695" s="252"/>
      <c r="D695" s="253"/>
      <c r="E695" s="167"/>
      <c r="F695" s="168"/>
      <c r="G695" s="229"/>
      <c r="H695" s="230"/>
      <c r="I695" s="230"/>
      <c r="J695" s="230"/>
      <c r="K695" s="230"/>
      <c r="L695" s="230"/>
      <c r="M695" s="230"/>
      <c r="N695" s="230"/>
      <c r="O695" s="230"/>
      <c r="P695" s="230"/>
      <c r="Q695" s="230"/>
      <c r="R695" s="230"/>
      <c r="S695" s="230"/>
      <c r="T695" s="230"/>
      <c r="U695" s="230"/>
      <c r="V695" s="230"/>
      <c r="W695" s="230"/>
      <c r="X695" s="231"/>
      <c r="Y695" s="23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6"/>
    </row>
    <row r="696" spans="1:50" ht="23.25" hidden="1" customHeight="1" x14ac:dyDescent="0.15">
      <c r="A696" s="994"/>
      <c r="B696" s="253"/>
      <c r="C696" s="252"/>
      <c r="D696" s="253"/>
      <c r="E696" s="167"/>
      <c r="F696" s="168"/>
      <c r="G696" s="232"/>
      <c r="H696" s="165"/>
      <c r="I696" s="165"/>
      <c r="J696" s="165"/>
      <c r="K696" s="165"/>
      <c r="L696" s="165"/>
      <c r="M696" s="165"/>
      <c r="N696" s="165"/>
      <c r="O696" s="165"/>
      <c r="P696" s="165"/>
      <c r="Q696" s="165"/>
      <c r="R696" s="165"/>
      <c r="S696" s="165"/>
      <c r="T696" s="165"/>
      <c r="U696" s="165"/>
      <c r="V696" s="165"/>
      <c r="W696" s="165"/>
      <c r="X696" s="233"/>
      <c r="Y696" s="23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6"/>
    </row>
    <row r="697" spans="1:50" ht="23.85" hidden="1" customHeight="1" x14ac:dyDescent="0.15">
      <c r="A697" s="994"/>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573</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573</v>
      </c>
      <c r="AE703" s="156"/>
      <c r="AF703" s="156"/>
      <c r="AG703" s="611" t="s">
        <v>607</v>
      </c>
      <c r="AH703" s="612"/>
      <c r="AI703" s="612"/>
      <c r="AJ703" s="612"/>
      <c r="AK703" s="612"/>
      <c r="AL703" s="612"/>
      <c r="AM703" s="612"/>
      <c r="AN703" s="612"/>
      <c r="AO703" s="612"/>
      <c r="AP703" s="612"/>
      <c r="AQ703" s="612"/>
      <c r="AR703" s="612"/>
      <c r="AS703" s="612"/>
      <c r="AT703" s="612"/>
      <c r="AU703" s="612"/>
      <c r="AV703" s="612"/>
      <c r="AW703" s="612"/>
      <c r="AX703" s="613"/>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9" t="s">
        <v>653</v>
      </c>
      <c r="AH704" s="230"/>
      <c r="AI704" s="230"/>
      <c r="AJ704" s="230"/>
      <c r="AK704" s="230"/>
      <c r="AL704" s="230"/>
      <c r="AM704" s="230"/>
      <c r="AN704" s="230"/>
      <c r="AO704" s="230"/>
      <c r="AP704" s="230"/>
      <c r="AQ704" s="230"/>
      <c r="AR704" s="230"/>
      <c r="AS704" s="230"/>
      <c r="AT704" s="230"/>
      <c r="AU704" s="230"/>
      <c r="AV704" s="230"/>
      <c r="AW704" s="230"/>
      <c r="AX704" s="430"/>
    </row>
    <row r="705" spans="1:50" ht="27" customHeight="1" x14ac:dyDescent="0.15">
      <c r="A705" s="626"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604</v>
      </c>
      <c r="AE705" s="735"/>
      <c r="AF705" s="735"/>
      <c r="AG705" s="161" t="s">
        <v>608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2"/>
      <c r="C706" s="619"/>
      <c r="D706" s="620"/>
      <c r="E706" s="689" t="s">
        <v>505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t="s">
        <v>605</v>
      </c>
      <c r="AE706" s="156"/>
      <c r="AF706" s="157"/>
      <c r="AG706" s="429"/>
      <c r="AH706" s="230"/>
      <c r="AI706" s="230"/>
      <c r="AJ706" s="230"/>
      <c r="AK706" s="230"/>
      <c r="AL706" s="230"/>
      <c r="AM706" s="230"/>
      <c r="AN706" s="230"/>
      <c r="AO706" s="230"/>
      <c r="AP706" s="230"/>
      <c r="AQ706" s="230"/>
      <c r="AR706" s="230"/>
      <c r="AS706" s="230"/>
      <c r="AT706" s="230"/>
      <c r="AU706" s="230"/>
      <c r="AV706" s="230"/>
      <c r="AW706" s="230"/>
      <c r="AX706" s="430"/>
    </row>
    <row r="707" spans="1:50" ht="26.25" customHeight="1" x14ac:dyDescent="0.15">
      <c r="A707" s="660"/>
      <c r="B707" s="772"/>
      <c r="C707" s="621"/>
      <c r="D707" s="622"/>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605</v>
      </c>
      <c r="AE707" s="584"/>
      <c r="AF707" s="584"/>
      <c r="AG707" s="429"/>
      <c r="AH707" s="230"/>
      <c r="AI707" s="230"/>
      <c r="AJ707" s="230"/>
      <c r="AK707" s="230"/>
      <c r="AL707" s="230"/>
      <c r="AM707" s="230"/>
      <c r="AN707" s="230"/>
      <c r="AO707" s="230"/>
      <c r="AP707" s="230"/>
      <c r="AQ707" s="230"/>
      <c r="AR707" s="230"/>
      <c r="AS707" s="230"/>
      <c r="AT707" s="230"/>
      <c r="AU707" s="230"/>
      <c r="AV707" s="230"/>
      <c r="AW707" s="230"/>
      <c r="AX707" s="430"/>
    </row>
    <row r="708" spans="1:50" ht="26.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14" t="s">
        <v>604</v>
      </c>
      <c r="AE708" s="615"/>
      <c r="AF708" s="615"/>
      <c r="AG708" s="526" t="s">
        <v>565</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60"/>
      <c r="B709" s="661"/>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573</v>
      </c>
      <c r="AE709" s="156"/>
      <c r="AF709" s="156"/>
      <c r="AG709" s="611" t="s">
        <v>609</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604</v>
      </c>
      <c r="AE710" s="156"/>
      <c r="AF710" s="156"/>
      <c r="AG710" s="611" t="s">
        <v>610</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573</v>
      </c>
      <c r="AE711" s="156"/>
      <c r="AF711" s="156"/>
      <c r="AG711" s="611" t="s">
        <v>611</v>
      </c>
      <c r="AH711" s="612"/>
      <c r="AI711" s="612"/>
      <c r="AJ711" s="612"/>
      <c r="AK711" s="612"/>
      <c r="AL711" s="612"/>
      <c r="AM711" s="612"/>
      <c r="AN711" s="612"/>
      <c r="AO711" s="612"/>
      <c r="AP711" s="612"/>
      <c r="AQ711" s="612"/>
      <c r="AR711" s="612"/>
      <c r="AS711" s="612"/>
      <c r="AT711" s="612"/>
      <c r="AU711" s="612"/>
      <c r="AV711" s="612"/>
      <c r="AW711" s="612"/>
      <c r="AX711" s="613"/>
    </row>
    <row r="712" spans="1:50" ht="26.25" customHeight="1" x14ac:dyDescent="0.15">
      <c r="A712" s="660"/>
      <c r="B712" s="661"/>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0"/>
      <c r="B713" s="661"/>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604</v>
      </c>
      <c r="AE713" s="156"/>
      <c r="AF713" s="157"/>
      <c r="AG713" s="611" t="s">
        <v>610</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62"/>
      <c r="B714" s="663"/>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604</v>
      </c>
      <c r="AE714" s="592"/>
      <c r="AF714" s="593"/>
      <c r="AG714" s="695" t="s">
        <v>565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4" t="s">
        <v>573</v>
      </c>
      <c r="AE715" s="615"/>
      <c r="AF715" s="779"/>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604</v>
      </c>
      <c r="AE716" s="761"/>
      <c r="AF716" s="761"/>
      <c r="AG716" s="611" t="s">
        <v>610</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x14ac:dyDescent="0.15">
      <c r="A717" s="660"/>
      <c r="B717" s="661"/>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573</v>
      </c>
      <c r="AE717" s="156"/>
      <c r="AF717" s="156"/>
      <c r="AG717" s="611" t="s">
        <v>613</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573</v>
      </c>
      <c r="AE718" s="156"/>
      <c r="AF718" s="156"/>
      <c r="AG718" s="164" t="s">
        <v>614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14" t="s">
        <v>604</v>
      </c>
      <c r="AE719" s="615"/>
      <c r="AF719" s="615"/>
      <c r="AG719" s="161" t="s">
        <v>637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5"/>
      <c r="B721" s="656"/>
      <c r="C721" s="917" t="s">
        <v>638</v>
      </c>
      <c r="D721" s="918"/>
      <c r="E721" s="918"/>
      <c r="F721" s="919"/>
      <c r="G721" s="937"/>
      <c r="H721" s="938"/>
      <c r="I721" s="80" t="str">
        <f>IF(OR(G721="　", G721=""), "", "-")</f>
        <v/>
      </c>
      <c r="J721" s="916" t="s">
        <v>645</v>
      </c>
      <c r="K721" s="916"/>
      <c r="L721" s="80" t="str">
        <f>IF(M721="","","-")</f>
        <v/>
      </c>
      <c r="M721" s="81"/>
      <c r="N721" s="913" t="s">
        <v>645</v>
      </c>
      <c r="O721" s="914"/>
      <c r="P721" s="914"/>
      <c r="Q721" s="914"/>
      <c r="R721" s="914"/>
      <c r="S721" s="914"/>
      <c r="T721" s="914"/>
      <c r="U721" s="914"/>
      <c r="V721" s="914"/>
      <c r="W721" s="914"/>
      <c r="X721" s="914"/>
      <c r="Y721" s="914"/>
      <c r="Z721" s="914"/>
      <c r="AA721" s="914"/>
      <c r="AB721" s="914"/>
      <c r="AC721" s="914"/>
      <c r="AD721" s="914"/>
      <c r="AE721" s="914"/>
      <c r="AF721" s="915"/>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hidden="1" customHeight="1" x14ac:dyDescent="0.15">
      <c r="A722" s="655"/>
      <c r="B722" s="656"/>
      <c r="C722" s="917"/>
      <c r="D722" s="918"/>
      <c r="E722" s="918"/>
      <c r="F722" s="919"/>
      <c r="G722" s="937"/>
      <c r="H722" s="938"/>
      <c r="I722" s="80" t="str">
        <f t="shared" ref="I722:I725" si="4">IF(OR(G722="　", G722=""), "", "-")</f>
        <v/>
      </c>
      <c r="J722" s="916"/>
      <c r="K722" s="916"/>
      <c r="L722" s="80" t="str">
        <f t="shared" ref="L722:L725" si="5">IF(M722="","","-")</f>
        <v/>
      </c>
      <c r="M722" s="81"/>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hidden="1" customHeight="1" x14ac:dyDescent="0.15">
      <c r="A723" s="655"/>
      <c r="B723" s="656"/>
      <c r="C723" s="917"/>
      <c r="D723" s="918"/>
      <c r="E723" s="918"/>
      <c r="F723" s="919"/>
      <c r="G723" s="937"/>
      <c r="H723" s="938"/>
      <c r="I723" s="80" t="str">
        <f t="shared" si="4"/>
        <v/>
      </c>
      <c r="J723" s="916"/>
      <c r="K723" s="916"/>
      <c r="L723" s="80" t="str">
        <f t="shared" si="5"/>
        <v/>
      </c>
      <c r="M723" s="81"/>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hidden="1" customHeight="1" x14ac:dyDescent="0.15">
      <c r="A724" s="655"/>
      <c r="B724" s="656"/>
      <c r="C724" s="917"/>
      <c r="D724" s="918"/>
      <c r="E724" s="918"/>
      <c r="F724" s="919"/>
      <c r="G724" s="937"/>
      <c r="H724" s="938"/>
      <c r="I724" s="80" t="str">
        <f t="shared" si="4"/>
        <v/>
      </c>
      <c r="J724" s="916"/>
      <c r="K724" s="916"/>
      <c r="L724" s="80" t="str">
        <f t="shared" si="5"/>
        <v/>
      </c>
      <c r="M724" s="81"/>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hidden="1" customHeight="1" x14ac:dyDescent="0.15">
      <c r="A725" s="657"/>
      <c r="B725" s="658"/>
      <c r="C725" s="920"/>
      <c r="D725" s="921"/>
      <c r="E725" s="921"/>
      <c r="F725" s="922"/>
      <c r="G725" s="959"/>
      <c r="H725" s="960"/>
      <c r="I725" s="82" t="str">
        <f t="shared" si="4"/>
        <v/>
      </c>
      <c r="J725" s="961"/>
      <c r="K725" s="961"/>
      <c r="L725" s="82" t="str">
        <f t="shared" si="5"/>
        <v/>
      </c>
      <c r="M725" s="83"/>
      <c r="N725" s="952"/>
      <c r="O725" s="953"/>
      <c r="P725" s="953"/>
      <c r="Q725" s="953"/>
      <c r="R725" s="953"/>
      <c r="S725" s="953"/>
      <c r="T725" s="953"/>
      <c r="U725" s="953"/>
      <c r="V725" s="953"/>
      <c r="W725" s="953"/>
      <c r="X725" s="953"/>
      <c r="Y725" s="953"/>
      <c r="Z725" s="953"/>
      <c r="AA725" s="953"/>
      <c r="AB725" s="953"/>
      <c r="AC725" s="953"/>
      <c r="AD725" s="953"/>
      <c r="AE725" s="953"/>
      <c r="AF725" s="95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0"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8"/>
      <c r="B727" s="629"/>
      <c r="C727" s="672" t="s">
        <v>57</v>
      </c>
      <c r="D727" s="673"/>
      <c r="E727" s="673"/>
      <c r="F727" s="674"/>
      <c r="G727" s="698" t="s">
        <v>627</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
      <c r="A729" s="767"/>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548</v>
      </c>
      <c r="B737" s="125"/>
      <c r="C737" s="125"/>
      <c r="D737" s="126"/>
      <c r="E737" s="123" t="s">
        <v>616</v>
      </c>
      <c r="F737" s="123"/>
      <c r="G737" s="123"/>
      <c r="H737" s="123"/>
      <c r="I737" s="123"/>
      <c r="J737" s="123"/>
      <c r="K737" s="123"/>
      <c r="L737" s="123"/>
      <c r="M737" s="123"/>
      <c r="N737" s="102" t="s">
        <v>541</v>
      </c>
      <c r="O737" s="102"/>
      <c r="P737" s="102"/>
      <c r="Q737" s="102"/>
      <c r="R737" s="123" t="s">
        <v>617</v>
      </c>
      <c r="S737" s="123"/>
      <c r="T737" s="123"/>
      <c r="U737" s="123"/>
      <c r="V737" s="123"/>
      <c r="W737" s="123"/>
      <c r="X737" s="123"/>
      <c r="Y737" s="123"/>
      <c r="Z737" s="123"/>
      <c r="AA737" s="102" t="s">
        <v>540</v>
      </c>
      <c r="AB737" s="102"/>
      <c r="AC737" s="102"/>
      <c r="AD737" s="102"/>
      <c r="AE737" s="123" t="s">
        <v>618</v>
      </c>
      <c r="AF737" s="123"/>
      <c r="AG737" s="123"/>
      <c r="AH737" s="123"/>
      <c r="AI737" s="123"/>
      <c r="AJ737" s="123"/>
      <c r="AK737" s="123"/>
      <c r="AL737" s="123"/>
      <c r="AM737" s="123"/>
      <c r="AN737" s="102" t="s">
        <v>539</v>
      </c>
      <c r="AO737" s="102"/>
      <c r="AP737" s="102"/>
      <c r="AQ737" s="102"/>
      <c r="AR737" s="103" t="s">
        <v>619</v>
      </c>
      <c r="AS737" s="104"/>
      <c r="AT737" s="104"/>
      <c r="AU737" s="104"/>
      <c r="AV737" s="104"/>
      <c r="AW737" s="104"/>
      <c r="AX737" s="105"/>
      <c r="AY737" s="86"/>
      <c r="AZ737" s="86"/>
    </row>
    <row r="738" spans="1:52" ht="24.75" customHeight="1" x14ac:dyDescent="0.15">
      <c r="A738" s="124" t="s">
        <v>538</v>
      </c>
      <c r="B738" s="125"/>
      <c r="C738" s="125"/>
      <c r="D738" s="126"/>
      <c r="E738" s="123" t="s">
        <v>620</v>
      </c>
      <c r="F738" s="123"/>
      <c r="G738" s="123"/>
      <c r="H738" s="123"/>
      <c r="I738" s="123"/>
      <c r="J738" s="123"/>
      <c r="K738" s="123"/>
      <c r="L738" s="123"/>
      <c r="M738" s="123"/>
      <c r="N738" s="102" t="s">
        <v>537</v>
      </c>
      <c r="O738" s="102"/>
      <c r="P738" s="102"/>
      <c r="Q738" s="102"/>
      <c r="R738" s="123" t="s">
        <v>621</v>
      </c>
      <c r="S738" s="123"/>
      <c r="T738" s="123"/>
      <c r="U738" s="123"/>
      <c r="V738" s="123"/>
      <c r="W738" s="123"/>
      <c r="X738" s="123"/>
      <c r="Y738" s="123"/>
      <c r="Z738" s="123"/>
      <c r="AA738" s="102" t="s">
        <v>536</v>
      </c>
      <c r="AB738" s="102"/>
      <c r="AC738" s="102"/>
      <c r="AD738" s="102"/>
      <c r="AE738" s="123" t="s">
        <v>622</v>
      </c>
      <c r="AF738" s="123"/>
      <c r="AG738" s="123"/>
      <c r="AH738" s="123"/>
      <c r="AI738" s="123"/>
      <c r="AJ738" s="123"/>
      <c r="AK738" s="123"/>
      <c r="AL738" s="123"/>
      <c r="AM738" s="123"/>
      <c r="AN738" s="102" t="s">
        <v>532</v>
      </c>
      <c r="AO738" s="102"/>
      <c r="AP738" s="102"/>
      <c r="AQ738" s="102"/>
      <c r="AR738" s="103" t="s">
        <v>623</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0" t="str">
        <f>IF(E739="", "", "(")</f>
        <v>(</v>
      </c>
      <c r="I739" s="118"/>
      <c r="J739" s="118"/>
      <c r="K739" s="90" t="str">
        <f>IF(OR(I739="　", I739=""), "", "-")</f>
        <v/>
      </c>
      <c r="L739" s="119">
        <v>788</v>
      </c>
      <c r="M739" s="119"/>
      <c r="N739" s="91" t="str">
        <f>IF(O739="", "", "-")</f>
        <v/>
      </c>
      <c r="O739" s="92"/>
      <c r="P739" s="91" t="str">
        <f>IF(E739="", "", ")")</f>
        <v>)</v>
      </c>
      <c r="Q739" s="130"/>
      <c r="R739" s="118"/>
      <c r="S739" s="118"/>
      <c r="T739" s="90" t="str">
        <f>IF(Q739="", "", "(")</f>
        <v/>
      </c>
      <c r="U739" s="118"/>
      <c r="V739" s="118"/>
      <c r="W739" s="90" t="str">
        <f>IF(OR(U739="　", U739=""), "", "-")</f>
        <v/>
      </c>
      <c r="X739" s="119"/>
      <c r="Y739" s="119"/>
      <c r="Z739" s="91" t="str">
        <f>IF(AA739="", "", "-")</f>
        <v/>
      </c>
      <c r="AA739" s="92"/>
      <c r="AB739" s="91" t="str">
        <f>IF(Q739="", "", ")")</f>
        <v/>
      </c>
      <c r="AC739" s="130"/>
      <c r="AD739" s="118"/>
      <c r="AE739" s="118"/>
      <c r="AF739" s="90" t="str">
        <f>IF(AC739="", "", "(")</f>
        <v/>
      </c>
      <c r="AG739" s="118"/>
      <c r="AH739" s="118"/>
      <c r="AI739" s="90" t="str">
        <f>IF(OR(AG739="　", AG739=""), "", "-")</f>
        <v/>
      </c>
      <c r="AJ739" s="119"/>
      <c r="AK739" s="119"/>
      <c r="AL739" s="91" t="str">
        <f>IF(AM739="", "", "-")</f>
        <v/>
      </c>
      <c r="AM739" s="92"/>
      <c r="AN739" s="91"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87"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9.7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30" customHeight="1" x14ac:dyDescent="0.15">
      <c r="A779" s="762" t="s">
        <v>510</v>
      </c>
      <c r="B779" s="763"/>
      <c r="C779" s="763"/>
      <c r="D779" s="763"/>
      <c r="E779" s="763"/>
      <c r="F779" s="764"/>
      <c r="G779" s="98" t="s">
        <v>636</v>
      </c>
      <c r="H779" s="99"/>
      <c r="I779" s="99"/>
      <c r="J779" s="99"/>
      <c r="K779" s="99"/>
      <c r="L779" s="99"/>
      <c r="M779" s="99"/>
      <c r="N779" s="99"/>
      <c r="O779" s="99"/>
      <c r="P779" s="99"/>
      <c r="Q779" s="99"/>
      <c r="R779" s="99"/>
      <c r="S779" s="99"/>
      <c r="T779" s="99"/>
      <c r="U779" s="99"/>
      <c r="V779" s="99"/>
      <c r="W779" s="99"/>
      <c r="X779" s="99"/>
      <c r="Y779" s="99"/>
      <c r="Z779" s="99"/>
      <c r="AA779" s="99"/>
      <c r="AB779" s="101"/>
      <c r="AC779" s="98" t="s">
        <v>635</v>
      </c>
      <c r="AD779" s="99"/>
      <c r="AE779" s="99"/>
      <c r="AF779" s="99"/>
      <c r="AG779" s="99"/>
      <c r="AH779" s="99"/>
      <c r="AI779" s="99"/>
      <c r="AJ779" s="99"/>
      <c r="AK779" s="99"/>
      <c r="AL779" s="99"/>
      <c r="AM779" s="99"/>
      <c r="AN779" s="99"/>
      <c r="AO779" s="99"/>
      <c r="AP779" s="99"/>
      <c r="AQ779" s="99"/>
      <c r="AR779" s="99"/>
      <c r="AS779" s="99"/>
      <c r="AT779" s="99"/>
      <c r="AU779" s="99"/>
      <c r="AV779" s="99"/>
      <c r="AW779" s="99"/>
      <c r="AX779" s="100"/>
    </row>
    <row r="780" spans="1:50" ht="30" customHeight="1" x14ac:dyDescent="0.15">
      <c r="A780" s="556"/>
      <c r="B780" s="765"/>
      <c r="C780" s="765"/>
      <c r="D780" s="765"/>
      <c r="E780" s="765"/>
      <c r="F780" s="766"/>
      <c r="G780" s="440" t="s">
        <v>17</v>
      </c>
      <c r="H780" s="441"/>
      <c r="I780" s="441"/>
      <c r="J780" s="441"/>
      <c r="K780" s="441"/>
      <c r="L780" s="442" t="s">
        <v>18</v>
      </c>
      <c r="M780" s="441"/>
      <c r="N780" s="441"/>
      <c r="O780" s="441"/>
      <c r="P780" s="441"/>
      <c r="Q780" s="441"/>
      <c r="R780" s="441"/>
      <c r="S780" s="441"/>
      <c r="T780" s="441"/>
      <c r="U780" s="441"/>
      <c r="V780" s="441"/>
      <c r="W780" s="441"/>
      <c r="X780" s="443"/>
      <c r="Y780" s="437" t="s">
        <v>19</v>
      </c>
      <c r="Z780" s="438"/>
      <c r="AA780" s="438"/>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7" t="s">
        <v>19</v>
      </c>
      <c r="AV780" s="438"/>
      <c r="AW780" s="438"/>
      <c r="AX780" s="439"/>
    </row>
    <row r="781" spans="1:50" ht="42" customHeight="1" x14ac:dyDescent="0.15">
      <c r="A781" s="556"/>
      <c r="B781" s="765"/>
      <c r="C781" s="765"/>
      <c r="D781" s="765"/>
      <c r="E781" s="765"/>
      <c r="F781" s="766"/>
      <c r="G781" s="446" t="s">
        <v>569</v>
      </c>
      <c r="H781" s="447"/>
      <c r="I781" s="447"/>
      <c r="J781" s="447"/>
      <c r="K781" s="448"/>
      <c r="L781" s="449" t="s">
        <v>624</v>
      </c>
      <c r="M781" s="450"/>
      <c r="N781" s="450"/>
      <c r="O781" s="450"/>
      <c r="P781" s="450"/>
      <c r="Q781" s="450"/>
      <c r="R781" s="450"/>
      <c r="S781" s="450"/>
      <c r="T781" s="450"/>
      <c r="U781" s="450"/>
      <c r="V781" s="450"/>
      <c r="W781" s="450"/>
      <c r="X781" s="451"/>
      <c r="Y781" s="452">
        <v>97</v>
      </c>
      <c r="Z781" s="453"/>
      <c r="AA781" s="453"/>
      <c r="AB781" s="557"/>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hidden="1" customHeight="1" x14ac:dyDescent="0.15">
      <c r="A782" s="556"/>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0" customHeight="1" x14ac:dyDescent="0.15">
      <c r="A791" s="556"/>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5"/>
      <c r="C792" s="765"/>
      <c r="D792" s="765"/>
      <c r="E792" s="765"/>
      <c r="F792" s="766"/>
      <c r="G792" s="98" t="s">
        <v>441</v>
      </c>
      <c r="H792" s="99"/>
      <c r="I792" s="99"/>
      <c r="J792" s="99"/>
      <c r="K792" s="99"/>
      <c r="L792" s="99"/>
      <c r="M792" s="99"/>
      <c r="N792" s="99"/>
      <c r="O792" s="99"/>
      <c r="P792" s="99"/>
      <c r="Q792" s="99"/>
      <c r="R792" s="99"/>
      <c r="S792" s="99"/>
      <c r="T792" s="99"/>
      <c r="U792" s="99"/>
      <c r="V792" s="99"/>
      <c r="W792" s="99"/>
      <c r="X792" s="99"/>
      <c r="Y792" s="99"/>
      <c r="Z792" s="99"/>
      <c r="AA792" s="99"/>
      <c r="AB792" s="101"/>
      <c r="AC792" s="98" t="s">
        <v>440</v>
      </c>
      <c r="AD792" s="99"/>
      <c r="AE792" s="99"/>
      <c r="AF792" s="99"/>
      <c r="AG792" s="99"/>
      <c r="AH792" s="99"/>
      <c r="AI792" s="99"/>
      <c r="AJ792" s="99"/>
      <c r="AK792" s="99"/>
      <c r="AL792" s="99"/>
      <c r="AM792" s="99"/>
      <c r="AN792" s="99"/>
      <c r="AO792" s="99"/>
      <c r="AP792" s="99"/>
      <c r="AQ792" s="99"/>
      <c r="AR792" s="99"/>
      <c r="AS792" s="99"/>
      <c r="AT792" s="99"/>
      <c r="AU792" s="99"/>
      <c r="AV792" s="99"/>
      <c r="AW792" s="99"/>
      <c r="AX792" s="100"/>
    </row>
    <row r="793" spans="1:50" ht="24.75" hidden="1" customHeight="1" x14ac:dyDescent="0.15">
      <c r="A793" s="556"/>
      <c r="B793" s="765"/>
      <c r="C793" s="765"/>
      <c r="D793" s="765"/>
      <c r="E793" s="765"/>
      <c r="F793" s="766"/>
      <c r="G793" s="440" t="s">
        <v>17</v>
      </c>
      <c r="H793" s="441"/>
      <c r="I793" s="441"/>
      <c r="J793" s="441"/>
      <c r="K793" s="441"/>
      <c r="L793" s="442" t="s">
        <v>18</v>
      </c>
      <c r="M793" s="441"/>
      <c r="N793" s="441"/>
      <c r="O793" s="441"/>
      <c r="P793" s="441"/>
      <c r="Q793" s="441"/>
      <c r="R793" s="441"/>
      <c r="S793" s="441"/>
      <c r="T793" s="441"/>
      <c r="U793" s="441"/>
      <c r="V793" s="441"/>
      <c r="W793" s="441"/>
      <c r="X793" s="443"/>
      <c r="Y793" s="437" t="s">
        <v>19</v>
      </c>
      <c r="Z793" s="438"/>
      <c r="AA793" s="438"/>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7" t="s">
        <v>19</v>
      </c>
      <c r="AV793" s="438"/>
      <c r="AW793" s="438"/>
      <c r="AX793" s="439"/>
    </row>
    <row r="794" spans="1:50" ht="24.75" hidden="1" customHeight="1" x14ac:dyDescent="0.15">
      <c r="A794" s="556"/>
      <c r="B794" s="765"/>
      <c r="C794" s="765"/>
      <c r="D794" s="765"/>
      <c r="E794" s="765"/>
      <c r="F794" s="766"/>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7"/>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6"/>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5"/>
      <c r="C805" s="765"/>
      <c r="D805" s="765"/>
      <c r="E805" s="765"/>
      <c r="F805" s="766"/>
      <c r="G805" s="98" t="s">
        <v>442</v>
      </c>
      <c r="H805" s="99"/>
      <c r="I805" s="99"/>
      <c r="J805" s="99"/>
      <c r="K805" s="99"/>
      <c r="L805" s="99"/>
      <c r="M805" s="99"/>
      <c r="N805" s="99"/>
      <c r="O805" s="99"/>
      <c r="P805" s="99"/>
      <c r="Q805" s="99"/>
      <c r="R805" s="99"/>
      <c r="S805" s="99"/>
      <c r="T805" s="99"/>
      <c r="U805" s="99"/>
      <c r="V805" s="99"/>
      <c r="W805" s="99"/>
      <c r="X805" s="99"/>
      <c r="Y805" s="99"/>
      <c r="Z805" s="99"/>
      <c r="AA805" s="99"/>
      <c r="AB805" s="101"/>
      <c r="AC805" s="98" t="s">
        <v>443</v>
      </c>
      <c r="AD805" s="99"/>
      <c r="AE805" s="99"/>
      <c r="AF805" s="99"/>
      <c r="AG805" s="99"/>
      <c r="AH805" s="99"/>
      <c r="AI805" s="99"/>
      <c r="AJ805" s="99"/>
      <c r="AK805" s="99"/>
      <c r="AL805" s="99"/>
      <c r="AM805" s="99"/>
      <c r="AN805" s="99"/>
      <c r="AO805" s="99"/>
      <c r="AP805" s="99"/>
      <c r="AQ805" s="99"/>
      <c r="AR805" s="99"/>
      <c r="AS805" s="99"/>
      <c r="AT805" s="99"/>
      <c r="AU805" s="99"/>
      <c r="AV805" s="99"/>
      <c r="AW805" s="99"/>
      <c r="AX805" s="100"/>
    </row>
    <row r="806" spans="1:50" ht="24.75" hidden="1" customHeight="1" x14ac:dyDescent="0.15">
      <c r="A806" s="556"/>
      <c r="B806" s="765"/>
      <c r="C806" s="765"/>
      <c r="D806" s="765"/>
      <c r="E806" s="765"/>
      <c r="F806" s="766"/>
      <c r="G806" s="440" t="s">
        <v>17</v>
      </c>
      <c r="H806" s="441"/>
      <c r="I806" s="441"/>
      <c r="J806" s="441"/>
      <c r="K806" s="441"/>
      <c r="L806" s="442" t="s">
        <v>18</v>
      </c>
      <c r="M806" s="441"/>
      <c r="N806" s="441"/>
      <c r="O806" s="441"/>
      <c r="P806" s="441"/>
      <c r="Q806" s="441"/>
      <c r="R806" s="441"/>
      <c r="S806" s="441"/>
      <c r="T806" s="441"/>
      <c r="U806" s="441"/>
      <c r="V806" s="441"/>
      <c r="W806" s="441"/>
      <c r="X806" s="443"/>
      <c r="Y806" s="437" t="s">
        <v>19</v>
      </c>
      <c r="Z806" s="438"/>
      <c r="AA806" s="438"/>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7" t="s">
        <v>19</v>
      </c>
      <c r="AV806" s="438"/>
      <c r="AW806" s="438"/>
      <c r="AX806" s="439"/>
    </row>
    <row r="807" spans="1:50" ht="24.75" hidden="1" customHeight="1" x14ac:dyDescent="0.15">
      <c r="A807" s="556"/>
      <c r="B807" s="765"/>
      <c r="C807" s="765"/>
      <c r="D807" s="765"/>
      <c r="E807" s="765"/>
      <c r="F807" s="766"/>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7"/>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6"/>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5"/>
      <c r="C818" s="765"/>
      <c r="D818" s="765"/>
      <c r="E818" s="765"/>
      <c r="F818" s="766"/>
      <c r="G818" s="98" t="s">
        <v>388</v>
      </c>
      <c r="H818" s="99"/>
      <c r="I818" s="99"/>
      <c r="J818" s="99"/>
      <c r="K818" s="99"/>
      <c r="L818" s="99"/>
      <c r="M818" s="99"/>
      <c r="N818" s="99"/>
      <c r="O818" s="99"/>
      <c r="P818" s="99"/>
      <c r="Q818" s="99"/>
      <c r="R818" s="99"/>
      <c r="S818" s="99"/>
      <c r="T818" s="99"/>
      <c r="U818" s="99"/>
      <c r="V818" s="99"/>
      <c r="W818" s="99"/>
      <c r="X818" s="99"/>
      <c r="Y818" s="99"/>
      <c r="Z818" s="99"/>
      <c r="AA818" s="99"/>
      <c r="AB818" s="101"/>
      <c r="AC818" s="98" t="s">
        <v>302</v>
      </c>
      <c r="AD818" s="99"/>
      <c r="AE818" s="99"/>
      <c r="AF818" s="99"/>
      <c r="AG818" s="99"/>
      <c r="AH818" s="99"/>
      <c r="AI818" s="99"/>
      <c r="AJ818" s="99"/>
      <c r="AK818" s="99"/>
      <c r="AL818" s="99"/>
      <c r="AM818" s="99"/>
      <c r="AN818" s="99"/>
      <c r="AO818" s="99"/>
      <c r="AP818" s="99"/>
      <c r="AQ818" s="99"/>
      <c r="AR818" s="99"/>
      <c r="AS818" s="99"/>
      <c r="AT818" s="99"/>
      <c r="AU818" s="99"/>
      <c r="AV818" s="99"/>
      <c r="AW818" s="99"/>
      <c r="AX818" s="100"/>
    </row>
    <row r="819" spans="1:50" ht="24.75" hidden="1" customHeight="1" x14ac:dyDescent="0.15">
      <c r="A819" s="556"/>
      <c r="B819" s="765"/>
      <c r="C819" s="765"/>
      <c r="D819" s="765"/>
      <c r="E819" s="765"/>
      <c r="F819" s="766"/>
      <c r="G819" s="440" t="s">
        <v>17</v>
      </c>
      <c r="H819" s="441"/>
      <c r="I819" s="441"/>
      <c r="J819" s="441"/>
      <c r="K819" s="441"/>
      <c r="L819" s="442" t="s">
        <v>18</v>
      </c>
      <c r="M819" s="441"/>
      <c r="N819" s="441"/>
      <c r="O819" s="441"/>
      <c r="P819" s="441"/>
      <c r="Q819" s="441"/>
      <c r="R819" s="441"/>
      <c r="S819" s="441"/>
      <c r="T819" s="441"/>
      <c r="U819" s="441"/>
      <c r="V819" s="441"/>
      <c r="W819" s="441"/>
      <c r="X819" s="443"/>
      <c r="Y819" s="437" t="s">
        <v>19</v>
      </c>
      <c r="Z819" s="438"/>
      <c r="AA819" s="438"/>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7" t="s">
        <v>19</v>
      </c>
      <c r="AV819" s="438"/>
      <c r="AW819" s="438"/>
      <c r="AX819" s="439"/>
    </row>
    <row r="820" spans="1:50" s="16" customFormat="1" ht="24.75" hidden="1" customHeight="1" x14ac:dyDescent="0.15">
      <c r="A820" s="556"/>
      <c r="B820" s="765"/>
      <c r="C820" s="765"/>
      <c r="D820" s="765"/>
      <c r="E820" s="765"/>
      <c r="F820" s="766"/>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7"/>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6"/>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468</v>
      </c>
      <c r="AM831" s="956"/>
      <c r="AN831" s="956"/>
      <c r="AO831" s="79"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625</v>
      </c>
      <c r="D837" s="419"/>
      <c r="E837" s="419"/>
      <c r="F837" s="419"/>
      <c r="G837" s="419"/>
      <c r="H837" s="419"/>
      <c r="I837" s="419"/>
      <c r="J837" s="420">
        <v>7000020160008</v>
      </c>
      <c r="K837" s="421"/>
      <c r="L837" s="421"/>
      <c r="M837" s="421"/>
      <c r="N837" s="421"/>
      <c r="O837" s="421"/>
      <c r="P837" s="426" t="s">
        <v>624</v>
      </c>
      <c r="Q837" s="318"/>
      <c r="R837" s="318"/>
      <c r="S837" s="318"/>
      <c r="T837" s="318"/>
      <c r="U837" s="318"/>
      <c r="V837" s="318"/>
      <c r="W837" s="318"/>
      <c r="X837" s="318"/>
      <c r="Y837" s="319">
        <v>97</v>
      </c>
      <c r="Z837" s="320"/>
      <c r="AA837" s="320"/>
      <c r="AB837" s="321"/>
      <c r="AC837" s="329" t="s">
        <v>626</v>
      </c>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hidden="1"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hidden="1" customHeight="1" x14ac:dyDescent="0.15">
      <c r="A901" s="56"/>
      <c r="B901" s="60" t="s">
        <v>444</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hidden="1"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hidden="1"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hidden="1"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77"/>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5"/>
      <c r="B1101" s="405"/>
      <c r="C1101" s="278" t="s">
        <v>385</v>
      </c>
      <c r="D1101" s="891"/>
      <c r="E1101" s="278" t="s">
        <v>384</v>
      </c>
      <c r="F1101" s="891"/>
      <c r="G1101" s="891"/>
      <c r="H1101" s="891"/>
      <c r="I1101" s="891"/>
      <c r="J1101" s="278" t="s">
        <v>419</v>
      </c>
      <c r="K1101" s="278"/>
      <c r="L1101" s="278"/>
      <c r="M1101" s="278"/>
      <c r="N1101" s="278"/>
      <c r="O1101" s="278"/>
      <c r="P1101" s="345" t="s">
        <v>27</v>
      </c>
      <c r="Q1101" s="345"/>
      <c r="R1101" s="345"/>
      <c r="S1101" s="345"/>
      <c r="T1101" s="345"/>
      <c r="U1101" s="345"/>
      <c r="V1101" s="345"/>
      <c r="W1101" s="345"/>
      <c r="X1101" s="345"/>
      <c r="Y1101" s="278" t="s">
        <v>421</v>
      </c>
      <c r="Z1101" s="891"/>
      <c r="AA1101" s="891"/>
      <c r="AB1101" s="891"/>
      <c r="AC1101" s="278" t="s">
        <v>367</v>
      </c>
      <c r="AD1101" s="278"/>
      <c r="AE1101" s="278"/>
      <c r="AF1101" s="278"/>
      <c r="AG1101" s="278"/>
      <c r="AH1101" s="345" t="s">
        <v>380</v>
      </c>
      <c r="AI1101" s="346"/>
      <c r="AJ1101" s="346"/>
      <c r="AK1101" s="346"/>
      <c r="AL1101" s="346" t="s">
        <v>21</v>
      </c>
      <c r="AM1101" s="346"/>
      <c r="AN1101" s="346"/>
      <c r="AO1101" s="894"/>
      <c r="AP1101" s="428" t="s">
        <v>453</v>
      </c>
      <c r="AQ1101" s="428"/>
      <c r="AR1101" s="428"/>
      <c r="AS1101" s="428"/>
      <c r="AT1101" s="428"/>
      <c r="AU1101" s="428"/>
      <c r="AV1101" s="428"/>
      <c r="AW1101" s="428"/>
      <c r="AX1101" s="428"/>
    </row>
    <row r="1102" spans="1:50" ht="30" customHeight="1" x14ac:dyDescent="0.15">
      <c r="A1102" s="405">
        <v>1</v>
      </c>
      <c r="B1102" s="405">
        <v>1</v>
      </c>
      <c r="C1102" s="893" t="s">
        <v>638</v>
      </c>
      <c r="D1102" s="893"/>
      <c r="E1102" s="262" t="s">
        <v>639</v>
      </c>
      <c r="F1102" s="892"/>
      <c r="G1102" s="892"/>
      <c r="H1102" s="892"/>
      <c r="I1102" s="892"/>
      <c r="J1102" s="420" t="s">
        <v>640</v>
      </c>
      <c r="K1102" s="421"/>
      <c r="L1102" s="421"/>
      <c r="M1102" s="421"/>
      <c r="N1102" s="421"/>
      <c r="O1102" s="421"/>
      <c r="P1102" s="426" t="s">
        <v>641</v>
      </c>
      <c r="Q1102" s="318"/>
      <c r="R1102" s="318"/>
      <c r="S1102" s="318"/>
      <c r="T1102" s="318"/>
      <c r="U1102" s="318"/>
      <c r="V1102" s="318"/>
      <c r="W1102" s="318"/>
      <c r="X1102" s="318"/>
      <c r="Y1102" s="319" t="s">
        <v>642</v>
      </c>
      <c r="Z1102" s="320"/>
      <c r="AA1102" s="320"/>
      <c r="AB1102" s="321"/>
      <c r="AC1102" s="323" t="s">
        <v>638</v>
      </c>
      <c r="AD1102" s="323"/>
      <c r="AE1102" s="323"/>
      <c r="AF1102" s="323"/>
      <c r="AG1102" s="323"/>
      <c r="AH1102" s="324" t="s">
        <v>642</v>
      </c>
      <c r="AI1102" s="325"/>
      <c r="AJ1102" s="325"/>
      <c r="AK1102" s="325"/>
      <c r="AL1102" s="326" t="s">
        <v>643</v>
      </c>
      <c r="AM1102" s="327"/>
      <c r="AN1102" s="327"/>
      <c r="AO1102" s="328"/>
      <c r="AP1102" s="322" t="s">
        <v>643</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2"/>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C779:AX779"/>
    <mergeCell ref="G779:AB77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P14:AQ14">
    <cfRule type="expression" dxfId="2807" priority="14055">
      <formula>IF(RIGHT(TEXT(P14,"0.#"),1)=".",FALSE,TRUE)</formula>
    </cfRule>
    <cfRule type="expression" dxfId="2806" priority="14056">
      <formula>IF(RIGHT(TEXT(P14,"0.#"),1)=".",TRUE,FALSE)</formula>
    </cfRule>
  </conditionalFormatting>
  <conditionalFormatting sqref="AE32">
    <cfRule type="expression" dxfId="2805" priority="14045">
      <formula>IF(RIGHT(TEXT(AE32,"0.#"),1)=".",FALSE,TRUE)</formula>
    </cfRule>
    <cfRule type="expression" dxfId="2804" priority="14046">
      <formula>IF(RIGHT(TEXT(AE32,"0.#"),1)=".",TRUE,FALSE)</formula>
    </cfRule>
  </conditionalFormatting>
  <conditionalFormatting sqref="P18:AX18">
    <cfRule type="expression" dxfId="2803" priority="13931">
      <formula>IF(RIGHT(TEXT(P18,"0.#"),1)=".",FALSE,TRUE)</formula>
    </cfRule>
    <cfRule type="expression" dxfId="2802" priority="13932">
      <formula>IF(RIGHT(TEXT(P18,"0.#"),1)=".",TRUE,FALSE)</formula>
    </cfRule>
  </conditionalFormatting>
  <conditionalFormatting sqref="Y782">
    <cfRule type="expression" dxfId="2801" priority="13927">
      <formula>IF(RIGHT(TEXT(Y782,"0.#"),1)=".",FALSE,TRUE)</formula>
    </cfRule>
    <cfRule type="expression" dxfId="2800" priority="13928">
      <formula>IF(RIGHT(TEXT(Y782,"0.#"),1)=".",TRUE,FALSE)</formula>
    </cfRule>
  </conditionalFormatting>
  <conditionalFormatting sqref="Y791">
    <cfRule type="expression" dxfId="2799" priority="13923">
      <formula>IF(RIGHT(TEXT(Y791,"0.#"),1)=".",FALSE,TRUE)</formula>
    </cfRule>
    <cfRule type="expression" dxfId="2798" priority="13924">
      <formula>IF(RIGHT(TEXT(Y791,"0.#"),1)=".",TRUE,FALSE)</formula>
    </cfRule>
  </conditionalFormatting>
  <conditionalFormatting sqref="Y822:Y829 Y820 Y809:Y816 Y807 Y796:Y803 Y794">
    <cfRule type="expression" dxfId="2797" priority="13705">
      <formula>IF(RIGHT(TEXT(Y794,"0.#"),1)=".",FALSE,TRUE)</formula>
    </cfRule>
    <cfRule type="expression" dxfId="2796" priority="13706">
      <formula>IF(RIGHT(TEXT(Y794,"0.#"),1)=".",TRUE,FALSE)</formula>
    </cfRule>
  </conditionalFormatting>
  <conditionalFormatting sqref="P16:AQ17 P15:AX15 P13:AX13">
    <cfRule type="expression" dxfId="2795" priority="13753">
      <formula>IF(RIGHT(TEXT(P13,"0.#"),1)=".",FALSE,TRUE)</formula>
    </cfRule>
    <cfRule type="expression" dxfId="2794" priority="13754">
      <formula>IF(RIGHT(TEXT(P13,"0.#"),1)=".",TRUE,FALSE)</formula>
    </cfRule>
  </conditionalFormatting>
  <conditionalFormatting sqref="P19:AJ19">
    <cfRule type="expression" dxfId="2793" priority="13751">
      <formula>IF(RIGHT(TEXT(P19,"0.#"),1)=".",FALSE,TRUE)</formula>
    </cfRule>
    <cfRule type="expression" dxfId="2792" priority="13752">
      <formula>IF(RIGHT(TEXT(P19,"0.#"),1)=".",TRUE,FALSE)</formula>
    </cfRule>
  </conditionalFormatting>
  <conditionalFormatting sqref="Y783:Y790 Y781">
    <cfRule type="expression" dxfId="2791" priority="13729">
      <formula>IF(RIGHT(TEXT(Y781,"0.#"),1)=".",FALSE,TRUE)</formula>
    </cfRule>
    <cfRule type="expression" dxfId="2790" priority="13730">
      <formula>IF(RIGHT(TEXT(Y781,"0.#"),1)=".",TRUE,FALSE)</formula>
    </cfRule>
  </conditionalFormatting>
  <conditionalFormatting sqref="AU782">
    <cfRule type="expression" dxfId="2789" priority="13727">
      <formula>IF(RIGHT(TEXT(AU782,"0.#"),1)=".",FALSE,TRUE)</formula>
    </cfRule>
    <cfRule type="expression" dxfId="2788" priority="13728">
      <formula>IF(RIGHT(TEXT(AU782,"0.#"),1)=".",TRUE,FALSE)</formula>
    </cfRule>
  </conditionalFormatting>
  <conditionalFormatting sqref="AU791">
    <cfRule type="expression" dxfId="2787" priority="13725">
      <formula>IF(RIGHT(TEXT(AU791,"0.#"),1)=".",FALSE,TRUE)</formula>
    </cfRule>
    <cfRule type="expression" dxfId="2786" priority="13726">
      <formula>IF(RIGHT(TEXT(AU791,"0.#"),1)=".",TRUE,FALSE)</formula>
    </cfRule>
  </conditionalFormatting>
  <conditionalFormatting sqref="AU783:AU790 AU781">
    <cfRule type="expression" dxfId="2785" priority="13723">
      <formula>IF(RIGHT(TEXT(AU781,"0.#"),1)=".",FALSE,TRUE)</formula>
    </cfRule>
    <cfRule type="expression" dxfId="2784" priority="13724">
      <formula>IF(RIGHT(TEXT(AU781,"0.#"),1)=".",TRUE,FALSE)</formula>
    </cfRule>
  </conditionalFormatting>
  <conditionalFormatting sqref="Y821 Y808 Y795">
    <cfRule type="expression" dxfId="2783" priority="13709">
      <formula>IF(RIGHT(TEXT(Y795,"0.#"),1)=".",FALSE,TRUE)</formula>
    </cfRule>
    <cfRule type="expression" dxfId="2782" priority="13710">
      <formula>IF(RIGHT(TEXT(Y795,"0.#"),1)=".",TRUE,FALSE)</formula>
    </cfRule>
  </conditionalFormatting>
  <conditionalFormatting sqref="Y830 Y817 Y804">
    <cfRule type="expression" dxfId="2781" priority="13707">
      <formula>IF(RIGHT(TEXT(Y804,"0.#"),1)=".",FALSE,TRUE)</formula>
    </cfRule>
    <cfRule type="expression" dxfId="2780" priority="13708">
      <formula>IF(RIGHT(TEXT(Y804,"0.#"),1)=".",TRUE,FALSE)</formula>
    </cfRule>
  </conditionalFormatting>
  <conditionalFormatting sqref="AU821 AU808 AU795">
    <cfRule type="expression" dxfId="2779" priority="13703">
      <formula>IF(RIGHT(TEXT(AU795,"0.#"),1)=".",FALSE,TRUE)</formula>
    </cfRule>
    <cfRule type="expression" dxfId="2778" priority="13704">
      <formula>IF(RIGHT(TEXT(AU795,"0.#"),1)=".",TRUE,FALSE)</formula>
    </cfRule>
  </conditionalFormatting>
  <conditionalFormatting sqref="AU830 AU817 AU804">
    <cfRule type="expression" dxfId="2777" priority="13701">
      <formula>IF(RIGHT(TEXT(AU804,"0.#"),1)=".",FALSE,TRUE)</formula>
    </cfRule>
    <cfRule type="expression" dxfId="2776" priority="13702">
      <formula>IF(RIGHT(TEXT(AU804,"0.#"),1)=".",TRUE,FALSE)</formula>
    </cfRule>
  </conditionalFormatting>
  <conditionalFormatting sqref="AU822:AU829 AU820 AU809:AU816 AU807 AU796:AU803 AU794">
    <cfRule type="expression" dxfId="2775" priority="13699">
      <formula>IF(RIGHT(TEXT(AU794,"0.#"),1)=".",FALSE,TRUE)</formula>
    </cfRule>
    <cfRule type="expression" dxfId="2774" priority="13700">
      <formula>IF(RIGHT(TEXT(AU794,"0.#"),1)=".",TRUE,FALSE)</formula>
    </cfRule>
  </conditionalFormatting>
  <conditionalFormatting sqref="AM87">
    <cfRule type="expression" dxfId="2773" priority="13353">
      <formula>IF(RIGHT(TEXT(AM87,"0.#"),1)=".",FALSE,TRUE)</formula>
    </cfRule>
    <cfRule type="expression" dxfId="2772" priority="13354">
      <formula>IF(RIGHT(TEXT(AM87,"0.#"),1)=".",TRUE,FALSE)</formula>
    </cfRule>
  </conditionalFormatting>
  <conditionalFormatting sqref="AE55">
    <cfRule type="expression" dxfId="2771" priority="13421">
      <formula>IF(RIGHT(TEXT(AE55,"0.#"),1)=".",FALSE,TRUE)</formula>
    </cfRule>
    <cfRule type="expression" dxfId="2770" priority="13422">
      <formula>IF(RIGHT(TEXT(AE55,"0.#"),1)=".",TRUE,FALSE)</formula>
    </cfRule>
  </conditionalFormatting>
  <conditionalFormatting sqref="AI55">
    <cfRule type="expression" dxfId="2769" priority="13419">
      <formula>IF(RIGHT(TEXT(AI55,"0.#"),1)=".",FALSE,TRUE)</formula>
    </cfRule>
    <cfRule type="expression" dxfId="2768" priority="13420">
      <formula>IF(RIGHT(TEXT(AI55,"0.#"),1)=".",TRUE,FALSE)</formula>
    </cfRule>
  </conditionalFormatting>
  <conditionalFormatting sqref="AM34">
    <cfRule type="expression" dxfId="2767" priority="13499">
      <formula>IF(RIGHT(TEXT(AM34,"0.#"),1)=".",FALSE,TRUE)</formula>
    </cfRule>
    <cfRule type="expression" dxfId="2766" priority="13500">
      <formula>IF(RIGHT(TEXT(AM34,"0.#"),1)=".",TRUE,FALSE)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M32">
    <cfRule type="expression" dxfId="2755" priority="13503">
      <formula>IF(RIGHT(TEXT(AM32,"0.#"),1)=".",FALSE,TRUE)</formula>
    </cfRule>
    <cfRule type="expression" dxfId="2754" priority="13504">
      <formula>IF(RIGHT(TEXT(AM32,"0.#"),1)=".",TRUE,FALSE)</formula>
    </cfRule>
  </conditionalFormatting>
  <conditionalFormatting sqref="AM33">
    <cfRule type="expression" dxfId="2753" priority="13501">
      <formula>IF(RIGHT(TEXT(AM33,"0.#"),1)=".",FALSE,TRUE)</formula>
    </cfRule>
    <cfRule type="expression" dxfId="2752" priority="13502">
      <formula>IF(RIGHT(TEXT(AM33,"0.#"),1)=".",TRUE,FALSE)</formula>
    </cfRule>
  </conditionalFormatting>
  <conditionalFormatting sqref="AQ32:AQ34">
    <cfRule type="expression" dxfId="2751" priority="13493">
      <formula>IF(RIGHT(TEXT(AQ32,"0.#"),1)=".",FALSE,TRUE)</formula>
    </cfRule>
    <cfRule type="expression" dxfId="2750" priority="13494">
      <formula>IF(RIGHT(TEXT(AQ32,"0.#"),1)=".",TRUE,FALSE)</formula>
    </cfRule>
  </conditionalFormatting>
  <conditionalFormatting sqref="AU32:AU34">
    <cfRule type="expression" dxfId="2749" priority="13491">
      <formula>IF(RIGHT(TEXT(AU32,"0.#"),1)=".",FALSE,TRUE)</formula>
    </cfRule>
    <cfRule type="expression" dxfId="2748" priority="13492">
      <formula>IF(RIGHT(TEXT(AU32,"0.#"),1)=".",TRUE,FALSE)</formula>
    </cfRule>
  </conditionalFormatting>
  <conditionalFormatting sqref="AE53">
    <cfRule type="expression" dxfId="2747" priority="13425">
      <formula>IF(RIGHT(TEXT(AE53,"0.#"),1)=".",FALSE,TRUE)</formula>
    </cfRule>
    <cfRule type="expression" dxfId="2746" priority="13426">
      <formula>IF(RIGHT(TEXT(AE53,"0.#"),1)=".",TRUE,FALSE)</formula>
    </cfRule>
  </conditionalFormatting>
  <conditionalFormatting sqref="AE54">
    <cfRule type="expression" dxfId="2745" priority="13423">
      <formula>IF(RIGHT(TEXT(AE54,"0.#"),1)=".",FALSE,TRUE)</formula>
    </cfRule>
    <cfRule type="expression" dxfId="2744" priority="13424">
      <formula>IF(RIGHT(TEXT(AE54,"0.#"),1)=".",TRUE,FALSE)</formula>
    </cfRule>
  </conditionalFormatting>
  <conditionalFormatting sqref="AI54">
    <cfRule type="expression" dxfId="2743" priority="13417">
      <formula>IF(RIGHT(TEXT(AI54,"0.#"),1)=".",FALSE,TRUE)</formula>
    </cfRule>
    <cfRule type="expression" dxfId="2742" priority="13418">
      <formula>IF(RIGHT(TEXT(AI54,"0.#"),1)=".",TRUE,FALSE)</formula>
    </cfRule>
  </conditionalFormatting>
  <conditionalFormatting sqref="AI53">
    <cfRule type="expression" dxfId="2741" priority="13415">
      <formula>IF(RIGHT(TEXT(AI53,"0.#"),1)=".",FALSE,TRUE)</formula>
    </cfRule>
    <cfRule type="expression" dxfId="2740" priority="13416">
      <formula>IF(RIGHT(TEXT(AI53,"0.#"),1)=".",TRUE,FALSE)</formula>
    </cfRule>
  </conditionalFormatting>
  <conditionalFormatting sqref="AM53">
    <cfRule type="expression" dxfId="2739" priority="13413">
      <formula>IF(RIGHT(TEXT(AM53,"0.#"),1)=".",FALSE,TRUE)</formula>
    </cfRule>
    <cfRule type="expression" dxfId="2738" priority="13414">
      <formula>IF(RIGHT(TEXT(AM53,"0.#"),1)=".",TRUE,FALSE)</formula>
    </cfRule>
  </conditionalFormatting>
  <conditionalFormatting sqref="AM54">
    <cfRule type="expression" dxfId="2737" priority="13411">
      <formula>IF(RIGHT(TEXT(AM54,"0.#"),1)=".",FALSE,TRUE)</formula>
    </cfRule>
    <cfRule type="expression" dxfId="2736" priority="13412">
      <formula>IF(RIGHT(TEXT(AM54,"0.#"),1)=".",TRUE,FALSE)</formula>
    </cfRule>
  </conditionalFormatting>
  <conditionalFormatting sqref="AM55">
    <cfRule type="expression" dxfId="2735" priority="13409">
      <formula>IF(RIGHT(TEXT(AM55,"0.#"),1)=".",FALSE,TRUE)</formula>
    </cfRule>
    <cfRule type="expression" dxfId="2734" priority="13410">
      <formula>IF(RIGHT(TEXT(AM55,"0.#"),1)=".",TRUE,FALSE)</formula>
    </cfRule>
  </conditionalFormatting>
  <conditionalFormatting sqref="AE60">
    <cfRule type="expression" dxfId="2733" priority="13395">
      <formula>IF(RIGHT(TEXT(AE60,"0.#"),1)=".",FALSE,TRUE)</formula>
    </cfRule>
    <cfRule type="expression" dxfId="2732" priority="13396">
      <formula>IF(RIGHT(TEXT(AE60,"0.#"),1)=".",TRUE,FALSE)</formula>
    </cfRule>
  </conditionalFormatting>
  <conditionalFormatting sqref="AE61">
    <cfRule type="expression" dxfId="2731" priority="13393">
      <formula>IF(RIGHT(TEXT(AE61,"0.#"),1)=".",FALSE,TRUE)</formula>
    </cfRule>
    <cfRule type="expression" dxfId="2730" priority="13394">
      <formula>IF(RIGHT(TEXT(AE61,"0.#"),1)=".",TRUE,FALSE)</formula>
    </cfRule>
  </conditionalFormatting>
  <conditionalFormatting sqref="AE62">
    <cfRule type="expression" dxfId="2729" priority="13391">
      <formula>IF(RIGHT(TEXT(AE62,"0.#"),1)=".",FALSE,TRUE)</formula>
    </cfRule>
    <cfRule type="expression" dxfId="2728" priority="13392">
      <formula>IF(RIGHT(TEXT(AE62,"0.#"),1)=".",TRUE,FALSE)</formula>
    </cfRule>
  </conditionalFormatting>
  <conditionalFormatting sqref="AI62">
    <cfRule type="expression" dxfId="2727" priority="13389">
      <formula>IF(RIGHT(TEXT(AI62,"0.#"),1)=".",FALSE,TRUE)</formula>
    </cfRule>
    <cfRule type="expression" dxfId="2726" priority="13390">
      <formula>IF(RIGHT(TEXT(AI62,"0.#"),1)=".",TRUE,FALSE)</formula>
    </cfRule>
  </conditionalFormatting>
  <conditionalFormatting sqref="AI61">
    <cfRule type="expression" dxfId="2725" priority="13387">
      <formula>IF(RIGHT(TEXT(AI61,"0.#"),1)=".",FALSE,TRUE)</formula>
    </cfRule>
    <cfRule type="expression" dxfId="2724" priority="13388">
      <formula>IF(RIGHT(TEXT(AI61,"0.#"),1)=".",TRUE,FALSE)</formula>
    </cfRule>
  </conditionalFormatting>
  <conditionalFormatting sqref="AI60">
    <cfRule type="expression" dxfId="2723" priority="13385">
      <formula>IF(RIGHT(TEXT(AI60,"0.#"),1)=".",FALSE,TRUE)</formula>
    </cfRule>
    <cfRule type="expression" dxfId="2722" priority="13386">
      <formula>IF(RIGHT(TEXT(AI60,"0.#"),1)=".",TRUE,FALSE)</formula>
    </cfRule>
  </conditionalFormatting>
  <conditionalFormatting sqref="AM60">
    <cfRule type="expression" dxfId="2721" priority="13383">
      <formula>IF(RIGHT(TEXT(AM60,"0.#"),1)=".",FALSE,TRUE)</formula>
    </cfRule>
    <cfRule type="expression" dxfId="2720" priority="13384">
      <formula>IF(RIGHT(TEXT(AM60,"0.#"),1)=".",TRUE,FALSE)</formula>
    </cfRule>
  </conditionalFormatting>
  <conditionalFormatting sqref="AM61">
    <cfRule type="expression" dxfId="2719" priority="13381">
      <formula>IF(RIGHT(TEXT(AM61,"0.#"),1)=".",FALSE,TRUE)</formula>
    </cfRule>
    <cfRule type="expression" dxfId="2718" priority="13382">
      <formula>IF(RIGHT(TEXT(AM61,"0.#"),1)=".",TRUE,FALSE)</formula>
    </cfRule>
  </conditionalFormatting>
  <conditionalFormatting sqref="AM62">
    <cfRule type="expression" dxfId="2717" priority="13379">
      <formula>IF(RIGHT(TEXT(AM62,"0.#"),1)=".",FALSE,TRUE)</formula>
    </cfRule>
    <cfRule type="expression" dxfId="2716" priority="13380">
      <formula>IF(RIGHT(TEXT(AM62,"0.#"),1)=".",TRUE,FALSE)</formula>
    </cfRule>
  </conditionalFormatting>
  <conditionalFormatting sqref="AE87">
    <cfRule type="expression" dxfId="2715" priority="13365">
      <formula>IF(RIGHT(TEXT(AE87,"0.#"),1)=".",FALSE,TRUE)</formula>
    </cfRule>
    <cfRule type="expression" dxfId="2714" priority="13366">
      <formula>IF(RIGHT(TEXT(AE87,"0.#"),1)=".",TRUE,FALSE)</formula>
    </cfRule>
  </conditionalFormatting>
  <conditionalFormatting sqref="AE88">
    <cfRule type="expression" dxfId="2713" priority="13363">
      <formula>IF(RIGHT(TEXT(AE88,"0.#"),1)=".",FALSE,TRUE)</formula>
    </cfRule>
    <cfRule type="expression" dxfId="2712" priority="13364">
      <formula>IF(RIGHT(TEXT(AE88,"0.#"),1)=".",TRUE,FALSE)</formula>
    </cfRule>
  </conditionalFormatting>
  <conditionalFormatting sqref="AE89">
    <cfRule type="expression" dxfId="2711" priority="13361">
      <formula>IF(RIGHT(TEXT(AE89,"0.#"),1)=".",FALSE,TRUE)</formula>
    </cfRule>
    <cfRule type="expression" dxfId="2710" priority="13362">
      <formula>IF(RIGHT(TEXT(AE89,"0.#"),1)=".",TRUE,FALSE)</formula>
    </cfRule>
  </conditionalFormatting>
  <conditionalFormatting sqref="AI89">
    <cfRule type="expression" dxfId="2709" priority="13359">
      <formula>IF(RIGHT(TEXT(AI89,"0.#"),1)=".",FALSE,TRUE)</formula>
    </cfRule>
    <cfRule type="expression" dxfId="2708" priority="13360">
      <formula>IF(RIGHT(TEXT(AI89,"0.#"),1)=".",TRUE,FALSE)</formula>
    </cfRule>
  </conditionalFormatting>
  <conditionalFormatting sqref="AI88">
    <cfRule type="expression" dxfId="2707" priority="13357">
      <formula>IF(RIGHT(TEXT(AI88,"0.#"),1)=".",FALSE,TRUE)</formula>
    </cfRule>
    <cfRule type="expression" dxfId="2706" priority="13358">
      <formula>IF(RIGHT(TEXT(AI88,"0.#"),1)=".",TRUE,FALSE)</formula>
    </cfRule>
  </conditionalFormatting>
  <conditionalFormatting sqref="AI87">
    <cfRule type="expression" dxfId="2705" priority="13355">
      <formula>IF(RIGHT(TEXT(AI87,"0.#"),1)=".",FALSE,TRUE)</formula>
    </cfRule>
    <cfRule type="expression" dxfId="2704" priority="13356">
      <formula>IF(RIGHT(TEXT(AI87,"0.#"),1)=".",TRUE,FALSE)</formula>
    </cfRule>
  </conditionalFormatting>
  <conditionalFormatting sqref="AM88">
    <cfRule type="expression" dxfId="2703" priority="13351">
      <formula>IF(RIGHT(TEXT(AM88,"0.#"),1)=".",FALSE,TRUE)</formula>
    </cfRule>
    <cfRule type="expression" dxfId="2702" priority="13352">
      <formula>IF(RIGHT(TEXT(AM88,"0.#"),1)=".",TRUE,FALSE)</formula>
    </cfRule>
  </conditionalFormatting>
  <conditionalFormatting sqref="AM89">
    <cfRule type="expression" dxfId="2701" priority="13349">
      <formula>IF(RIGHT(TEXT(AM89,"0.#"),1)=".",FALSE,TRUE)</formula>
    </cfRule>
    <cfRule type="expression" dxfId="2700" priority="13350">
      <formula>IF(RIGHT(TEXT(AM89,"0.#"),1)=".",TRUE,FALSE)</formula>
    </cfRule>
  </conditionalFormatting>
  <conditionalFormatting sqref="AE92">
    <cfRule type="expression" dxfId="2699" priority="13335">
      <formula>IF(RIGHT(TEXT(AE92,"0.#"),1)=".",FALSE,TRUE)</formula>
    </cfRule>
    <cfRule type="expression" dxfId="2698" priority="13336">
      <formula>IF(RIGHT(TEXT(AE92,"0.#"),1)=".",TRUE,FALSE)</formula>
    </cfRule>
  </conditionalFormatting>
  <conditionalFormatting sqref="AE93">
    <cfRule type="expression" dxfId="2697" priority="13333">
      <formula>IF(RIGHT(TEXT(AE93,"0.#"),1)=".",FALSE,TRUE)</formula>
    </cfRule>
    <cfRule type="expression" dxfId="2696" priority="13334">
      <formula>IF(RIGHT(TEXT(AE93,"0.#"),1)=".",TRUE,FALSE)</formula>
    </cfRule>
  </conditionalFormatting>
  <conditionalFormatting sqref="AE94">
    <cfRule type="expression" dxfId="2695" priority="13331">
      <formula>IF(RIGHT(TEXT(AE94,"0.#"),1)=".",FALSE,TRUE)</formula>
    </cfRule>
    <cfRule type="expression" dxfId="2694" priority="13332">
      <formula>IF(RIGHT(TEXT(AE94,"0.#"),1)=".",TRUE,FALSE)</formula>
    </cfRule>
  </conditionalFormatting>
  <conditionalFormatting sqref="AI94">
    <cfRule type="expression" dxfId="2693" priority="13329">
      <formula>IF(RIGHT(TEXT(AI94,"0.#"),1)=".",FALSE,TRUE)</formula>
    </cfRule>
    <cfRule type="expression" dxfId="2692" priority="13330">
      <formula>IF(RIGHT(TEXT(AI94,"0.#"),1)=".",TRUE,FALSE)</formula>
    </cfRule>
  </conditionalFormatting>
  <conditionalFormatting sqref="AI93">
    <cfRule type="expression" dxfId="2691" priority="13327">
      <formula>IF(RIGHT(TEXT(AI93,"0.#"),1)=".",FALSE,TRUE)</formula>
    </cfRule>
    <cfRule type="expression" dxfId="2690" priority="13328">
      <formula>IF(RIGHT(TEXT(AI93,"0.#"),1)=".",TRUE,FALSE)</formula>
    </cfRule>
  </conditionalFormatting>
  <conditionalFormatting sqref="AI92">
    <cfRule type="expression" dxfId="2689" priority="13325">
      <formula>IF(RIGHT(TEXT(AI92,"0.#"),1)=".",FALSE,TRUE)</formula>
    </cfRule>
    <cfRule type="expression" dxfId="2688" priority="13326">
      <formula>IF(RIGHT(TEXT(AI92,"0.#"),1)=".",TRUE,FALSE)</formula>
    </cfRule>
  </conditionalFormatting>
  <conditionalFormatting sqref="AM92">
    <cfRule type="expression" dxfId="2687" priority="13323">
      <formula>IF(RIGHT(TEXT(AM92,"0.#"),1)=".",FALSE,TRUE)</formula>
    </cfRule>
    <cfRule type="expression" dxfId="2686" priority="13324">
      <formula>IF(RIGHT(TEXT(AM92,"0.#"),1)=".",TRUE,FALSE)</formula>
    </cfRule>
  </conditionalFormatting>
  <conditionalFormatting sqref="AM93">
    <cfRule type="expression" dxfId="2685" priority="13321">
      <formula>IF(RIGHT(TEXT(AM93,"0.#"),1)=".",FALSE,TRUE)</formula>
    </cfRule>
    <cfRule type="expression" dxfId="2684" priority="13322">
      <formula>IF(RIGHT(TEXT(AM93,"0.#"),1)=".",TRUE,FALSE)</formula>
    </cfRule>
  </conditionalFormatting>
  <conditionalFormatting sqref="AM94">
    <cfRule type="expression" dxfId="2683" priority="13319">
      <formula>IF(RIGHT(TEXT(AM94,"0.#"),1)=".",FALSE,TRUE)</formula>
    </cfRule>
    <cfRule type="expression" dxfId="2682" priority="13320">
      <formula>IF(RIGHT(TEXT(AM94,"0.#"),1)=".",TRUE,FALSE)</formula>
    </cfRule>
  </conditionalFormatting>
  <conditionalFormatting sqref="AE97">
    <cfRule type="expression" dxfId="2681" priority="13305">
      <formula>IF(RIGHT(TEXT(AE97,"0.#"),1)=".",FALSE,TRUE)</formula>
    </cfRule>
    <cfRule type="expression" dxfId="2680" priority="13306">
      <formula>IF(RIGHT(TEXT(AE97,"0.#"),1)=".",TRUE,FALSE)</formula>
    </cfRule>
  </conditionalFormatting>
  <conditionalFormatting sqref="AE98">
    <cfRule type="expression" dxfId="2679" priority="13303">
      <formula>IF(RIGHT(TEXT(AE98,"0.#"),1)=".",FALSE,TRUE)</formula>
    </cfRule>
    <cfRule type="expression" dxfId="2678" priority="13304">
      <formula>IF(RIGHT(TEXT(AE98,"0.#"),1)=".",TRUE,FALSE)</formula>
    </cfRule>
  </conditionalFormatting>
  <conditionalFormatting sqref="AE99">
    <cfRule type="expression" dxfId="2677" priority="13301">
      <formula>IF(RIGHT(TEXT(AE99,"0.#"),1)=".",FALSE,TRUE)</formula>
    </cfRule>
    <cfRule type="expression" dxfId="2676" priority="13302">
      <formula>IF(RIGHT(TEXT(AE99,"0.#"),1)=".",TRUE,FALSE)</formula>
    </cfRule>
  </conditionalFormatting>
  <conditionalFormatting sqref="AI99">
    <cfRule type="expression" dxfId="2675" priority="13299">
      <formula>IF(RIGHT(TEXT(AI99,"0.#"),1)=".",FALSE,TRUE)</formula>
    </cfRule>
    <cfRule type="expression" dxfId="2674" priority="13300">
      <formula>IF(RIGHT(TEXT(AI99,"0.#"),1)=".",TRUE,FALSE)</formula>
    </cfRule>
  </conditionalFormatting>
  <conditionalFormatting sqref="AI98">
    <cfRule type="expression" dxfId="2673" priority="13297">
      <formula>IF(RIGHT(TEXT(AI98,"0.#"),1)=".",FALSE,TRUE)</formula>
    </cfRule>
    <cfRule type="expression" dxfId="2672" priority="13298">
      <formula>IF(RIGHT(TEXT(AI98,"0.#"),1)=".",TRUE,FALSE)</formula>
    </cfRule>
  </conditionalFormatting>
  <conditionalFormatting sqref="AI97">
    <cfRule type="expression" dxfId="2671" priority="13295">
      <formula>IF(RIGHT(TEXT(AI97,"0.#"),1)=".",FALSE,TRUE)</formula>
    </cfRule>
    <cfRule type="expression" dxfId="2670" priority="13296">
      <formula>IF(RIGHT(TEXT(AI97,"0.#"),1)=".",TRUE,FALSE)</formula>
    </cfRule>
  </conditionalFormatting>
  <conditionalFormatting sqref="AM97">
    <cfRule type="expression" dxfId="2669" priority="13293">
      <formula>IF(RIGHT(TEXT(AM97,"0.#"),1)=".",FALSE,TRUE)</formula>
    </cfRule>
    <cfRule type="expression" dxfId="2668" priority="13294">
      <formula>IF(RIGHT(TEXT(AM97,"0.#"),1)=".",TRUE,FALSE)</formula>
    </cfRule>
  </conditionalFormatting>
  <conditionalFormatting sqref="AM98">
    <cfRule type="expression" dxfId="2667" priority="13291">
      <formula>IF(RIGHT(TEXT(AM98,"0.#"),1)=".",FALSE,TRUE)</formula>
    </cfRule>
    <cfRule type="expression" dxfId="2666" priority="13292">
      <formula>IF(RIGHT(TEXT(AM98,"0.#"),1)=".",TRUE,FALSE)</formula>
    </cfRule>
  </conditionalFormatting>
  <conditionalFormatting sqref="AM99">
    <cfRule type="expression" dxfId="2665" priority="13289">
      <formula>IF(RIGHT(TEXT(AM99,"0.#"),1)=".",FALSE,TRUE)</formula>
    </cfRule>
    <cfRule type="expression" dxfId="2664" priority="13290">
      <formula>IF(RIGHT(TEXT(AM99,"0.#"),1)=".",TRUE,FALSE)</formula>
    </cfRule>
  </conditionalFormatting>
  <conditionalFormatting sqref="AE104">
    <cfRule type="expression" dxfId="2663" priority="13263">
      <formula>IF(RIGHT(TEXT(AE104,"0.#"),1)=".",FALSE,TRUE)</formula>
    </cfRule>
    <cfRule type="expression" dxfId="2662" priority="13264">
      <formula>IF(RIGHT(TEXT(AE104,"0.#"),1)=".",TRUE,FALSE)</formula>
    </cfRule>
  </conditionalFormatting>
  <conditionalFormatting sqref="AI104">
    <cfRule type="expression" dxfId="2661" priority="13261">
      <formula>IF(RIGHT(TEXT(AI104,"0.#"),1)=".",FALSE,TRUE)</formula>
    </cfRule>
    <cfRule type="expression" dxfId="2660" priority="13262">
      <formula>IF(RIGHT(TEXT(AI104,"0.#"),1)=".",TRUE,FALSE)</formula>
    </cfRule>
  </conditionalFormatting>
  <conditionalFormatting sqref="AM104">
    <cfRule type="expression" dxfId="2659" priority="13259">
      <formula>IF(RIGHT(TEXT(AM104,"0.#"),1)=".",FALSE,TRUE)</formula>
    </cfRule>
    <cfRule type="expression" dxfId="2658" priority="13260">
      <formula>IF(RIGHT(TEXT(AM104,"0.#"),1)=".",TRUE,FALSE)</formula>
    </cfRule>
  </conditionalFormatting>
  <conditionalFormatting sqref="AE105">
    <cfRule type="expression" dxfId="2657" priority="13257">
      <formula>IF(RIGHT(TEXT(AE105,"0.#"),1)=".",FALSE,TRUE)</formula>
    </cfRule>
    <cfRule type="expression" dxfId="2656" priority="13258">
      <formula>IF(RIGHT(TEXT(AE105,"0.#"),1)=".",TRUE,FALSE)</formula>
    </cfRule>
  </conditionalFormatting>
  <conditionalFormatting sqref="AI105">
    <cfRule type="expression" dxfId="2655" priority="13255">
      <formula>IF(RIGHT(TEXT(AI105,"0.#"),1)=".",FALSE,TRUE)</formula>
    </cfRule>
    <cfRule type="expression" dxfId="2654" priority="13256">
      <formula>IF(RIGHT(TEXT(AI105,"0.#"),1)=".",TRUE,FALSE)</formula>
    </cfRule>
  </conditionalFormatting>
  <conditionalFormatting sqref="AM105">
    <cfRule type="expression" dxfId="2653" priority="13253">
      <formula>IF(RIGHT(TEXT(AM105,"0.#"),1)=".",FALSE,TRUE)</formula>
    </cfRule>
    <cfRule type="expression" dxfId="2652" priority="13254">
      <formula>IF(RIGHT(TEXT(AM105,"0.#"),1)=".",TRUE,FALSE)</formula>
    </cfRule>
  </conditionalFormatting>
  <conditionalFormatting sqref="AE107">
    <cfRule type="expression" dxfId="2651" priority="13249">
      <formula>IF(RIGHT(TEXT(AE107,"0.#"),1)=".",FALSE,TRUE)</formula>
    </cfRule>
    <cfRule type="expression" dxfId="2650" priority="13250">
      <formula>IF(RIGHT(TEXT(AE107,"0.#"),1)=".",TRUE,FALSE)</formula>
    </cfRule>
  </conditionalFormatting>
  <conditionalFormatting sqref="AI107">
    <cfRule type="expression" dxfId="2649" priority="13247">
      <formula>IF(RIGHT(TEXT(AI107,"0.#"),1)=".",FALSE,TRUE)</formula>
    </cfRule>
    <cfRule type="expression" dxfId="2648" priority="13248">
      <formula>IF(RIGHT(TEXT(AI107,"0.#"),1)=".",TRUE,FALSE)</formula>
    </cfRule>
  </conditionalFormatting>
  <conditionalFormatting sqref="AM107">
    <cfRule type="expression" dxfId="2647" priority="13245">
      <formula>IF(RIGHT(TEXT(AM107,"0.#"),1)=".",FALSE,TRUE)</formula>
    </cfRule>
    <cfRule type="expression" dxfId="2646" priority="13246">
      <formula>IF(RIGHT(TEXT(AM107,"0.#"),1)=".",TRUE,FALSE)</formula>
    </cfRule>
  </conditionalFormatting>
  <conditionalFormatting sqref="AE108">
    <cfRule type="expression" dxfId="2645" priority="13243">
      <formula>IF(RIGHT(TEXT(AE108,"0.#"),1)=".",FALSE,TRUE)</formula>
    </cfRule>
    <cfRule type="expression" dxfId="2644" priority="13244">
      <formula>IF(RIGHT(TEXT(AE108,"0.#"),1)=".",TRUE,FALSE)</formula>
    </cfRule>
  </conditionalFormatting>
  <conditionalFormatting sqref="AI108">
    <cfRule type="expression" dxfId="2643" priority="13241">
      <formula>IF(RIGHT(TEXT(AI108,"0.#"),1)=".",FALSE,TRUE)</formula>
    </cfRule>
    <cfRule type="expression" dxfId="2642" priority="13242">
      <formula>IF(RIGHT(TEXT(AI108,"0.#"),1)=".",TRUE,FALSE)</formula>
    </cfRule>
  </conditionalFormatting>
  <conditionalFormatting sqref="AM108">
    <cfRule type="expression" dxfId="2641" priority="13239">
      <formula>IF(RIGHT(TEXT(AM108,"0.#"),1)=".",FALSE,TRUE)</formula>
    </cfRule>
    <cfRule type="expression" dxfId="2640" priority="13240">
      <formula>IF(RIGHT(TEXT(AM108,"0.#"),1)=".",TRUE,FALSE)</formula>
    </cfRule>
  </conditionalFormatting>
  <conditionalFormatting sqref="AE110">
    <cfRule type="expression" dxfId="2639" priority="13235">
      <formula>IF(RIGHT(TEXT(AE110,"0.#"),1)=".",FALSE,TRUE)</formula>
    </cfRule>
    <cfRule type="expression" dxfId="2638" priority="13236">
      <formula>IF(RIGHT(TEXT(AE110,"0.#"),1)=".",TRUE,FALSE)</formula>
    </cfRule>
  </conditionalFormatting>
  <conditionalFormatting sqref="AI110">
    <cfRule type="expression" dxfId="2637" priority="13233">
      <formula>IF(RIGHT(TEXT(AI110,"0.#"),1)=".",FALSE,TRUE)</formula>
    </cfRule>
    <cfRule type="expression" dxfId="2636" priority="13234">
      <formula>IF(RIGHT(TEXT(AI110,"0.#"),1)=".",TRUE,FALSE)</formula>
    </cfRule>
  </conditionalFormatting>
  <conditionalFormatting sqref="AM110">
    <cfRule type="expression" dxfId="2635" priority="13231">
      <formula>IF(RIGHT(TEXT(AM110,"0.#"),1)=".",FALSE,TRUE)</formula>
    </cfRule>
    <cfRule type="expression" dxfId="2634" priority="13232">
      <formula>IF(RIGHT(TEXT(AM110,"0.#"),1)=".",TRUE,FALSE)</formula>
    </cfRule>
  </conditionalFormatting>
  <conditionalFormatting sqref="AE111">
    <cfRule type="expression" dxfId="2633" priority="13229">
      <formula>IF(RIGHT(TEXT(AE111,"0.#"),1)=".",FALSE,TRUE)</formula>
    </cfRule>
    <cfRule type="expression" dxfId="2632" priority="13230">
      <formula>IF(RIGHT(TEXT(AE111,"0.#"),1)=".",TRUE,FALSE)</formula>
    </cfRule>
  </conditionalFormatting>
  <conditionalFormatting sqref="AI111">
    <cfRule type="expression" dxfId="2631" priority="13227">
      <formula>IF(RIGHT(TEXT(AI111,"0.#"),1)=".",FALSE,TRUE)</formula>
    </cfRule>
    <cfRule type="expression" dxfId="2630" priority="13228">
      <formula>IF(RIGHT(TEXT(AI111,"0.#"),1)=".",TRUE,FALSE)</formula>
    </cfRule>
  </conditionalFormatting>
  <conditionalFormatting sqref="AM111">
    <cfRule type="expression" dxfId="2629" priority="13225">
      <formula>IF(RIGHT(TEXT(AM111,"0.#"),1)=".",FALSE,TRUE)</formula>
    </cfRule>
    <cfRule type="expression" dxfId="2628" priority="13226">
      <formula>IF(RIGHT(TEXT(AM111,"0.#"),1)=".",TRUE,FALSE)</formula>
    </cfRule>
  </conditionalFormatting>
  <conditionalFormatting sqref="AE113">
    <cfRule type="expression" dxfId="2627" priority="13221">
      <formula>IF(RIGHT(TEXT(AE113,"0.#"),1)=".",FALSE,TRUE)</formula>
    </cfRule>
    <cfRule type="expression" dxfId="2626" priority="13222">
      <formula>IF(RIGHT(TEXT(AE113,"0.#"),1)=".",TRUE,FALSE)</formula>
    </cfRule>
  </conditionalFormatting>
  <conditionalFormatting sqref="AI113">
    <cfRule type="expression" dxfId="2625" priority="13219">
      <formula>IF(RIGHT(TEXT(AI113,"0.#"),1)=".",FALSE,TRUE)</formula>
    </cfRule>
    <cfRule type="expression" dxfId="2624" priority="13220">
      <formula>IF(RIGHT(TEXT(AI113,"0.#"),1)=".",TRUE,FALSE)</formula>
    </cfRule>
  </conditionalFormatting>
  <conditionalFormatting sqref="AM113">
    <cfRule type="expression" dxfId="2623" priority="13217">
      <formula>IF(RIGHT(TEXT(AM113,"0.#"),1)=".",FALSE,TRUE)</formula>
    </cfRule>
    <cfRule type="expression" dxfId="2622" priority="13218">
      <formula>IF(RIGHT(TEXT(AM113,"0.#"),1)=".",TRUE,FALSE)</formula>
    </cfRule>
  </conditionalFormatting>
  <conditionalFormatting sqref="AE114">
    <cfRule type="expression" dxfId="2621" priority="13215">
      <formula>IF(RIGHT(TEXT(AE114,"0.#"),1)=".",FALSE,TRUE)</formula>
    </cfRule>
    <cfRule type="expression" dxfId="2620" priority="13216">
      <formula>IF(RIGHT(TEXT(AE114,"0.#"),1)=".",TRUE,FALSE)</formula>
    </cfRule>
  </conditionalFormatting>
  <conditionalFormatting sqref="AI114">
    <cfRule type="expression" dxfId="2619" priority="13213">
      <formula>IF(RIGHT(TEXT(AI114,"0.#"),1)=".",FALSE,TRUE)</formula>
    </cfRule>
    <cfRule type="expression" dxfId="2618" priority="13214">
      <formula>IF(RIGHT(TEXT(AI114,"0.#"),1)=".",TRUE,FALSE)</formula>
    </cfRule>
  </conditionalFormatting>
  <conditionalFormatting sqref="AM114">
    <cfRule type="expression" dxfId="2617" priority="13211">
      <formula>IF(RIGHT(TEXT(AM114,"0.#"),1)=".",FALSE,TRUE)</formula>
    </cfRule>
    <cfRule type="expression" dxfId="2616" priority="13212">
      <formula>IF(RIGHT(TEXT(AM114,"0.#"),1)=".",TRUE,FALSE)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AM134:AM135 AQ134:AQ135 AU134:AU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8">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05:Y932">
    <cfRule type="expression" dxfId="2101" priority="2109">
      <formula>IF(RIGHT(TEXT(Y905,"0.#"),1)=".",FALSE,TRUE)</formula>
    </cfRule>
    <cfRule type="expression" dxfId="2100" priority="2110">
      <formula>IF(RIGHT(TEXT(Y905,"0.#"),1)=".",TRUE,FALSE)</formula>
    </cfRule>
  </conditionalFormatting>
  <conditionalFormatting sqref="Y903:Y904">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6:Y937">
    <cfRule type="expression" dxfId="2095" priority="2091">
      <formula>IF(RIGHT(TEXT(Y936,"0.#"),1)=".",FALSE,TRUE)</formula>
    </cfRule>
    <cfRule type="expression" dxfId="2094" priority="2092">
      <formula>IF(RIGHT(TEXT(Y936,"0.#"),1)=".",TRUE,FALSE)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2:AO899">
    <cfRule type="expression" dxfId="2007" priority="2123">
      <formula>IF(AND(AL872&gt;=0, RIGHT(TEXT(AL872,"0.#"),1)&lt;&gt;"."),TRUE,FALSE)</formula>
    </cfRule>
    <cfRule type="expression" dxfId="2006" priority="2124">
      <formula>IF(AND(AL872&gt;=0, RIGHT(TEXT(AL872,"0.#"),1)="."),TRUE,FALSE)</formula>
    </cfRule>
    <cfRule type="expression" dxfId="2005" priority="2125">
      <formula>IF(AND(AL872&lt;0, RIGHT(TEXT(AL872,"0.#"),1)&lt;&gt;"."),TRUE,FALSE)</formula>
    </cfRule>
    <cfRule type="expression" dxfId="2004" priority="2126">
      <formula>IF(AND(AL872&lt;0, RIGHT(TEXT(AL872,"0.#"),1)="."),TRUE,FALSE)</formula>
    </cfRule>
  </conditionalFormatting>
  <conditionalFormatting sqref="AL870:AO871">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05:AO932">
    <cfRule type="expression" dxfId="1999" priority="2111">
      <formula>IF(AND(AL905&gt;=0, RIGHT(TEXT(AL905,"0.#"),1)&lt;&gt;"."),TRUE,FALSE)</formula>
    </cfRule>
    <cfRule type="expression" dxfId="1998" priority="2112">
      <formula>IF(AND(AL905&gt;=0, RIGHT(TEXT(AL905,"0.#"),1)="."),TRUE,FALSE)</formula>
    </cfRule>
    <cfRule type="expression" dxfId="1997" priority="2113">
      <formula>IF(AND(AL905&lt;0, RIGHT(TEXT(AL905,"0.#"),1)&lt;&gt;"."),TRUE,FALSE)</formula>
    </cfRule>
    <cfRule type="expression" dxfId="1996" priority="2114">
      <formula>IF(AND(AL905&lt;0, RIGHT(TEXT(AL905,"0.#"),1)="."),TRUE,FALSE)</formula>
    </cfRule>
  </conditionalFormatting>
  <conditionalFormatting sqref="AL903:AO904">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8:AO965">
    <cfRule type="expression" dxfId="1991" priority="2099">
      <formula>IF(AND(AL938&gt;=0, RIGHT(TEXT(AL938,"0.#"),1)&lt;&gt;"."),TRUE,FALSE)</formula>
    </cfRule>
    <cfRule type="expression" dxfId="1990" priority="2100">
      <formula>IF(AND(AL938&gt;=0, RIGHT(TEXT(AL938,"0.#"),1)="."),TRUE,FALSE)</formula>
    </cfRule>
    <cfRule type="expression" dxfId="1989" priority="2101">
      <formula>IF(AND(AL938&lt;0, RIGHT(TEXT(AL938,"0.#"),1)&lt;&gt;"."),TRUE,FALSE)</formula>
    </cfRule>
    <cfRule type="expression" dxfId="1988" priority="2102">
      <formula>IF(AND(AL938&lt;0, RIGHT(TEXT(AL938,"0.#"),1)="."),TRUE,FALSE)</formula>
    </cfRule>
  </conditionalFormatting>
  <conditionalFormatting sqref="AL936:AO937">
    <cfRule type="expression" dxfId="1987" priority="2093">
      <formula>IF(AND(AL936&gt;=0, RIGHT(TEXT(AL936,"0.#"),1)&lt;&gt;"."),TRUE,FALSE)</formula>
    </cfRule>
    <cfRule type="expression" dxfId="1986" priority="2094">
      <formula>IF(AND(AL936&gt;=0, RIGHT(TEXT(AL936,"0.#"),1)="."),TRUE,FALSE)</formula>
    </cfRule>
    <cfRule type="expression" dxfId="1985" priority="2095">
      <formula>IF(AND(AL936&lt;0, RIGHT(TEXT(AL936,"0.#"),1)&lt;&gt;"."),TRUE,FALSE)</formula>
    </cfRule>
    <cfRule type="expression" dxfId="1984" priority="2096">
      <formula>IF(AND(AL936&lt;0, RIGHT(TEXT(AL936,"0.#"),1)="."),TRUE,FALSE)</formula>
    </cfRule>
  </conditionalFormatting>
  <conditionalFormatting sqref="AL971:AO998">
    <cfRule type="expression" dxfId="1983" priority="2087">
      <formula>IF(AND(AL971&gt;=0, RIGHT(TEXT(AL971,"0.#"),1)&lt;&gt;"."),TRUE,FALSE)</formula>
    </cfRule>
    <cfRule type="expression" dxfId="1982" priority="2088">
      <formula>IF(AND(AL971&gt;=0, RIGHT(TEXT(AL971,"0.#"),1)="."),TRUE,FALSE)</formula>
    </cfRule>
    <cfRule type="expression" dxfId="1981" priority="2089">
      <formula>IF(AND(AL971&lt;0, RIGHT(TEXT(AL971,"0.#"),1)&lt;&gt;"."),TRUE,FALSE)</formula>
    </cfRule>
    <cfRule type="expression" dxfId="1980" priority="2090">
      <formula>IF(AND(AL971&lt;0, RIGHT(TEXT(AL971,"0.#"),1)="."),TRUE,FALSE)</formula>
    </cfRule>
  </conditionalFormatting>
  <conditionalFormatting sqref="AL969:AO970">
    <cfRule type="expression" dxfId="1979" priority="2081">
      <formula>IF(AND(AL969&gt;=0, RIGHT(TEXT(AL969,"0.#"),1)&lt;&gt;"."),TRUE,FALSE)</formula>
    </cfRule>
    <cfRule type="expression" dxfId="1978" priority="2082">
      <formula>IF(AND(AL969&gt;=0, RIGHT(TEXT(AL969,"0.#"),1)="."),TRUE,FALSE)</formula>
    </cfRule>
    <cfRule type="expression" dxfId="1977" priority="2083">
      <formula>IF(AND(AL969&lt;0, RIGHT(TEXT(AL969,"0.#"),1)&lt;&gt;"."),TRUE,FALSE)</formula>
    </cfRule>
    <cfRule type="expression" dxfId="1976" priority="2084">
      <formula>IF(AND(AL969&lt;0, RIGHT(TEXT(AL969,"0.#"),1)="."),TRUE,FALSE)</formula>
    </cfRule>
  </conditionalFormatting>
  <conditionalFormatting sqref="AL1004:AO1031">
    <cfRule type="expression" dxfId="1975" priority="2075">
      <formula>IF(AND(AL1004&gt;=0, RIGHT(TEXT(AL1004,"0.#"),1)&lt;&gt;"."),TRUE,FALSE)</formula>
    </cfRule>
    <cfRule type="expression" dxfId="1974" priority="2076">
      <formula>IF(AND(AL1004&gt;=0, RIGHT(TEXT(AL1004,"0.#"),1)="."),TRUE,FALSE)</formula>
    </cfRule>
    <cfRule type="expression" dxfId="1973" priority="2077">
      <formula>IF(AND(AL1004&lt;0, RIGHT(TEXT(AL1004,"0.#"),1)&lt;&gt;"."),TRUE,FALSE)</formula>
    </cfRule>
    <cfRule type="expression" dxfId="1972" priority="2078">
      <formula>IF(AND(AL1004&lt;0, RIGHT(TEXT(AL1004,"0.#"),1)="."),TRUE,FALSE)</formula>
    </cfRule>
  </conditionalFormatting>
  <conditionalFormatting sqref="AL1002:AO1003">
    <cfRule type="expression" dxfId="1971" priority="2069">
      <formula>IF(AND(AL1002&gt;=0, RIGHT(TEXT(AL1002,"0.#"),1)&lt;&gt;"."),TRUE,FALSE)</formula>
    </cfRule>
    <cfRule type="expression" dxfId="1970" priority="2070">
      <formula>IF(AND(AL1002&gt;=0, RIGHT(TEXT(AL1002,"0.#"),1)="."),TRUE,FALSE)</formula>
    </cfRule>
    <cfRule type="expression" dxfId="1969" priority="2071">
      <formula>IF(AND(AL1002&lt;0, RIGHT(TEXT(AL1002,"0.#"),1)&lt;&gt;"."),TRUE,FALSE)</formula>
    </cfRule>
    <cfRule type="expression" dxfId="1968" priority="2072">
      <formula>IF(AND(AL1002&lt;0, RIGHT(TEXT(AL1002,"0.#"),1)="."),TRUE,FALSE)</formula>
    </cfRule>
  </conditionalFormatting>
  <conditionalFormatting sqref="Y1002:Y1003">
    <cfRule type="expression" dxfId="1967" priority="2067">
      <formula>IF(RIGHT(TEXT(Y1002,"0.#"),1)=".",FALSE,TRUE)</formula>
    </cfRule>
    <cfRule type="expression" dxfId="1966" priority="2068">
      <formula>IF(RIGHT(TEXT(Y1002,"0.#"),1)=".",TRUE,FALSE)</formula>
    </cfRule>
  </conditionalFormatting>
  <conditionalFormatting sqref="AL1037:AO1064">
    <cfRule type="expression" dxfId="1965" priority="2063">
      <formula>IF(AND(AL1037&gt;=0, RIGHT(TEXT(AL1037,"0.#"),1)&lt;&gt;"."),TRUE,FALSE)</formula>
    </cfRule>
    <cfRule type="expression" dxfId="1964" priority="2064">
      <formula>IF(AND(AL1037&gt;=0, RIGHT(TEXT(AL1037,"0.#"),1)="."),TRUE,FALSE)</formula>
    </cfRule>
    <cfRule type="expression" dxfId="1963" priority="2065">
      <formula>IF(AND(AL1037&lt;0, RIGHT(TEXT(AL1037,"0.#"),1)&lt;&gt;"."),TRUE,FALSE)</formula>
    </cfRule>
    <cfRule type="expression" dxfId="1962" priority="2066">
      <formula>IF(AND(AL1037&lt;0, RIGHT(TEXT(AL1037,"0.#"),1)="."),TRUE,FALSE)</formula>
    </cfRule>
  </conditionalFormatting>
  <conditionalFormatting sqref="Y1037:Y1064">
    <cfRule type="expression" dxfId="1961" priority="2061">
      <formula>IF(RIGHT(TEXT(Y1037,"0.#"),1)=".",FALSE,TRUE)</formula>
    </cfRule>
    <cfRule type="expression" dxfId="1960" priority="2062">
      <formula>IF(RIGHT(TEXT(Y1037,"0.#"),1)=".",TRUE,FALSE)</formula>
    </cfRule>
  </conditionalFormatting>
  <conditionalFormatting sqref="AL1035:AO1036">
    <cfRule type="expression" dxfId="1959" priority="2057">
      <formula>IF(AND(AL1035&gt;=0, RIGHT(TEXT(AL1035,"0.#"),1)&lt;&gt;"."),TRUE,FALSE)</formula>
    </cfRule>
    <cfRule type="expression" dxfId="1958" priority="2058">
      <formula>IF(AND(AL1035&gt;=0, RIGHT(TEXT(AL1035,"0.#"),1)="."),TRUE,FALSE)</formula>
    </cfRule>
    <cfRule type="expression" dxfId="1957" priority="2059">
      <formula>IF(AND(AL1035&lt;0, RIGHT(TEXT(AL1035,"0.#"),1)&lt;&gt;"."),TRUE,FALSE)</formula>
    </cfRule>
    <cfRule type="expression" dxfId="1956" priority="2060">
      <formula>IF(AND(AL1035&lt;0, RIGHT(TEXT(AL1035,"0.#"),1)="."),TRUE,FALSE)</formula>
    </cfRule>
  </conditionalFormatting>
  <conditionalFormatting sqref="Y1035:Y1036">
    <cfRule type="expression" dxfId="1955" priority="2055">
      <formula>IF(RIGHT(TEXT(Y1035,"0.#"),1)=".",FALSE,TRUE)</formula>
    </cfRule>
    <cfRule type="expression" dxfId="1954" priority="2056">
      <formula>IF(RIGHT(TEXT(Y1035,"0.#"),1)=".",TRUE,FALSE)</formula>
    </cfRule>
  </conditionalFormatting>
  <conditionalFormatting sqref="AL1070:AO1097">
    <cfRule type="expression" dxfId="1953" priority="2051">
      <formula>IF(AND(AL1070&gt;=0, RIGHT(TEXT(AL1070,"0.#"),1)&lt;&gt;"."),TRUE,FALSE)</formula>
    </cfRule>
    <cfRule type="expression" dxfId="1952" priority="2052">
      <formula>IF(AND(AL1070&gt;=0, RIGHT(TEXT(AL1070,"0.#"),1)="."),TRUE,FALSE)</formula>
    </cfRule>
    <cfRule type="expression" dxfId="1951" priority="2053">
      <formula>IF(AND(AL1070&lt;0, RIGHT(TEXT(AL1070,"0.#"),1)&lt;&gt;"."),TRUE,FALSE)</formula>
    </cfRule>
    <cfRule type="expression" dxfId="1950" priority="2054">
      <formula>IF(AND(AL1070&lt;0, RIGHT(TEXT(AL1070,"0.#"),1)="."),TRUE,FALSE)</formula>
    </cfRule>
  </conditionalFormatting>
  <conditionalFormatting sqref="Y1070:Y1097">
    <cfRule type="expression" dxfId="1949" priority="2049">
      <formula>IF(RIGHT(TEXT(Y1070,"0.#"),1)=".",FALSE,TRUE)</formula>
    </cfRule>
    <cfRule type="expression" dxfId="1948" priority="2050">
      <formula>IF(RIGHT(TEXT(Y1070,"0.#"),1)=".",TRUE,FALSE)</formula>
    </cfRule>
  </conditionalFormatting>
  <conditionalFormatting sqref="AL1068:AO1069">
    <cfRule type="expression" dxfId="1947" priority="2045">
      <formula>IF(AND(AL1068&gt;=0, RIGHT(TEXT(AL1068,"0.#"),1)&lt;&gt;"."),TRUE,FALSE)</formula>
    </cfRule>
    <cfRule type="expression" dxfId="1946" priority="2046">
      <formula>IF(AND(AL1068&gt;=0, RIGHT(TEXT(AL1068,"0.#"),1)="."),TRUE,FALSE)</formula>
    </cfRule>
    <cfRule type="expression" dxfId="1945" priority="2047">
      <formula>IF(AND(AL1068&lt;0, RIGHT(TEXT(AL1068,"0.#"),1)&lt;&gt;"."),TRUE,FALSE)</formula>
    </cfRule>
    <cfRule type="expression" dxfId="1944" priority="2048">
      <formula>IF(AND(AL1068&lt;0, RIGHT(TEXT(AL1068,"0.#"),1)="."),TRUE,FALSE)</formula>
    </cfRule>
  </conditionalFormatting>
  <conditionalFormatting sqref="Y1068:Y1069">
    <cfRule type="expression" dxfId="1943" priority="2043">
      <formula>IF(RIGHT(TEXT(Y1068,"0.#"),1)=".",FALSE,TRUE)</formula>
    </cfRule>
    <cfRule type="expression" dxfId="1942" priority="2044">
      <formula>IF(RIGHT(TEXT(Y1068,"0.#"),1)=".",TRUE,FALSE)</formula>
    </cfRule>
  </conditionalFormatting>
  <conditionalFormatting sqref="AE39">
    <cfRule type="expression" dxfId="1941" priority="2041">
      <formula>IF(RIGHT(TEXT(AE39,"0.#"),1)=".",FALSE,TRUE)</formula>
    </cfRule>
    <cfRule type="expression" dxfId="1940" priority="2042">
      <formula>IF(RIGHT(TEXT(AE39,"0.#"),1)=".",TRUE,FALSE)</formula>
    </cfRule>
  </conditionalFormatting>
  <conditionalFormatting sqref="AM41">
    <cfRule type="expression" dxfId="1939" priority="2025">
      <formula>IF(RIGHT(TEXT(AM41,"0.#"),1)=".",FALSE,TRUE)</formula>
    </cfRule>
    <cfRule type="expression" dxfId="1938" priority="2026">
      <formula>IF(RIGHT(TEXT(AM41,"0.#"),1)=".",TRUE,FALSE)</formula>
    </cfRule>
  </conditionalFormatting>
  <conditionalFormatting sqref="AE40">
    <cfRule type="expression" dxfId="1937" priority="2039">
      <formula>IF(RIGHT(TEXT(AE40,"0.#"),1)=".",FALSE,TRUE)</formula>
    </cfRule>
    <cfRule type="expression" dxfId="1936" priority="2040">
      <formula>IF(RIGHT(TEXT(AE40,"0.#"),1)=".",TRUE,FALSE)</formula>
    </cfRule>
  </conditionalFormatting>
  <conditionalFormatting sqref="AE41">
    <cfRule type="expression" dxfId="1935" priority="2037">
      <formula>IF(RIGHT(TEXT(AE41,"0.#"),1)=".",FALSE,TRUE)</formula>
    </cfRule>
    <cfRule type="expression" dxfId="1934" priority="2038">
      <formula>IF(RIGHT(TEXT(AE41,"0.#"),1)=".",TRUE,FALSE)</formula>
    </cfRule>
  </conditionalFormatting>
  <conditionalFormatting sqref="AI41">
    <cfRule type="expression" dxfId="1933" priority="2035">
      <formula>IF(RIGHT(TEXT(AI41,"0.#"),1)=".",FALSE,TRUE)</formula>
    </cfRule>
    <cfRule type="expression" dxfId="1932" priority="2036">
      <formula>IF(RIGHT(TEXT(AI41,"0.#"),1)=".",TRUE,FALSE)</formula>
    </cfRule>
  </conditionalFormatting>
  <conditionalFormatting sqref="AI40">
    <cfRule type="expression" dxfId="1931" priority="2033">
      <formula>IF(RIGHT(TEXT(AI40,"0.#"),1)=".",FALSE,TRUE)</formula>
    </cfRule>
    <cfRule type="expression" dxfId="1930" priority="2034">
      <formula>IF(RIGHT(TEXT(AI40,"0.#"),1)=".",TRUE,FALSE)</formula>
    </cfRule>
  </conditionalFormatting>
  <conditionalFormatting sqref="AI39">
    <cfRule type="expression" dxfId="1929" priority="2031">
      <formula>IF(RIGHT(TEXT(AI39,"0.#"),1)=".",FALSE,TRUE)</formula>
    </cfRule>
    <cfRule type="expression" dxfId="1928" priority="2032">
      <formula>IF(RIGHT(TEXT(AI39,"0.#"),1)=".",TRUE,FALSE)</formula>
    </cfRule>
  </conditionalFormatting>
  <conditionalFormatting sqref="AM39">
    <cfRule type="expression" dxfId="1927" priority="2029">
      <formula>IF(RIGHT(TEXT(AM39,"0.#"),1)=".",FALSE,TRUE)</formula>
    </cfRule>
    <cfRule type="expression" dxfId="1926" priority="2030">
      <formula>IF(RIGHT(TEXT(AM39,"0.#"),1)=".",TRUE,FALSE)</formula>
    </cfRule>
  </conditionalFormatting>
  <conditionalFormatting sqref="AM40">
    <cfRule type="expression" dxfId="1925" priority="2027">
      <formula>IF(RIGHT(TEXT(AM40,"0.#"),1)=".",FALSE,TRUE)</formula>
    </cfRule>
    <cfRule type="expression" dxfId="1924" priority="2028">
      <formula>IF(RIGHT(TEXT(AM40,"0.#"),1)=".",TRUE,FALSE)</formula>
    </cfRule>
  </conditionalFormatting>
  <conditionalFormatting sqref="AQ39:AQ41">
    <cfRule type="expression" dxfId="1923" priority="2023">
      <formula>IF(RIGHT(TEXT(AQ39,"0.#"),1)=".",FALSE,TRUE)</formula>
    </cfRule>
    <cfRule type="expression" dxfId="1922" priority="2024">
      <formula>IF(RIGHT(TEXT(AQ39,"0.#"),1)=".",TRUE,FALSE)</formula>
    </cfRule>
  </conditionalFormatting>
  <conditionalFormatting sqref="AU39:AU41">
    <cfRule type="expression" dxfId="1921" priority="2021">
      <formula>IF(RIGHT(TEXT(AU39,"0.#"),1)=".",FALSE,TRUE)</formula>
    </cfRule>
    <cfRule type="expression" dxfId="1920" priority="2022">
      <formula>IF(RIGHT(TEXT(AU39,"0.#"),1)=".",TRUE,FALSE)</formula>
    </cfRule>
  </conditionalFormatting>
  <conditionalFormatting sqref="AE46">
    <cfRule type="expression" dxfId="1919" priority="2019">
      <formula>IF(RIGHT(TEXT(AE46,"0.#"),1)=".",FALSE,TRUE)</formula>
    </cfRule>
    <cfRule type="expression" dxfId="1918" priority="2020">
      <formula>IF(RIGHT(TEXT(AE46,"0.#"),1)=".",TRUE,FALSE)</formula>
    </cfRule>
  </conditionalFormatting>
  <conditionalFormatting sqref="AE47">
    <cfRule type="expression" dxfId="1917" priority="2017">
      <formula>IF(RIGHT(TEXT(AE47,"0.#"),1)=".",FALSE,TRUE)</formula>
    </cfRule>
    <cfRule type="expression" dxfId="1916" priority="2018">
      <formula>IF(RIGHT(TEXT(AE47,"0.#"),1)=".",TRUE,FALSE)</formula>
    </cfRule>
  </conditionalFormatting>
  <conditionalFormatting sqref="AE48">
    <cfRule type="expression" dxfId="1915" priority="2015">
      <formula>IF(RIGHT(TEXT(AE48,"0.#"),1)=".",FALSE,TRUE)</formula>
    </cfRule>
    <cfRule type="expression" dxfId="1914" priority="2016">
      <formula>IF(RIGHT(TEXT(AE48,"0.#"),1)=".",TRUE,FALSE)</formula>
    </cfRule>
  </conditionalFormatting>
  <conditionalFormatting sqref="AI48">
    <cfRule type="expression" dxfId="1913" priority="2013">
      <formula>IF(RIGHT(TEXT(AI48,"0.#"),1)=".",FALSE,TRUE)</formula>
    </cfRule>
    <cfRule type="expression" dxfId="1912" priority="2014">
      <formula>IF(RIGHT(TEXT(AI48,"0.#"),1)=".",TRUE,FALSE)</formula>
    </cfRule>
  </conditionalFormatting>
  <conditionalFormatting sqref="AI47">
    <cfRule type="expression" dxfId="1911" priority="2011">
      <formula>IF(RIGHT(TEXT(AI47,"0.#"),1)=".",FALSE,TRUE)</formula>
    </cfRule>
    <cfRule type="expression" dxfId="1910" priority="2012">
      <formula>IF(RIGHT(TEXT(AI47,"0.#"),1)=".",TRUE,FALSE)</formula>
    </cfRule>
  </conditionalFormatting>
  <conditionalFormatting sqref="AE448">
    <cfRule type="expression" dxfId="1909" priority="1889">
      <formula>IF(RIGHT(TEXT(AE448,"0.#"),1)=".",FALSE,TRUE)</formula>
    </cfRule>
    <cfRule type="expression" dxfId="1908" priority="1890">
      <formula>IF(RIGHT(TEXT(AE448,"0.#"),1)=".",TRUE,FALSE)</formula>
    </cfRule>
  </conditionalFormatting>
  <conditionalFormatting sqref="AM450">
    <cfRule type="expression" dxfId="1907" priority="1879">
      <formula>IF(RIGHT(TEXT(AM450,"0.#"),1)=".",FALSE,TRUE)</formula>
    </cfRule>
    <cfRule type="expression" dxfId="1906" priority="1880">
      <formula>IF(RIGHT(TEXT(AM450,"0.#"),1)=".",TRUE,FALSE)</formula>
    </cfRule>
  </conditionalFormatting>
  <conditionalFormatting sqref="AE449">
    <cfRule type="expression" dxfId="1905" priority="1887">
      <formula>IF(RIGHT(TEXT(AE449,"0.#"),1)=".",FALSE,TRUE)</formula>
    </cfRule>
    <cfRule type="expression" dxfId="1904" priority="1888">
      <formula>IF(RIGHT(TEXT(AE449,"0.#"),1)=".",TRUE,FALSE)</formula>
    </cfRule>
  </conditionalFormatting>
  <conditionalFormatting sqref="AE450">
    <cfRule type="expression" dxfId="1903" priority="1885">
      <formula>IF(RIGHT(TEXT(AE450,"0.#"),1)=".",FALSE,TRUE)</formula>
    </cfRule>
    <cfRule type="expression" dxfId="1902" priority="1886">
      <formula>IF(RIGHT(TEXT(AE450,"0.#"),1)=".",TRUE,FALSE)</formula>
    </cfRule>
  </conditionalFormatting>
  <conditionalFormatting sqref="AM448">
    <cfRule type="expression" dxfId="1901" priority="1883">
      <formula>IF(RIGHT(TEXT(AM448,"0.#"),1)=".",FALSE,TRUE)</formula>
    </cfRule>
    <cfRule type="expression" dxfId="1900" priority="1884">
      <formula>IF(RIGHT(TEXT(AM448,"0.#"),1)=".",TRUE,FALSE)</formula>
    </cfRule>
  </conditionalFormatting>
  <conditionalFormatting sqref="AM449">
    <cfRule type="expression" dxfId="1899" priority="1881">
      <formula>IF(RIGHT(TEXT(AM449,"0.#"),1)=".",FALSE,TRUE)</formula>
    </cfRule>
    <cfRule type="expression" dxfId="1898" priority="1882">
      <formula>IF(RIGHT(TEXT(AM449,"0.#"),1)=".",TRUE,FALSE)</formula>
    </cfRule>
  </conditionalFormatting>
  <conditionalFormatting sqref="AU448">
    <cfRule type="expression" dxfId="1897" priority="1877">
      <formula>IF(RIGHT(TEXT(AU448,"0.#"),1)=".",FALSE,TRUE)</formula>
    </cfRule>
    <cfRule type="expression" dxfId="1896" priority="1878">
      <formula>IF(RIGHT(TEXT(AU448,"0.#"),1)=".",TRUE,FALSE)</formula>
    </cfRule>
  </conditionalFormatting>
  <conditionalFormatting sqref="AU449">
    <cfRule type="expression" dxfId="1895" priority="1875">
      <formula>IF(RIGHT(TEXT(AU449,"0.#"),1)=".",FALSE,TRUE)</formula>
    </cfRule>
    <cfRule type="expression" dxfId="1894" priority="1876">
      <formula>IF(RIGHT(TEXT(AU449,"0.#"),1)=".",TRUE,FALSE)</formula>
    </cfRule>
  </conditionalFormatting>
  <conditionalFormatting sqref="AU450">
    <cfRule type="expression" dxfId="1893" priority="1873">
      <formula>IF(RIGHT(TEXT(AU450,"0.#"),1)=".",FALSE,TRUE)</formula>
    </cfRule>
    <cfRule type="expression" dxfId="1892" priority="1874">
      <formula>IF(RIGHT(TEXT(AU450,"0.#"),1)=".",TRUE,FALSE)</formula>
    </cfRule>
  </conditionalFormatting>
  <conditionalFormatting sqref="AI450">
    <cfRule type="expression" dxfId="1891" priority="1867">
      <formula>IF(RIGHT(TEXT(AI450,"0.#"),1)=".",FALSE,TRUE)</formula>
    </cfRule>
    <cfRule type="expression" dxfId="1890" priority="1868">
      <formula>IF(RIGHT(TEXT(AI450,"0.#"),1)=".",TRUE,FALSE)</formula>
    </cfRule>
  </conditionalFormatting>
  <conditionalFormatting sqref="AI448">
    <cfRule type="expression" dxfId="1889" priority="1871">
      <formula>IF(RIGHT(TEXT(AI448,"0.#"),1)=".",FALSE,TRUE)</formula>
    </cfRule>
    <cfRule type="expression" dxfId="1888" priority="1872">
      <formula>IF(RIGHT(TEXT(AI448,"0.#"),1)=".",TRUE,FALSE)</formula>
    </cfRule>
  </conditionalFormatting>
  <conditionalFormatting sqref="AI449">
    <cfRule type="expression" dxfId="1887" priority="1869">
      <formula>IF(RIGHT(TEXT(AI449,"0.#"),1)=".",FALSE,TRUE)</formula>
    </cfRule>
    <cfRule type="expression" dxfId="1886" priority="1870">
      <formula>IF(RIGHT(TEXT(AI449,"0.#"),1)=".",TRUE,FALSE)</formula>
    </cfRule>
  </conditionalFormatting>
  <conditionalFormatting sqref="AQ449">
    <cfRule type="expression" dxfId="1885" priority="1865">
      <formula>IF(RIGHT(TEXT(AQ449,"0.#"),1)=".",FALSE,TRUE)</formula>
    </cfRule>
    <cfRule type="expression" dxfId="1884" priority="1866">
      <formula>IF(RIGHT(TEXT(AQ449,"0.#"),1)=".",TRUE,FALSE)</formula>
    </cfRule>
  </conditionalFormatting>
  <conditionalFormatting sqref="AQ450">
    <cfRule type="expression" dxfId="1883" priority="1863">
      <formula>IF(RIGHT(TEXT(AQ450,"0.#"),1)=".",FALSE,TRUE)</formula>
    </cfRule>
    <cfRule type="expression" dxfId="1882" priority="1864">
      <formula>IF(RIGHT(TEXT(AQ450,"0.#"),1)=".",TRUE,FALSE)</formula>
    </cfRule>
  </conditionalFormatting>
  <conditionalFormatting sqref="AQ448">
    <cfRule type="expression" dxfId="1881" priority="1861">
      <formula>IF(RIGHT(TEXT(AQ448,"0.#"),1)=".",FALSE,TRUE)</formula>
    </cfRule>
    <cfRule type="expression" dxfId="1880" priority="1862">
      <formula>IF(RIGHT(TEXT(AQ448,"0.#"),1)=".",TRUE,FALSE)</formula>
    </cfRule>
  </conditionalFormatting>
  <conditionalFormatting sqref="AE453">
    <cfRule type="expression" dxfId="1879" priority="1859">
      <formula>IF(RIGHT(TEXT(AE453,"0.#"),1)=".",FALSE,TRUE)</formula>
    </cfRule>
    <cfRule type="expression" dxfId="1878" priority="1860">
      <formula>IF(RIGHT(TEXT(AE453,"0.#"),1)=".",TRUE,FALSE)</formula>
    </cfRule>
  </conditionalFormatting>
  <conditionalFormatting sqref="AM455">
    <cfRule type="expression" dxfId="1877" priority="1849">
      <formula>IF(RIGHT(TEXT(AM455,"0.#"),1)=".",FALSE,TRUE)</formula>
    </cfRule>
    <cfRule type="expression" dxfId="1876" priority="1850">
      <formula>IF(RIGHT(TEXT(AM455,"0.#"),1)=".",TRUE,FALSE)</formula>
    </cfRule>
  </conditionalFormatting>
  <conditionalFormatting sqref="AE454">
    <cfRule type="expression" dxfId="1875" priority="1857">
      <formula>IF(RIGHT(TEXT(AE454,"0.#"),1)=".",FALSE,TRUE)</formula>
    </cfRule>
    <cfRule type="expression" dxfId="1874" priority="1858">
      <formula>IF(RIGHT(TEXT(AE454,"0.#"),1)=".",TRUE,FALSE)</formula>
    </cfRule>
  </conditionalFormatting>
  <conditionalFormatting sqref="AE455">
    <cfRule type="expression" dxfId="1873" priority="1855">
      <formula>IF(RIGHT(TEXT(AE455,"0.#"),1)=".",FALSE,TRUE)</formula>
    </cfRule>
    <cfRule type="expression" dxfId="1872" priority="1856">
      <formula>IF(RIGHT(TEXT(AE455,"0.#"),1)=".",TRUE,FALSE)</formula>
    </cfRule>
  </conditionalFormatting>
  <conditionalFormatting sqref="AM453">
    <cfRule type="expression" dxfId="1871" priority="1853">
      <formula>IF(RIGHT(TEXT(AM453,"0.#"),1)=".",FALSE,TRUE)</formula>
    </cfRule>
    <cfRule type="expression" dxfId="1870" priority="1854">
      <formula>IF(RIGHT(TEXT(AM453,"0.#"),1)=".",TRUE,FALSE)</formula>
    </cfRule>
  </conditionalFormatting>
  <conditionalFormatting sqref="AM454">
    <cfRule type="expression" dxfId="1869" priority="1851">
      <formula>IF(RIGHT(TEXT(AM454,"0.#"),1)=".",FALSE,TRUE)</formula>
    </cfRule>
    <cfRule type="expression" dxfId="1868" priority="1852">
      <formula>IF(RIGHT(TEXT(AM454,"0.#"),1)=".",TRUE,FALSE)</formula>
    </cfRule>
  </conditionalFormatting>
  <conditionalFormatting sqref="AU453">
    <cfRule type="expression" dxfId="1867" priority="1847">
      <formula>IF(RIGHT(TEXT(AU453,"0.#"),1)=".",FALSE,TRUE)</formula>
    </cfRule>
    <cfRule type="expression" dxfId="1866" priority="1848">
      <formula>IF(RIGHT(TEXT(AU453,"0.#"),1)=".",TRUE,FALSE)</formula>
    </cfRule>
  </conditionalFormatting>
  <conditionalFormatting sqref="AU454">
    <cfRule type="expression" dxfId="1865" priority="1845">
      <formula>IF(RIGHT(TEXT(AU454,"0.#"),1)=".",FALSE,TRUE)</formula>
    </cfRule>
    <cfRule type="expression" dxfId="1864" priority="1846">
      <formula>IF(RIGHT(TEXT(AU454,"0.#"),1)=".",TRUE,FALSE)</formula>
    </cfRule>
  </conditionalFormatting>
  <conditionalFormatting sqref="AU455">
    <cfRule type="expression" dxfId="1863" priority="1843">
      <formula>IF(RIGHT(TEXT(AU455,"0.#"),1)=".",FALSE,TRUE)</formula>
    </cfRule>
    <cfRule type="expression" dxfId="1862" priority="1844">
      <formula>IF(RIGHT(TEXT(AU455,"0.#"),1)=".",TRUE,FALSE)</formula>
    </cfRule>
  </conditionalFormatting>
  <conditionalFormatting sqref="AI455">
    <cfRule type="expression" dxfId="1861" priority="1837">
      <formula>IF(RIGHT(TEXT(AI455,"0.#"),1)=".",FALSE,TRUE)</formula>
    </cfRule>
    <cfRule type="expression" dxfId="1860" priority="1838">
      <formula>IF(RIGHT(TEXT(AI455,"0.#"),1)=".",TRUE,FALSE)</formula>
    </cfRule>
  </conditionalFormatting>
  <conditionalFormatting sqref="AI453">
    <cfRule type="expression" dxfId="1859" priority="1841">
      <formula>IF(RIGHT(TEXT(AI453,"0.#"),1)=".",FALSE,TRUE)</formula>
    </cfRule>
    <cfRule type="expression" dxfId="1858" priority="1842">
      <formula>IF(RIGHT(TEXT(AI453,"0.#"),1)=".",TRUE,FALSE)</formula>
    </cfRule>
  </conditionalFormatting>
  <conditionalFormatting sqref="AI454">
    <cfRule type="expression" dxfId="1857" priority="1839">
      <formula>IF(RIGHT(TEXT(AI454,"0.#"),1)=".",FALSE,TRUE)</formula>
    </cfRule>
    <cfRule type="expression" dxfId="1856" priority="1840">
      <formula>IF(RIGHT(TEXT(AI454,"0.#"),1)=".",TRUE,FALSE)</formula>
    </cfRule>
  </conditionalFormatting>
  <conditionalFormatting sqref="AQ454">
    <cfRule type="expression" dxfId="1855" priority="1835">
      <formula>IF(RIGHT(TEXT(AQ454,"0.#"),1)=".",FALSE,TRUE)</formula>
    </cfRule>
    <cfRule type="expression" dxfId="1854" priority="1836">
      <formula>IF(RIGHT(TEXT(AQ454,"0.#"),1)=".",TRUE,FALSE)</formula>
    </cfRule>
  </conditionalFormatting>
  <conditionalFormatting sqref="AQ455">
    <cfRule type="expression" dxfId="1853" priority="1833">
      <formula>IF(RIGHT(TEXT(AQ455,"0.#"),1)=".",FALSE,TRUE)</formula>
    </cfRule>
    <cfRule type="expression" dxfId="1852" priority="1834">
      <formula>IF(RIGHT(TEXT(AQ455,"0.#"),1)=".",TRUE,FALSE)</formula>
    </cfRule>
  </conditionalFormatting>
  <conditionalFormatting sqref="AQ453">
    <cfRule type="expression" dxfId="1851" priority="1831">
      <formula>IF(RIGHT(TEXT(AQ453,"0.#"),1)=".",FALSE,TRUE)</formula>
    </cfRule>
    <cfRule type="expression" dxfId="1850" priority="1832">
      <formula>IF(RIGHT(TEXT(AQ453,"0.#"),1)=".",TRUE,FALSE)</formula>
    </cfRule>
  </conditionalFormatting>
  <conditionalFormatting sqref="AE487">
    <cfRule type="expression" dxfId="1849" priority="1709">
      <formula>IF(RIGHT(TEXT(AE487,"0.#"),1)=".",FALSE,TRUE)</formula>
    </cfRule>
    <cfRule type="expression" dxfId="1848" priority="1710">
      <formula>IF(RIGHT(TEXT(AE487,"0.#"),1)=".",TRUE,FALSE)</formula>
    </cfRule>
  </conditionalFormatting>
  <conditionalFormatting sqref="AE488">
    <cfRule type="expression" dxfId="1847" priority="1707">
      <formula>IF(RIGHT(TEXT(AE488,"0.#"),1)=".",FALSE,TRUE)</formula>
    </cfRule>
    <cfRule type="expression" dxfId="1846" priority="1708">
      <formula>IF(RIGHT(TEXT(AE488,"0.#"),1)=".",TRUE,FALSE)</formula>
    </cfRule>
  </conditionalFormatting>
  <conditionalFormatting sqref="AE489">
    <cfRule type="expression" dxfId="1845" priority="1705">
      <formula>IF(RIGHT(TEXT(AE489,"0.#"),1)=".",FALSE,TRUE)</formula>
    </cfRule>
    <cfRule type="expression" dxfId="1844" priority="1706">
      <formula>IF(RIGHT(TEXT(AE489,"0.#"),1)=".",TRUE,FALSE)</formula>
    </cfRule>
  </conditionalFormatting>
  <conditionalFormatting sqref="AU487">
    <cfRule type="expression" dxfId="1843" priority="1697">
      <formula>IF(RIGHT(TEXT(AU487,"0.#"),1)=".",FALSE,TRUE)</formula>
    </cfRule>
    <cfRule type="expression" dxfId="1842" priority="1698">
      <formula>IF(RIGHT(TEXT(AU487,"0.#"),1)=".",TRUE,FALSE)</formula>
    </cfRule>
  </conditionalFormatting>
  <conditionalFormatting sqref="AU488">
    <cfRule type="expression" dxfId="1841" priority="1695">
      <formula>IF(RIGHT(TEXT(AU488,"0.#"),1)=".",FALSE,TRUE)</formula>
    </cfRule>
    <cfRule type="expression" dxfId="1840" priority="1696">
      <formula>IF(RIGHT(TEXT(AU488,"0.#"),1)=".",TRUE,FALSE)</formula>
    </cfRule>
  </conditionalFormatting>
  <conditionalFormatting sqref="AU489">
    <cfRule type="expression" dxfId="1839" priority="1693">
      <formula>IF(RIGHT(TEXT(AU489,"0.#"),1)=".",FALSE,TRUE)</formula>
    </cfRule>
    <cfRule type="expression" dxfId="1838" priority="1694">
      <formula>IF(RIGHT(TEXT(AU489,"0.#"),1)=".",TRUE,FALSE)</formula>
    </cfRule>
  </conditionalFormatting>
  <conditionalFormatting sqref="AQ488">
    <cfRule type="expression" dxfId="1837" priority="1685">
      <formula>IF(RIGHT(TEXT(AQ488,"0.#"),1)=".",FALSE,TRUE)</formula>
    </cfRule>
    <cfRule type="expression" dxfId="1836" priority="1686">
      <formula>IF(RIGHT(TEXT(AQ488,"0.#"),1)=".",TRUE,FALSE)</formula>
    </cfRule>
  </conditionalFormatting>
  <conditionalFormatting sqref="AQ489">
    <cfRule type="expression" dxfId="1835" priority="1683">
      <formula>IF(RIGHT(TEXT(AQ489,"0.#"),1)=".",FALSE,TRUE)</formula>
    </cfRule>
    <cfRule type="expression" dxfId="1834" priority="1684">
      <formula>IF(RIGHT(TEXT(AQ489,"0.#"),1)=".",TRUE,FALSE)</formula>
    </cfRule>
  </conditionalFormatting>
  <conditionalFormatting sqref="AQ487">
    <cfRule type="expression" dxfId="1833" priority="1681">
      <formula>IF(RIGHT(TEXT(AQ487,"0.#"),1)=".",FALSE,TRUE)</formula>
    </cfRule>
    <cfRule type="expression" dxfId="1832" priority="1682">
      <formula>IF(RIGHT(TEXT(AQ487,"0.#"),1)=".",TRUE,FALSE)</formula>
    </cfRule>
  </conditionalFormatting>
  <conditionalFormatting sqref="AE512">
    <cfRule type="expression" dxfId="1831" priority="1679">
      <formula>IF(RIGHT(TEXT(AE512,"0.#"),1)=".",FALSE,TRUE)</formula>
    </cfRule>
    <cfRule type="expression" dxfId="1830" priority="1680">
      <formula>IF(RIGHT(TEXT(AE512,"0.#"),1)=".",TRUE,FALSE)</formula>
    </cfRule>
  </conditionalFormatting>
  <conditionalFormatting sqref="AE513">
    <cfRule type="expression" dxfId="1829" priority="1677">
      <formula>IF(RIGHT(TEXT(AE513,"0.#"),1)=".",FALSE,TRUE)</formula>
    </cfRule>
    <cfRule type="expression" dxfId="1828" priority="1678">
      <formula>IF(RIGHT(TEXT(AE513,"0.#"),1)=".",TRUE,FALSE)</formula>
    </cfRule>
  </conditionalFormatting>
  <conditionalFormatting sqref="AE514">
    <cfRule type="expression" dxfId="1827" priority="1675">
      <formula>IF(RIGHT(TEXT(AE514,"0.#"),1)=".",FALSE,TRUE)</formula>
    </cfRule>
    <cfRule type="expression" dxfId="1826" priority="1676">
      <formula>IF(RIGHT(TEXT(AE514,"0.#"),1)=".",TRUE,FALSE)</formula>
    </cfRule>
  </conditionalFormatting>
  <conditionalFormatting sqref="AU512">
    <cfRule type="expression" dxfId="1825" priority="1667">
      <formula>IF(RIGHT(TEXT(AU512,"0.#"),1)=".",FALSE,TRUE)</formula>
    </cfRule>
    <cfRule type="expression" dxfId="1824" priority="1668">
      <formula>IF(RIGHT(TEXT(AU512,"0.#"),1)=".",TRUE,FALSE)</formula>
    </cfRule>
  </conditionalFormatting>
  <conditionalFormatting sqref="AU513">
    <cfRule type="expression" dxfId="1823" priority="1665">
      <formula>IF(RIGHT(TEXT(AU513,"0.#"),1)=".",FALSE,TRUE)</formula>
    </cfRule>
    <cfRule type="expression" dxfId="1822" priority="1666">
      <formula>IF(RIGHT(TEXT(AU513,"0.#"),1)=".",TRUE,FALSE)</formula>
    </cfRule>
  </conditionalFormatting>
  <conditionalFormatting sqref="AU514">
    <cfRule type="expression" dxfId="1821" priority="1663">
      <formula>IF(RIGHT(TEXT(AU514,"0.#"),1)=".",FALSE,TRUE)</formula>
    </cfRule>
    <cfRule type="expression" dxfId="1820" priority="1664">
      <formula>IF(RIGHT(TEXT(AU514,"0.#"),1)=".",TRUE,FALSE)</formula>
    </cfRule>
  </conditionalFormatting>
  <conditionalFormatting sqref="AQ513">
    <cfRule type="expression" dxfId="1819" priority="1655">
      <formula>IF(RIGHT(TEXT(AQ513,"0.#"),1)=".",FALSE,TRUE)</formula>
    </cfRule>
    <cfRule type="expression" dxfId="1818" priority="1656">
      <formula>IF(RIGHT(TEXT(AQ513,"0.#"),1)=".",TRUE,FALSE)</formula>
    </cfRule>
  </conditionalFormatting>
  <conditionalFormatting sqref="AQ514">
    <cfRule type="expression" dxfId="1817" priority="1653">
      <formula>IF(RIGHT(TEXT(AQ514,"0.#"),1)=".",FALSE,TRUE)</formula>
    </cfRule>
    <cfRule type="expression" dxfId="1816" priority="1654">
      <formula>IF(RIGHT(TEXT(AQ514,"0.#"),1)=".",TRUE,FALSE)</formula>
    </cfRule>
  </conditionalFormatting>
  <conditionalFormatting sqref="AQ512">
    <cfRule type="expression" dxfId="1815" priority="1651">
      <formula>IF(RIGHT(TEXT(AQ512,"0.#"),1)=".",FALSE,TRUE)</formula>
    </cfRule>
    <cfRule type="expression" dxfId="1814" priority="1652">
      <formula>IF(RIGHT(TEXT(AQ512,"0.#"),1)=".",TRUE,FALSE)</formula>
    </cfRule>
  </conditionalFormatting>
  <conditionalFormatting sqref="AE517">
    <cfRule type="expression" dxfId="1813" priority="1529">
      <formula>IF(RIGHT(TEXT(AE517,"0.#"),1)=".",FALSE,TRUE)</formula>
    </cfRule>
    <cfRule type="expression" dxfId="1812" priority="1530">
      <formula>IF(RIGHT(TEXT(AE517,"0.#"),1)=".",TRUE,FALSE)</formula>
    </cfRule>
  </conditionalFormatting>
  <conditionalFormatting sqref="AE518">
    <cfRule type="expression" dxfId="1811" priority="1527">
      <formula>IF(RIGHT(TEXT(AE518,"0.#"),1)=".",FALSE,TRUE)</formula>
    </cfRule>
    <cfRule type="expression" dxfId="1810" priority="1528">
      <formula>IF(RIGHT(TEXT(AE518,"0.#"),1)=".",TRUE,FALSE)</formula>
    </cfRule>
  </conditionalFormatting>
  <conditionalFormatting sqref="AE519">
    <cfRule type="expression" dxfId="1809" priority="1525">
      <formula>IF(RIGHT(TEXT(AE519,"0.#"),1)=".",FALSE,TRUE)</formula>
    </cfRule>
    <cfRule type="expression" dxfId="1808" priority="1526">
      <formula>IF(RIGHT(TEXT(AE519,"0.#"),1)=".",TRUE,FALSE)</formula>
    </cfRule>
  </conditionalFormatting>
  <conditionalFormatting sqref="AU517">
    <cfRule type="expression" dxfId="1807" priority="1517">
      <formula>IF(RIGHT(TEXT(AU517,"0.#"),1)=".",FALSE,TRUE)</formula>
    </cfRule>
    <cfRule type="expression" dxfId="1806" priority="1518">
      <formula>IF(RIGHT(TEXT(AU517,"0.#"),1)=".",TRUE,FALSE)</formula>
    </cfRule>
  </conditionalFormatting>
  <conditionalFormatting sqref="AU519">
    <cfRule type="expression" dxfId="1805" priority="1513">
      <formula>IF(RIGHT(TEXT(AU519,"0.#"),1)=".",FALSE,TRUE)</formula>
    </cfRule>
    <cfRule type="expression" dxfId="1804" priority="1514">
      <formula>IF(RIGHT(TEXT(AU519,"0.#"),1)=".",TRUE,FALSE)</formula>
    </cfRule>
  </conditionalFormatting>
  <conditionalFormatting sqref="AQ518">
    <cfRule type="expression" dxfId="1803" priority="1505">
      <formula>IF(RIGHT(TEXT(AQ518,"0.#"),1)=".",FALSE,TRUE)</formula>
    </cfRule>
    <cfRule type="expression" dxfId="1802" priority="1506">
      <formula>IF(RIGHT(TEXT(AQ518,"0.#"),1)=".",TRUE,FALSE)</formula>
    </cfRule>
  </conditionalFormatting>
  <conditionalFormatting sqref="AQ519">
    <cfRule type="expression" dxfId="1801" priority="1503">
      <formula>IF(RIGHT(TEXT(AQ519,"0.#"),1)=".",FALSE,TRUE)</formula>
    </cfRule>
    <cfRule type="expression" dxfId="1800" priority="1504">
      <formula>IF(RIGHT(TEXT(AQ519,"0.#"),1)=".",TRUE,FALSE)</formula>
    </cfRule>
  </conditionalFormatting>
  <conditionalFormatting sqref="AQ517">
    <cfRule type="expression" dxfId="1799" priority="1501">
      <formula>IF(RIGHT(TEXT(AQ517,"0.#"),1)=".",FALSE,TRUE)</formula>
    </cfRule>
    <cfRule type="expression" dxfId="1798" priority="1502">
      <formula>IF(RIGHT(TEXT(AQ517,"0.#"),1)=".",TRUE,FALSE)</formula>
    </cfRule>
  </conditionalFormatting>
  <conditionalFormatting sqref="AE522">
    <cfRule type="expression" dxfId="1797" priority="1499">
      <formula>IF(RIGHT(TEXT(AE522,"0.#"),1)=".",FALSE,TRUE)</formula>
    </cfRule>
    <cfRule type="expression" dxfId="1796" priority="1500">
      <formula>IF(RIGHT(TEXT(AE522,"0.#"),1)=".",TRUE,FALSE)</formula>
    </cfRule>
  </conditionalFormatting>
  <conditionalFormatting sqref="AE523">
    <cfRule type="expression" dxfId="1795" priority="1497">
      <formula>IF(RIGHT(TEXT(AE523,"0.#"),1)=".",FALSE,TRUE)</formula>
    </cfRule>
    <cfRule type="expression" dxfId="1794" priority="1498">
      <formula>IF(RIGHT(TEXT(AE523,"0.#"),1)=".",TRUE,FALSE)</formula>
    </cfRule>
  </conditionalFormatting>
  <conditionalFormatting sqref="AE524">
    <cfRule type="expression" dxfId="1793" priority="1495">
      <formula>IF(RIGHT(TEXT(AE524,"0.#"),1)=".",FALSE,TRUE)</formula>
    </cfRule>
    <cfRule type="expression" dxfId="1792" priority="1496">
      <formula>IF(RIGHT(TEXT(AE524,"0.#"),1)=".",TRUE,FALSE)</formula>
    </cfRule>
  </conditionalFormatting>
  <conditionalFormatting sqref="AU522">
    <cfRule type="expression" dxfId="1791" priority="1487">
      <formula>IF(RIGHT(TEXT(AU522,"0.#"),1)=".",FALSE,TRUE)</formula>
    </cfRule>
    <cfRule type="expression" dxfId="1790" priority="1488">
      <formula>IF(RIGHT(TEXT(AU522,"0.#"),1)=".",TRUE,FALSE)</formula>
    </cfRule>
  </conditionalFormatting>
  <conditionalFormatting sqref="AU523">
    <cfRule type="expression" dxfId="1789" priority="1485">
      <formula>IF(RIGHT(TEXT(AU523,"0.#"),1)=".",FALSE,TRUE)</formula>
    </cfRule>
    <cfRule type="expression" dxfId="1788" priority="1486">
      <formula>IF(RIGHT(TEXT(AU523,"0.#"),1)=".",TRUE,FALSE)</formula>
    </cfRule>
  </conditionalFormatting>
  <conditionalFormatting sqref="AU524">
    <cfRule type="expression" dxfId="1787" priority="1483">
      <formula>IF(RIGHT(TEXT(AU524,"0.#"),1)=".",FALSE,TRUE)</formula>
    </cfRule>
    <cfRule type="expression" dxfId="1786" priority="1484">
      <formula>IF(RIGHT(TEXT(AU524,"0.#"),1)=".",TRUE,FALSE)</formula>
    </cfRule>
  </conditionalFormatting>
  <conditionalFormatting sqref="AQ523">
    <cfRule type="expression" dxfId="1785" priority="1475">
      <formula>IF(RIGHT(TEXT(AQ523,"0.#"),1)=".",FALSE,TRUE)</formula>
    </cfRule>
    <cfRule type="expression" dxfId="1784" priority="1476">
      <formula>IF(RIGHT(TEXT(AQ523,"0.#"),1)=".",TRUE,FALSE)</formula>
    </cfRule>
  </conditionalFormatting>
  <conditionalFormatting sqref="AQ524">
    <cfRule type="expression" dxfId="1783" priority="1473">
      <formula>IF(RIGHT(TEXT(AQ524,"0.#"),1)=".",FALSE,TRUE)</formula>
    </cfRule>
    <cfRule type="expression" dxfId="1782" priority="1474">
      <formula>IF(RIGHT(TEXT(AQ524,"0.#"),1)=".",TRUE,FALSE)</formula>
    </cfRule>
  </conditionalFormatting>
  <conditionalFormatting sqref="AQ522">
    <cfRule type="expression" dxfId="1781" priority="1471">
      <formula>IF(RIGHT(TEXT(AQ522,"0.#"),1)=".",FALSE,TRUE)</formula>
    </cfRule>
    <cfRule type="expression" dxfId="1780" priority="1472">
      <formula>IF(RIGHT(TEXT(AQ522,"0.#"),1)=".",TRUE,FALSE)</formula>
    </cfRule>
  </conditionalFormatting>
  <conditionalFormatting sqref="AE527">
    <cfRule type="expression" dxfId="1779" priority="1469">
      <formula>IF(RIGHT(TEXT(AE527,"0.#"),1)=".",FALSE,TRUE)</formula>
    </cfRule>
    <cfRule type="expression" dxfId="1778" priority="1470">
      <formula>IF(RIGHT(TEXT(AE527,"0.#"),1)=".",TRUE,FALSE)</formula>
    </cfRule>
  </conditionalFormatting>
  <conditionalFormatting sqref="AE528">
    <cfRule type="expression" dxfId="1777" priority="1467">
      <formula>IF(RIGHT(TEXT(AE528,"0.#"),1)=".",FALSE,TRUE)</formula>
    </cfRule>
    <cfRule type="expression" dxfId="1776" priority="1468">
      <formula>IF(RIGHT(TEXT(AE528,"0.#"),1)=".",TRUE,FALSE)</formula>
    </cfRule>
  </conditionalFormatting>
  <conditionalFormatting sqref="AE529">
    <cfRule type="expression" dxfId="1775" priority="1465">
      <formula>IF(RIGHT(TEXT(AE529,"0.#"),1)=".",FALSE,TRUE)</formula>
    </cfRule>
    <cfRule type="expression" dxfId="1774" priority="1466">
      <formula>IF(RIGHT(TEXT(AE529,"0.#"),1)=".",TRUE,FALSE)</formula>
    </cfRule>
  </conditionalFormatting>
  <conditionalFormatting sqref="AU527">
    <cfRule type="expression" dxfId="1773" priority="1457">
      <formula>IF(RIGHT(TEXT(AU527,"0.#"),1)=".",FALSE,TRUE)</formula>
    </cfRule>
    <cfRule type="expression" dxfId="1772" priority="1458">
      <formula>IF(RIGHT(TEXT(AU527,"0.#"),1)=".",TRUE,FALSE)</formula>
    </cfRule>
  </conditionalFormatting>
  <conditionalFormatting sqref="AU528">
    <cfRule type="expression" dxfId="1771" priority="1455">
      <formula>IF(RIGHT(TEXT(AU528,"0.#"),1)=".",FALSE,TRUE)</formula>
    </cfRule>
    <cfRule type="expression" dxfId="1770" priority="1456">
      <formula>IF(RIGHT(TEXT(AU528,"0.#"),1)=".",TRUE,FALSE)</formula>
    </cfRule>
  </conditionalFormatting>
  <conditionalFormatting sqref="AU529">
    <cfRule type="expression" dxfId="1769" priority="1453">
      <formula>IF(RIGHT(TEXT(AU529,"0.#"),1)=".",FALSE,TRUE)</formula>
    </cfRule>
    <cfRule type="expression" dxfId="1768" priority="1454">
      <formula>IF(RIGHT(TEXT(AU529,"0.#"),1)=".",TRUE,FALSE)</formula>
    </cfRule>
  </conditionalFormatting>
  <conditionalFormatting sqref="AQ528">
    <cfRule type="expression" dxfId="1767" priority="1445">
      <formula>IF(RIGHT(TEXT(AQ528,"0.#"),1)=".",FALSE,TRUE)</formula>
    </cfRule>
    <cfRule type="expression" dxfId="1766" priority="1446">
      <formula>IF(RIGHT(TEXT(AQ528,"0.#"),1)=".",TRUE,FALSE)</formula>
    </cfRule>
  </conditionalFormatting>
  <conditionalFormatting sqref="AQ529">
    <cfRule type="expression" dxfId="1765" priority="1443">
      <formula>IF(RIGHT(TEXT(AQ529,"0.#"),1)=".",FALSE,TRUE)</formula>
    </cfRule>
    <cfRule type="expression" dxfId="1764" priority="1444">
      <formula>IF(RIGHT(TEXT(AQ529,"0.#"),1)=".",TRUE,FALSE)</formula>
    </cfRule>
  </conditionalFormatting>
  <conditionalFormatting sqref="AQ527">
    <cfRule type="expression" dxfId="1763" priority="1441">
      <formula>IF(RIGHT(TEXT(AQ527,"0.#"),1)=".",FALSE,TRUE)</formula>
    </cfRule>
    <cfRule type="expression" dxfId="1762" priority="1442">
      <formula>IF(RIGHT(TEXT(AQ527,"0.#"),1)=".",TRUE,FALSE)</formula>
    </cfRule>
  </conditionalFormatting>
  <conditionalFormatting sqref="AE532">
    <cfRule type="expression" dxfId="1761" priority="1439">
      <formula>IF(RIGHT(TEXT(AE532,"0.#"),1)=".",FALSE,TRUE)</formula>
    </cfRule>
    <cfRule type="expression" dxfId="1760" priority="1440">
      <formula>IF(RIGHT(TEXT(AE532,"0.#"),1)=".",TRUE,FALSE)</formula>
    </cfRule>
  </conditionalFormatting>
  <conditionalFormatting sqref="AM534">
    <cfRule type="expression" dxfId="1759" priority="1429">
      <formula>IF(RIGHT(TEXT(AM534,"0.#"),1)=".",FALSE,TRUE)</formula>
    </cfRule>
    <cfRule type="expression" dxfId="1758" priority="1430">
      <formula>IF(RIGHT(TEXT(AM534,"0.#"),1)=".",TRUE,FALSE)</formula>
    </cfRule>
  </conditionalFormatting>
  <conditionalFormatting sqref="AE533">
    <cfRule type="expression" dxfId="1757" priority="1437">
      <formula>IF(RIGHT(TEXT(AE533,"0.#"),1)=".",FALSE,TRUE)</formula>
    </cfRule>
    <cfRule type="expression" dxfId="1756" priority="1438">
      <formula>IF(RIGHT(TEXT(AE533,"0.#"),1)=".",TRUE,FALSE)</formula>
    </cfRule>
  </conditionalFormatting>
  <conditionalFormatting sqref="AE534">
    <cfRule type="expression" dxfId="1755" priority="1435">
      <formula>IF(RIGHT(TEXT(AE534,"0.#"),1)=".",FALSE,TRUE)</formula>
    </cfRule>
    <cfRule type="expression" dxfId="1754" priority="1436">
      <formula>IF(RIGHT(TEXT(AE534,"0.#"),1)=".",TRUE,FALSE)</formula>
    </cfRule>
  </conditionalFormatting>
  <conditionalFormatting sqref="AM532">
    <cfRule type="expression" dxfId="1753" priority="1433">
      <formula>IF(RIGHT(TEXT(AM532,"0.#"),1)=".",FALSE,TRUE)</formula>
    </cfRule>
    <cfRule type="expression" dxfId="1752" priority="1434">
      <formula>IF(RIGHT(TEXT(AM532,"0.#"),1)=".",TRUE,FALSE)</formula>
    </cfRule>
  </conditionalFormatting>
  <conditionalFormatting sqref="AM533">
    <cfRule type="expression" dxfId="1751" priority="1431">
      <formula>IF(RIGHT(TEXT(AM533,"0.#"),1)=".",FALSE,TRUE)</formula>
    </cfRule>
    <cfRule type="expression" dxfId="1750" priority="1432">
      <formula>IF(RIGHT(TEXT(AM533,"0.#"),1)=".",TRUE,FALSE)</formula>
    </cfRule>
  </conditionalFormatting>
  <conditionalFormatting sqref="AU532">
    <cfRule type="expression" dxfId="1749" priority="1427">
      <formula>IF(RIGHT(TEXT(AU532,"0.#"),1)=".",FALSE,TRUE)</formula>
    </cfRule>
    <cfRule type="expression" dxfId="1748" priority="1428">
      <formula>IF(RIGHT(TEXT(AU532,"0.#"),1)=".",TRUE,FALSE)</formula>
    </cfRule>
  </conditionalFormatting>
  <conditionalFormatting sqref="AU533">
    <cfRule type="expression" dxfId="1747" priority="1425">
      <formula>IF(RIGHT(TEXT(AU533,"0.#"),1)=".",FALSE,TRUE)</formula>
    </cfRule>
    <cfRule type="expression" dxfId="1746" priority="1426">
      <formula>IF(RIGHT(TEXT(AU533,"0.#"),1)=".",TRUE,FALSE)</formula>
    </cfRule>
  </conditionalFormatting>
  <conditionalFormatting sqref="AU534">
    <cfRule type="expression" dxfId="1745" priority="1423">
      <formula>IF(RIGHT(TEXT(AU534,"0.#"),1)=".",FALSE,TRUE)</formula>
    </cfRule>
    <cfRule type="expression" dxfId="1744" priority="1424">
      <formula>IF(RIGHT(TEXT(AU534,"0.#"),1)=".",TRUE,FALSE)</formula>
    </cfRule>
  </conditionalFormatting>
  <conditionalFormatting sqref="AI534">
    <cfRule type="expression" dxfId="1743" priority="1417">
      <formula>IF(RIGHT(TEXT(AI534,"0.#"),1)=".",FALSE,TRUE)</formula>
    </cfRule>
    <cfRule type="expression" dxfId="1742" priority="1418">
      <formula>IF(RIGHT(TEXT(AI534,"0.#"),1)=".",TRUE,FALSE)</formula>
    </cfRule>
  </conditionalFormatting>
  <conditionalFormatting sqref="AI532">
    <cfRule type="expression" dxfId="1741" priority="1421">
      <formula>IF(RIGHT(TEXT(AI532,"0.#"),1)=".",FALSE,TRUE)</formula>
    </cfRule>
    <cfRule type="expression" dxfId="1740" priority="1422">
      <formula>IF(RIGHT(TEXT(AI532,"0.#"),1)=".",TRUE,FALSE)</formula>
    </cfRule>
  </conditionalFormatting>
  <conditionalFormatting sqref="AI533">
    <cfRule type="expression" dxfId="1739" priority="1419">
      <formula>IF(RIGHT(TEXT(AI533,"0.#"),1)=".",FALSE,TRUE)</formula>
    </cfRule>
    <cfRule type="expression" dxfId="1738" priority="1420">
      <formula>IF(RIGHT(TEXT(AI533,"0.#"),1)=".",TRUE,FALSE)</formula>
    </cfRule>
  </conditionalFormatting>
  <conditionalFormatting sqref="AQ533">
    <cfRule type="expression" dxfId="1737" priority="1415">
      <formula>IF(RIGHT(TEXT(AQ533,"0.#"),1)=".",FALSE,TRUE)</formula>
    </cfRule>
    <cfRule type="expression" dxfId="1736" priority="1416">
      <formula>IF(RIGHT(TEXT(AQ533,"0.#"),1)=".",TRUE,FALSE)</formula>
    </cfRule>
  </conditionalFormatting>
  <conditionalFormatting sqref="AQ534">
    <cfRule type="expression" dxfId="1735" priority="1413">
      <formula>IF(RIGHT(TEXT(AQ534,"0.#"),1)=".",FALSE,TRUE)</formula>
    </cfRule>
    <cfRule type="expression" dxfId="1734" priority="1414">
      <formula>IF(RIGHT(TEXT(AQ534,"0.#"),1)=".",TRUE,FALSE)</formula>
    </cfRule>
  </conditionalFormatting>
  <conditionalFormatting sqref="AQ532">
    <cfRule type="expression" dxfId="1733" priority="1411">
      <formula>IF(RIGHT(TEXT(AQ532,"0.#"),1)=".",FALSE,TRUE)</formula>
    </cfRule>
    <cfRule type="expression" dxfId="1732" priority="1412">
      <formula>IF(RIGHT(TEXT(AQ532,"0.#"),1)=".",TRUE,FALSE)</formula>
    </cfRule>
  </conditionalFormatting>
  <conditionalFormatting sqref="AE541">
    <cfRule type="expression" dxfId="1731" priority="1409">
      <formula>IF(RIGHT(TEXT(AE541,"0.#"),1)=".",FALSE,TRUE)</formula>
    </cfRule>
    <cfRule type="expression" dxfId="1730" priority="1410">
      <formula>IF(RIGHT(TEXT(AE541,"0.#"),1)=".",TRUE,FALSE)</formula>
    </cfRule>
  </conditionalFormatting>
  <conditionalFormatting sqref="AE542">
    <cfRule type="expression" dxfId="1729" priority="1407">
      <formula>IF(RIGHT(TEXT(AE542,"0.#"),1)=".",FALSE,TRUE)</formula>
    </cfRule>
    <cfRule type="expression" dxfId="1728" priority="1408">
      <formula>IF(RIGHT(TEXT(AE542,"0.#"),1)=".",TRUE,FALSE)</formula>
    </cfRule>
  </conditionalFormatting>
  <conditionalFormatting sqref="AE543">
    <cfRule type="expression" dxfId="1727" priority="1405">
      <formula>IF(RIGHT(TEXT(AE543,"0.#"),1)=".",FALSE,TRUE)</formula>
    </cfRule>
    <cfRule type="expression" dxfId="1726" priority="1406">
      <formula>IF(RIGHT(TEXT(AE543,"0.#"),1)=".",TRUE,FALSE)</formula>
    </cfRule>
  </conditionalFormatting>
  <conditionalFormatting sqref="AU541">
    <cfRule type="expression" dxfId="1725" priority="1397">
      <formula>IF(RIGHT(TEXT(AU541,"0.#"),1)=".",FALSE,TRUE)</formula>
    </cfRule>
    <cfRule type="expression" dxfId="1724" priority="1398">
      <formula>IF(RIGHT(TEXT(AU541,"0.#"),1)=".",TRUE,FALSE)</formula>
    </cfRule>
  </conditionalFormatting>
  <conditionalFormatting sqref="AU542">
    <cfRule type="expression" dxfId="1723" priority="1395">
      <formula>IF(RIGHT(TEXT(AU542,"0.#"),1)=".",FALSE,TRUE)</formula>
    </cfRule>
    <cfRule type="expression" dxfId="1722" priority="1396">
      <formula>IF(RIGHT(TEXT(AU542,"0.#"),1)=".",TRUE,FALSE)</formula>
    </cfRule>
  </conditionalFormatting>
  <conditionalFormatting sqref="AU543">
    <cfRule type="expression" dxfId="1721" priority="1393">
      <formula>IF(RIGHT(TEXT(AU543,"0.#"),1)=".",FALSE,TRUE)</formula>
    </cfRule>
    <cfRule type="expression" dxfId="1720" priority="1394">
      <formula>IF(RIGHT(TEXT(AU543,"0.#"),1)=".",TRUE,FALSE)</formula>
    </cfRule>
  </conditionalFormatting>
  <conditionalFormatting sqref="AQ542">
    <cfRule type="expression" dxfId="1719" priority="1385">
      <formula>IF(RIGHT(TEXT(AQ542,"0.#"),1)=".",FALSE,TRUE)</formula>
    </cfRule>
    <cfRule type="expression" dxfId="1718" priority="1386">
      <formula>IF(RIGHT(TEXT(AQ542,"0.#"),1)=".",TRUE,FALSE)</formula>
    </cfRule>
  </conditionalFormatting>
  <conditionalFormatting sqref="AQ543">
    <cfRule type="expression" dxfId="1717" priority="1383">
      <formula>IF(RIGHT(TEXT(AQ543,"0.#"),1)=".",FALSE,TRUE)</formula>
    </cfRule>
    <cfRule type="expression" dxfId="1716" priority="1384">
      <formula>IF(RIGHT(TEXT(AQ543,"0.#"),1)=".",TRUE,FALSE)</formula>
    </cfRule>
  </conditionalFormatting>
  <conditionalFormatting sqref="AQ541">
    <cfRule type="expression" dxfId="1715" priority="1381">
      <formula>IF(RIGHT(TEXT(AQ541,"0.#"),1)=".",FALSE,TRUE)</formula>
    </cfRule>
    <cfRule type="expression" dxfId="1714" priority="1382">
      <formula>IF(RIGHT(TEXT(AQ541,"0.#"),1)=".",TRUE,FALSE)</formula>
    </cfRule>
  </conditionalFormatting>
  <conditionalFormatting sqref="AE566">
    <cfRule type="expression" dxfId="1713" priority="1379">
      <formula>IF(RIGHT(TEXT(AE566,"0.#"),1)=".",FALSE,TRUE)</formula>
    </cfRule>
    <cfRule type="expression" dxfId="1712" priority="1380">
      <formula>IF(RIGHT(TEXT(AE566,"0.#"),1)=".",TRUE,FALSE)</formula>
    </cfRule>
  </conditionalFormatting>
  <conditionalFormatting sqref="AE567">
    <cfRule type="expression" dxfId="1711" priority="1377">
      <formula>IF(RIGHT(TEXT(AE567,"0.#"),1)=".",FALSE,TRUE)</formula>
    </cfRule>
    <cfRule type="expression" dxfId="1710" priority="1378">
      <formula>IF(RIGHT(TEXT(AE567,"0.#"),1)=".",TRUE,FALSE)</formula>
    </cfRule>
  </conditionalFormatting>
  <conditionalFormatting sqref="AE568">
    <cfRule type="expression" dxfId="1709" priority="1375">
      <formula>IF(RIGHT(TEXT(AE568,"0.#"),1)=".",FALSE,TRUE)</formula>
    </cfRule>
    <cfRule type="expression" dxfId="1708" priority="1376">
      <formula>IF(RIGHT(TEXT(AE568,"0.#"),1)=".",TRUE,FALSE)</formula>
    </cfRule>
  </conditionalFormatting>
  <conditionalFormatting sqref="AU566">
    <cfRule type="expression" dxfId="1707" priority="1367">
      <formula>IF(RIGHT(TEXT(AU566,"0.#"),1)=".",FALSE,TRUE)</formula>
    </cfRule>
    <cfRule type="expression" dxfId="1706" priority="1368">
      <formula>IF(RIGHT(TEXT(AU566,"0.#"),1)=".",TRUE,FALSE)</formula>
    </cfRule>
  </conditionalFormatting>
  <conditionalFormatting sqref="AU567">
    <cfRule type="expression" dxfId="1705" priority="1365">
      <formula>IF(RIGHT(TEXT(AU567,"0.#"),1)=".",FALSE,TRUE)</formula>
    </cfRule>
    <cfRule type="expression" dxfId="1704" priority="1366">
      <formula>IF(RIGHT(TEXT(AU567,"0.#"),1)=".",TRUE,FALSE)</formula>
    </cfRule>
  </conditionalFormatting>
  <conditionalFormatting sqref="AU568">
    <cfRule type="expression" dxfId="1703" priority="1363">
      <formula>IF(RIGHT(TEXT(AU568,"0.#"),1)=".",FALSE,TRUE)</formula>
    </cfRule>
    <cfRule type="expression" dxfId="1702" priority="1364">
      <formula>IF(RIGHT(TEXT(AU568,"0.#"),1)=".",TRUE,FALSE)</formula>
    </cfRule>
  </conditionalFormatting>
  <conditionalFormatting sqref="AQ567">
    <cfRule type="expression" dxfId="1701" priority="1355">
      <formula>IF(RIGHT(TEXT(AQ567,"0.#"),1)=".",FALSE,TRUE)</formula>
    </cfRule>
    <cfRule type="expression" dxfId="1700" priority="1356">
      <formula>IF(RIGHT(TEXT(AQ567,"0.#"),1)=".",TRUE,FALSE)</formula>
    </cfRule>
  </conditionalFormatting>
  <conditionalFormatting sqref="AQ568">
    <cfRule type="expression" dxfId="1699" priority="1353">
      <formula>IF(RIGHT(TEXT(AQ568,"0.#"),1)=".",FALSE,TRUE)</formula>
    </cfRule>
    <cfRule type="expression" dxfId="1698" priority="1354">
      <formula>IF(RIGHT(TEXT(AQ568,"0.#"),1)=".",TRUE,FALSE)</formula>
    </cfRule>
  </conditionalFormatting>
  <conditionalFormatting sqref="AQ566">
    <cfRule type="expression" dxfId="1697" priority="1351">
      <formula>IF(RIGHT(TEXT(AQ566,"0.#"),1)=".",FALSE,TRUE)</formula>
    </cfRule>
    <cfRule type="expression" dxfId="1696" priority="1352">
      <formula>IF(RIGHT(TEXT(AQ566,"0.#"),1)=".",TRUE,FALSE)</formula>
    </cfRule>
  </conditionalFormatting>
  <conditionalFormatting sqref="AE546">
    <cfRule type="expression" dxfId="1695" priority="1349">
      <formula>IF(RIGHT(TEXT(AE546,"0.#"),1)=".",FALSE,TRUE)</formula>
    </cfRule>
    <cfRule type="expression" dxfId="1694" priority="1350">
      <formula>IF(RIGHT(TEXT(AE546,"0.#"),1)=".",TRUE,FALSE)</formula>
    </cfRule>
  </conditionalFormatting>
  <conditionalFormatting sqref="AE547">
    <cfRule type="expression" dxfId="1693" priority="1347">
      <formula>IF(RIGHT(TEXT(AE547,"0.#"),1)=".",FALSE,TRUE)</formula>
    </cfRule>
    <cfRule type="expression" dxfId="1692" priority="1348">
      <formula>IF(RIGHT(TEXT(AE547,"0.#"),1)=".",TRUE,FALSE)</formula>
    </cfRule>
  </conditionalFormatting>
  <conditionalFormatting sqref="AE548">
    <cfRule type="expression" dxfId="1691" priority="1345">
      <formula>IF(RIGHT(TEXT(AE548,"0.#"),1)=".",FALSE,TRUE)</formula>
    </cfRule>
    <cfRule type="expression" dxfId="1690" priority="1346">
      <formula>IF(RIGHT(TEXT(AE548,"0.#"),1)=".",TRUE,FALSE)</formula>
    </cfRule>
  </conditionalFormatting>
  <conditionalFormatting sqref="AU546">
    <cfRule type="expression" dxfId="1689" priority="1337">
      <formula>IF(RIGHT(TEXT(AU546,"0.#"),1)=".",FALSE,TRUE)</formula>
    </cfRule>
    <cfRule type="expression" dxfId="1688" priority="1338">
      <formula>IF(RIGHT(TEXT(AU546,"0.#"),1)=".",TRUE,FALSE)</formula>
    </cfRule>
  </conditionalFormatting>
  <conditionalFormatting sqref="AU547">
    <cfRule type="expression" dxfId="1687" priority="1335">
      <formula>IF(RIGHT(TEXT(AU547,"0.#"),1)=".",FALSE,TRUE)</formula>
    </cfRule>
    <cfRule type="expression" dxfId="1686" priority="1336">
      <formula>IF(RIGHT(TEXT(AU547,"0.#"),1)=".",TRUE,FALSE)</formula>
    </cfRule>
  </conditionalFormatting>
  <conditionalFormatting sqref="AU548">
    <cfRule type="expression" dxfId="1685" priority="1333">
      <formula>IF(RIGHT(TEXT(AU548,"0.#"),1)=".",FALSE,TRUE)</formula>
    </cfRule>
    <cfRule type="expression" dxfId="1684" priority="1334">
      <formula>IF(RIGHT(TEXT(AU548,"0.#"),1)=".",TRUE,FALSE)</formula>
    </cfRule>
  </conditionalFormatting>
  <conditionalFormatting sqref="AQ547">
    <cfRule type="expression" dxfId="1683" priority="1325">
      <formula>IF(RIGHT(TEXT(AQ547,"0.#"),1)=".",FALSE,TRUE)</formula>
    </cfRule>
    <cfRule type="expression" dxfId="1682" priority="1326">
      <formula>IF(RIGHT(TEXT(AQ547,"0.#"),1)=".",TRUE,FALSE)</formula>
    </cfRule>
  </conditionalFormatting>
  <conditionalFormatting sqref="AQ546">
    <cfRule type="expression" dxfId="1681" priority="1321">
      <formula>IF(RIGHT(TEXT(AQ546,"0.#"),1)=".",FALSE,TRUE)</formula>
    </cfRule>
    <cfRule type="expression" dxfId="1680" priority="1322">
      <formula>IF(RIGHT(TEXT(AQ546,"0.#"),1)=".",TRUE,FALSE)</formula>
    </cfRule>
  </conditionalFormatting>
  <conditionalFormatting sqref="AE551">
    <cfRule type="expression" dxfId="1679" priority="1319">
      <formula>IF(RIGHT(TEXT(AE551,"0.#"),1)=".",FALSE,TRUE)</formula>
    </cfRule>
    <cfRule type="expression" dxfId="1678" priority="1320">
      <formula>IF(RIGHT(TEXT(AE551,"0.#"),1)=".",TRUE,FALSE)</formula>
    </cfRule>
  </conditionalFormatting>
  <conditionalFormatting sqref="AE553">
    <cfRule type="expression" dxfId="1677" priority="1315">
      <formula>IF(RIGHT(TEXT(AE553,"0.#"),1)=".",FALSE,TRUE)</formula>
    </cfRule>
    <cfRule type="expression" dxfId="1676" priority="1316">
      <formula>IF(RIGHT(TEXT(AE553,"0.#"),1)=".",TRUE,FALSE)</formula>
    </cfRule>
  </conditionalFormatting>
  <conditionalFormatting sqref="AU551">
    <cfRule type="expression" dxfId="1675" priority="1307">
      <formula>IF(RIGHT(TEXT(AU551,"0.#"),1)=".",FALSE,TRUE)</formula>
    </cfRule>
    <cfRule type="expression" dxfId="1674" priority="1308">
      <formula>IF(RIGHT(TEXT(AU551,"0.#"),1)=".",TRUE,FALSE)</formula>
    </cfRule>
  </conditionalFormatting>
  <conditionalFormatting sqref="AU553">
    <cfRule type="expression" dxfId="1673" priority="1303">
      <formula>IF(RIGHT(TEXT(AU553,"0.#"),1)=".",FALSE,TRUE)</formula>
    </cfRule>
    <cfRule type="expression" dxfId="1672" priority="1304">
      <formula>IF(RIGHT(TEXT(AU553,"0.#"),1)=".",TRUE,FALSE)</formula>
    </cfRule>
  </conditionalFormatting>
  <conditionalFormatting sqref="AQ552">
    <cfRule type="expression" dxfId="1671" priority="1295">
      <formula>IF(RIGHT(TEXT(AQ552,"0.#"),1)=".",FALSE,TRUE)</formula>
    </cfRule>
    <cfRule type="expression" dxfId="1670" priority="1296">
      <formula>IF(RIGHT(TEXT(AQ552,"0.#"),1)=".",TRUE,FALSE)</formula>
    </cfRule>
  </conditionalFormatting>
  <conditionalFormatting sqref="AU561">
    <cfRule type="expression" dxfId="1669" priority="1247">
      <formula>IF(RIGHT(TEXT(AU561,"0.#"),1)=".",FALSE,TRUE)</formula>
    </cfRule>
    <cfRule type="expression" dxfId="1668" priority="1248">
      <formula>IF(RIGHT(TEXT(AU561,"0.#"),1)=".",TRUE,FALSE)</formula>
    </cfRule>
  </conditionalFormatting>
  <conditionalFormatting sqref="AU562">
    <cfRule type="expression" dxfId="1667" priority="1245">
      <formula>IF(RIGHT(TEXT(AU562,"0.#"),1)=".",FALSE,TRUE)</formula>
    </cfRule>
    <cfRule type="expression" dxfId="1666" priority="1246">
      <formula>IF(RIGHT(TEXT(AU562,"0.#"),1)=".",TRUE,FALSE)</formula>
    </cfRule>
  </conditionalFormatting>
  <conditionalFormatting sqref="AU563">
    <cfRule type="expression" dxfId="1665" priority="1243">
      <formula>IF(RIGHT(TEXT(AU563,"0.#"),1)=".",FALSE,TRUE)</formula>
    </cfRule>
    <cfRule type="expression" dxfId="1664" priority="1244">
      <formula>IF(RIGHT(TEXT(AU563,"0.#"),1)=".",TRUE,FALSE)</formula>
    </cfRule>
  </conditionalFormatting>
  <conditionalFormatting sqref="AQ562">
    <cfRule type="expression" dxfId="1663" priority="1235">
      <formula>IF(RIGHT(TEXT(AQ562,"0.#"),1)=".",FALSE,TRUE)</formula>
    </cfRule>
    <cfRule type="expression" dxfId="1662" priority="1236">
      <formula>IF(RIGHT(TEXT(AQ562,"0.#"),1)=".",TRUE,FALSE)</formula>
    </cfRule>
  </conditionalFormatting>
  <conditionalFormatting sqref="AQ563">
    <cfRule type="expression" dxfId="1661" priority="1233">
      <formula>IF(RIGHT(TEXT(AQ563,"0.#"),1)=".",FALSE,TRUE)</formula>
    </cfRule>
    <cfRule type="expression" dxfId="1660" priority="1234">
      <formula>IF(RIGHT(TEXT(AQ563,"0.#"),1)=".",TRUE,FALSE)</formula>
    </cfRule>
  </conditionalFormatting>
  <conditionalFormatting sqref="AQ561">
    <cfRule type="expression" dxfId="1659" priority="1231">
      <formula>IF(RIGHT(TEXT(AQ561,"0.#"),1)=".",FALSE,TRUE)</formula>
    </cfRule>
    <cfRule type="expression" dxfId="1658" priority="1232">
      <formula>IF(RIGHT(TEXT(AQ561,"0.#"),1)=".",TRUE,FALSE)</formula>
    </cfRule>
  </conditionalFormatting>
  <conditionalFormatting sqref="AE571">
    <cfRule type="expression" dxfId="1657" priority="1229">
      <formula>IF(RIGHT(TEXT(AE571,"0.#"),1)=".",FALSE,TRUE)</formula>
    </cfRule>
    <cfRule type="expression" dxfId="1656" priority="1230">
      <formula>IF(RIGHT(TEXT(AE571,"0.#"),1)=".",TRUE,FALSE)</formula>
    </cfRule>
  </conditionalFormatting>
  <conditionalFormatting sqref="AE572">
    <cfRule type="expression" dxfId="1655" priority="1227">
      <formula>IF(RIGHT(TEXT(AE572,"0.#"),1)=".",FALSE,TRUE)</formula>
    </cfRule>
    <cfRule type="expression" dxfId="1654" priority="1228">
      <formula>IF(RIGHT(TEXT(AE572,"0.#"),1)=".",TRUE,FALSE)</formula>
    </cfRule>
  </conditionalFormatting>
  <conditionalFormatting sqref="AE573">
    <cfRule type="expression" dxfId="1653" priority="1225">
      <formula>IF(RIGHT(TEXT(AE573,"0.#"),1)=".",FALSE,TRUE)</formula>
    </cfRule>
    <cfRule type="expression" dxfId="1652" priority="1226">
      <formula>IF(RIGHT(TEXT(AE573,"0.#"),1)=".",TRUE,FALSE)</formula>
    </cfRule>
  </conditionalFormatting>
  <conditionalFormatting sqref="AU571">
    <cfRule type="expression" dxfId="1651" priority="1217">
      <formula>IF(RIGHT(TEXT(AU571,"0.#"),1)=".",FALSE,TRUE)</formula>
    </cfRule>
    <cfRule type="expression" dxfId="1650" priority="1218">
      <formula>IF(RIGHT(TEXT(AU571,"0.#"),1)=".",TRUE,FALSE)</formula>
    </cfRule>
  </conditionalFormatting>
  <conditionalFormatting sqref="AU572">
    <cfRule type="expression" dxfId="1649" priority="1215">
      <formula>IF(RIGHT(TEXT(AU572,"0.#"),1)=".",FALSE,TRUE)</formula>
    </cfRule>
    <cfRule type="expression" dxfId="1648" priority="1216">
      <formula>IF(RIGHT(TEXT(AU572,"0.#"),1)=".",TRUE,FALSE)</formula>
    </cfRule>
  </conditionalFormatting>
  <conditionalFormatting sqref="AU573">
    <cfRule type="expression" dxfId="1647" priority="1213">
      <formula>IF(RIGHT(TEXT(AU573,"0.#"),1)=".",FALSE,TRUE)</formula>
    </cfRule>
    <cfRule type="expression" dxfId="1646" priority="1214">
      <formula>IF(RIGHT(TEXT(AU573,"0.#"),1)=".",TRUE,FALSE)</formula>
    </cfRule>
  </conditionalFormatting>
  <conditionalFormatting sqref="AQ572">
    <cfRule type="expression" dxfId="1645" priority="1205">
      <formula>IF(RIGHT(TEXT(AQ572,"0.#"),1)=".",FALSE,TRUE)</formula>
    </cfRule>
    <cfRule type="expression" dxfId="1644" priority="1206">
      <formula>IF(RIGHT(TEXT(AQ572,"0.#"),1)=".",TRUE,FALSE)</formula>
    </cfRule>
  </conditionalFormatting>
  <conditionalFormatting sqref="AQ573">
    <cfRule type="expression" dxfId="1643" priority="1203">
      <formula>IF(RIGHT(TEXT(AQ573,"0.#"),1)=".",FALSE,TRUE)</formula>
    </cfRule>
    <cfRule type="expression" dxfId="1642" priority="1204">
      <formula>IF(RIGHT(TEXT(AQ573,"0.#"),1)=".",TRUE,FALSE)</formula>
    </cfRule>
  </conditionalFormatting>
  <conditionalFormatting sqref="AQ571">
    <cfRule type="expression" dxfId="1641" priority="1201">
      <formula>IF(RIGHT(TEXT(AQ571,"0.#"),1)=".",FALSE,TRUE)</formula>
    </cfRule>
    <cfRule type="expression" dxfId="1640" priority="1202">
      <formula>IF(RIGHT(TEXT(AQ571,"0.#"),1)=".",TRUE,FALSE)</formula>
    </cfRule>
  </conditionalFormatting>
  <conditionalFormatting sqref="AE576">
    <cfRule type="expression" dxfId="1639" priority="1199">
      <formula>IF(RIGHT(TEXT(AE576,"0.#"),1)=".",FALSE,TRUE)</formula>
    </cfRule>
    <cfRule type="expression" dxfId="1638" priority="1200">
      <formula>IF(RIGHT(TEXT(AE576,"0.#"),1)=".",TRUE,FALSE)</formula>
    </cfRule>
  </conditionalFormatting>
  <conditionalFormatting sqref="AE577">
    <cfRule type="expression" dxfId="1637" priority="1197">
      <formula>IF(RIGHT(TEXT(AE577,"0.#"),1)=".",FALSE,TRUE)</formula>
    </cfRule>
    <cfRule type="expression" dxfId="1636" priority="1198">
      <formula>IF(RIGHT(TEXT(AE577,"0.#"),1)=".",TRUE,FALSE)</formula>
    </cfRule>
  </conditionalFormatting>
  <conditionalFormatting sqref="AE578">
    <cfRule type="expression" dxfId="1635" priority="1195">
      <formula>IF(RIGHT(TEXT(AE578,"0.#"),1)=".",FALSE,TRUE)</formula>
    </cfRule>
    <cfRule type="expression" dxfId="1634" priority="1196">
      <formula>IF(RIGHT(TEXT(AE578,"0.#"),1)=".",TRUE,FALSE)</formula>
    </cfRule>
  </conditionalFormatting>
  <conditionalFormatting sqref="AU576">
    <cfRule type="expression" dxfId="1633" priority="1187">
      <formula>IF(RIGHT(TEXT(AU576,"0.#"),1)=".",FALSE,TRUE)</formula>
    </cfRule>
    <cfRule type="expression" dxfId="1632" priority="1188">
      <formula>IF(RIGHT(TEXT(AU576,"0.#"),1)=".",TRUE,FALSE)</formula>
    </cfRule>
  </conditionalFormatting>
  <conditionalFormatting sqref="AU577">
    <cfRule type="expression" dxfId="1631" priority="1185">
      <formula>IF(RIGHT(TEXT(AU577,"0.#"),1)=".",FALSE,TRUE)</formula>
    </cfRule>
    <cfRule type="expression" dxfId="1630" priority="1186">
      <formula>IF(RIGHT(TEXT(AU577,"0.#"),1)=".",TRUE,FALSE)</formula>
    </cfRule>
  </conditionalFormatting>
  <conditionalFormatting sqref="AU578">
    <cfRule type="expression" dxfId="1629" priority="1183">
      <formula>IF(RIGHT(TEXT(AU578,"0.#"),1)=".",FALSE,TRUE)</formula>
    </cfRule>
    <cfRule type="expression" dxfId="1628" priority="1184">
      <formula>IF(RIGHT(TEXT(AU578,"0.#"),1)=".",TRUE,FALSE)</formula>
    </cfRule>
  </conditionalFormatting>
  <conditionalFormatting sqref="AQ577">
    <cfRule type="expression" dxfId="1627" priority="1175">
      <formula>IF(RIGHT(TEXT(AQ577,"0.#"),1)=".",FALSE,TRUE)</formula>
    </cfRule>
    <cfRule type="expression" dxfId="1626" priority="1176">
      <formula>IF(RIGHT(TEXT(AQ577,"0.#"),1)=".",TRUE,FALSE)</formula>
    </cfRule>
  </conditionalFormatting>
  <conditionalFormatting sqref="AQ578">
    <cfRule type="expression" dxfId="1625" priority="1173">
      <formula>IF(RIGHT(TEXT(AQ578,"0.#"),1)=".",FALSE,TRUE)</formula>
    </cfRule>
    <cfRule type="expression" dxfId="1624" priority="1174">
      <formula>IF(RIGHT(TEXT(AQ578,"0.#"),1)=".",TRUE,FALSE)</formula>
    </cfRule>
  </conditionalFormatting>
  <conditionalFormatting sqref="AQ576">
    <cfRule type="expression" dxfId="1623" priority="1171">
      <formula>IF(RIGHT(TEXT(AQ576,"0.#"),1)=".",FALSE,TRUE)</formula>
    </cfRule>
    <cfRule type="expression" dxfId="1622" priority="1172">
      <formula>IF(RIGHT(TEXT(AQ576,"0.#"),1)=".",TRUE,FALSE)</formula>
    </cfRule>
  </conditionalFormatting>
  <conditionalFormatting sqref="AE581">
    <cfRule type="expression" dxfId="1621" priority="1169">
      <formula>IF(RIGHT(TEXT(AE581,"0.#"),1)=".",FALSE,TRUE)</formula>
    </cfRule>
    <cfRule type="expression" dxfId="1620" priority="1170">
      <formula>IF(RIGHT(TEXT(AE581,"0.#"),1)=".",TRUE,FALSE)</formula>
    </cfRule>
  </conditionalFormatting>
  <conditionalFormatting sqref="AE582">
    <cfRule type="expression" dxfId="1619" priority="1167">
      <formula>IF(RIGHT(TEXT(AE582,"0.#"),1)=".",FALSE,TRUE)</formula>
    </cfRule>
    <cfRule type="expression" dxfId="1618" priority="1168">
      <formula>IF(RIGHT(TEXT(AE582,"0.#"),1)=".",TRUE,FALSE)</formula>
    </cfRule>
  </conditionalFormatting>
  <conditionalFormatting sqref="AE583">
    <cfRule type="expression" dxfId="1617" priority="1165">
      <formula>IF(RIGHT(TEXT(AE583,"0.#"),1)=".",FALSE,TRUE)</formula>
    </cfRule>
    <cfRule type="expression" dxfId="1616" priority="1166">
      <formula>IF(RIGHT(TEXT(AE583,"0.#"),1)=".",TRUE,FALSE)</formula>
    </cfRule>
  </conditionalFormatting>
  <conditionalFormatting sqref="AU581">
    <cfRule type="expression" dxfId="1615" priority="1157">
      <formula>IF(RIGHT(TEXT(AU581,"0.#"),1)=".",FALSE,TRUE)</formula>
    </cfRule>
    <cfRule type="expression" dxfId="1614" priority="1158">
      <formula>IF(RIGHT(TEXT(AU581,"0.#"),1)=".",TRUE,FALSE)</formula>
    </cfRule>
  </conditionalFormatting>
  <conditionalFormatting sqref="AQ582">
    <cfRule type="expression" dxfId="1613" priority="1145">
      <formula>IF(RIGHT(TEXT(AQ582,"0.#"),1)=".",FALSE,TRUE)</formula>
    </cfRule>
    <cfRule type="expression" dxfId="1612" priority="1146">
      <formula>IF(RIGHT(TEXT(AQ582,"0.#"),1)=".",TRUE,FALSE)</formula>
    </cfRule>
  </conditionalFormatting>
  <conditionalFormatting sqref="AQ583">
    <cfRule type="expression" dxfId="1611" priority="1143">
      <formula>IF(RIGHT(TEXT(AQ583,"0.#"),1)=".",FALSE,TRUE)</formula>
    </cfRule>
    <cfRule type="expression" dxfId="1610" priority="1144">
      <formula>IF(RIGHT(TEXT(AQ583,"0.#"),1)=".",TRUE,FALSE)</formula>
    </cfRule>
  </conditionalFormatting>
  <conditionalFormatting sqref="AQ581">
    <cfRule type="expression" dxfId="1609" priority="1141">
      <formula>IF(RIGHT(TEXT(AQ581,"0.#"),1)=".",FALSE,TRUE)</formula>
    </cfRule>
    <cfRule type="expression" dxfId="1608" priority="1142">
      <formula>IF(RIGHT(TEXT(AQ581,"0.#"),1)=".",TRUE,FALSE)</formula>
    </cfRule>
  </conditionalFormatting>
  <conditionalFormatting sqref="AE586">
    <cfRule type="expression" dxfId="1607" priority="1139">
      <formula>IF(RIGHT(TEXT(AE586,"0.#"),1)=".",FALSE,TRUE)</formula>
    </cfRule>
    <cfRule type="expression" dxfId="1606" priority="1140">
      <formula>IF(RIGHT(TEXT(AE586,"0.#"),1)=".",TRUE,FALSE)</formula>
    </cfRule>
  </conditionalFormatting>
  <conditionalFormatting sqref="AM588">
    <cfRule type="expression" dxfId="1605" priority="1129">
      <formula>IF(RIGHT(TEXT(AM588,"0.#"),1)=".",FALSE,TRUE)</formula>
    </cfRule>
    <cfRule type="expression" dxfId="1604" priority="1130">
      <formula>IF(RIGHT(TEXT(AM588,"0.#"),1)=".",TRUE,FALSE)</formula>
    </cfRule>
  </conditionalFormatting>
  <conditionalFormatting sqref="AE587">
    <cfRule type="expression" dxfId="1603" priority="1137">
      <formula>IF(RIGHT(TEXT(AE587,"0.#"),1)=".",FALSE,TRUE)</formula>
    </cfRule>
    <cfRule type="expression" dxfId="1602" priority="1138">
      <formula>IF(RIGHT(TEXT(AE587,"0.#"),1)=".",TRUE,FALSE)</formula>
    </cfRule>
  </conditionalFormatting>
  <conditionalFormatting sqref="AE588">
    <cfRule type="expression" dxfId="1601" priority="1135">
      <formula>IF(RIGHT(TEXT(AE588,"0.#"),1)=".",FALSE,TRUE)</formula>
    </cfRule>
    <cfRule type="expression" dxfId="1600" priority="1136">
      <formula>IF(RIGHT(TEXT(AE588,"0.#"),1)=".",TRUE,FALSE)</formula>
    </cfRule>
  </conditionalFormatting>
  <conditionalFormatting sqref="AM586">
    <cfRule type="expression" dxfId="1599" priority="1133">
      <formula>IF(RIGHT(TEXT(AM586,"0.#"),1)=".",FALSE,TRUE)</formula>
    </cfRule>
    <cfRule type="expression" dxfId="1598" priority="1134">
      <formula>IF(RIGHT(TEXT(AM586,"0.#"),1)=".",TRUE,FALSE)</formula>
    </cfRule>
  </conditionalFormatting>
  <conditionalFormatting sqref="AM587">
    <cfRule type="expression" dxfId="1597" priority="1131">
      <formula>IF(RIGHT(TEXT(AM587,"0.#"),1)=".",FALSE,TRUE)</formula>
    </cfRule>
    <cfRule type="expression" dxfId="1596" priority="1132">
      <formula>IF(RIGHT(TEXT(AM587,"0.#"),1)=".",TRUE,FALSE)</formula>
    </cfRule>
  </conditionalFormatting>
  <conditionalFormatting sqref="AU586">
    <cfRule type="expression" dxfId="1595" priority="1127">
      <formula>IF(RIGHT(TEXT(AU586,"0.#"),1)=".",FALSE,TRUE)</formula>
    </cfRule>
    <cfRule type="expression" dxfId="1594" priority="1128">
      <formula>IF(RIGHT(TEXT(AU586,"0.#"),1)=".",TRUE,FALSE)</formula>
    </cfRule>
  </conditionalFormatting>
  <conditionalFormatting sqref="AU587">
    <cfRule type="expression" dxfId="1593" priority="1125">
      <formula>IF(RIGHT(TEXT(AU587,"0.#"),1)=".",FALSE,TRUE)</formula>
    </cfRule>
    <cfRule type="expression" dxfId="1592" priority="1126">
      <formula>IF(RIGHT(TEXT(AU587,"0.#"),1)=".",TRUE,FALSE)</formula>
    </cfRule>
  </conditionalFormatting>
  <conditionalFormatting sqref="AU588">
    <cfRule type="expression" dxfId="1591" priority="1123">
      <formula>IF(RIGHT(TEXT(AU588,"0.#"),1)=".",FALSE,TRUE)</formula>
    </cfRule>
    <cfRule type="expression" dxfId="1590" priority="1124">
      <formula>IF(RIGHT(TEXT(AU588,"0.#"),1)=".",TRUE,FALSE)</formula>
    </cfRule>
  </conditionalFormatting>
  <conditionalFormatting sqref="AI588">
    <cfRule type="expression" dxfId="1589" priority="1117">
      <formula>IF(RIGHT(TEXT(AI588,"0.#"),1)=".",FALSE,TRUE)</formula>
    </cfRule>
    <cfRule type="expression" dxfId="1588" priority="1118">
      <formula>IF(RIGHT(TEXT(AI588,"0.#"),1)=".",TRUE,FALSE)</formula>
    </cfRule>
  </conditionalFormatting>
  <conditionalFormatting sqref="AI586">
    <cfRule type="expression" dxfId="1587" priority="1121">
      <formula>IF(RIGHT(TEXT(AI586,"0.#"),1)=".",FALSE,TRUE)</formula>
    </cfRule>
    <cfRule type="expression" dxfId="1586" priority="1122">
      <formula>IF(RIGHT(TEXT(AI586,"0.#"),1)=".",TRUE,FALSE)</formula>
    </cfRule>
  </conditionalFormatting>
  <conditionalFormatting sqref="AI587">
    <cfRule type="expression" dxfId="1585" priority="1119">
      <formula>IF(RIGHT(TEXT(AI587,"0.#"),1)=".",FALSE,TRUE)</formula>
    </cfRule>
    <cfRule type="expression" dxfId="1584" priority="1120">
      <formula>IF(RIGHT(TEXT(AI587,"0.#"),1)=".",TRUE,FALSE)</formula>
    </cfRule>
  </conditionalFormatting>
  <conditionalFormatting sqref="AQ587">
    <cfRule type="expression" dxfId="1583" priority="1115">
      <formula>IF(RIGHT(TEXT(AQ587,"0.#"),1)=".",FALSE,TRUE)</formula>
    </cfRule>
    <cfRule type="expression" dxfId="1582" priority="1116">
      <formula>IF(RIGHT(TEXT(AQ587,"0.#"),1)=".",TRUE,FALSE)</formula>
    </cfRule>
  </conditionalFormatting>
  <conditionalFormatting sqref="AQ588">
    <cfRule type="expression" dxfId="1581" priority="1113">
      <formula>IF(RIGHT(TEXT(AQ588,"0.#"),1)=".",FALSE,TRUE)</formula>
    </cfRule>
    <cfRule type="expression" dxfId="1580" priority="1114">
      <formula>IF(RIGHT(TEXT(AQ588,"0.#"),1)=".",TRUE,FALSE)</formula>
    </cfRule>
  </conditionalFormatting>
  <conditionalFormatting sqref="AQ586">
    <cfRule type="expression" dxfId="1579" priority="1111">
      <formula>IF(RIGHT(TEXT(AQ586,"0.#"),1)=".",FALSE,TRUE)</formula>
    </cfRule>
    <cfRule type="expression" dxfId="1578" priority="1112">
      <formula>IF(RIGHT(TEXT(AQ586,"0.#"),1)=".",TRUE,FALSE)</formula>
    </cfRule>
  </conditionalFormatting>
  <conditionalFormatting sqref="AE595">
    <cfRule type="expression" dxfId="1577" priority="1109">
      <formula>IF(RIGHT(TEXT(AE595,"0.#"),1)=".",FALSE,TRUE)</formula>
    </cfRule>
    <cfRule type="expression" dxfId="1576" priority="1110">
      <formula>IF(RIGHT(TEXT(AE595,"0.#"),1)=".",TRUE,FALSE)</formula>
    </cfRule>
  </conditionalFormatting>
  <conditionalFormatting sqref="AE596">
    <cfRule type="expression" dxfId="1575" priority="1107">
      <formula>IF(RIGHT(TEXT(AE596,"0.#"),1)=".",FALSE,TRUE)</formula>
    </cfRule>
    <cfRule type="expression" dxfId="1574" priority="1108">
      <formula>IF(RIGHT(TEXT(AE596,"0.#"),1)=".",TRUE,FALSE)</formula>
    </cfRule>
  </conditionalFormatting>
  <conditionalFormatting sqref="AE597">
    <cfRule type="expression" dxfId="1573" priority="1105">
      <formula>IF(RIGHT(TEXT(AE597,"0.#"),1)=".",FALSE,TRUE)</formula>
    </cfRule>
    <cfRule type="expression" dxfId="1572" priority="1106">
      <formula>IF(RIGHT(TEXT(AE597,"0.#"),1)=".",TRUE,FALSE)</formula>
    </cfRule>
  </conditionalFormatting>
  <conditionalFormatting sqref="AU595">
    <cfRule type="expression" dxfId="1571" priority="1097">
      <formula>IF(RIGHT(TEXT(AU595,"0.#"),1)=".",FALSE,TRUE)</formula>
    </cfRule>
    <cfRule type="expression" dxfId="1570" priority="1098">
      <formula>IF(RIGHT(TEXT(AU595,"0.#"),1)=".",TRUE,FALSE)</formula>
    </cfRule>
  </conditionalFormatting>
  <conditionalFormatting sqref="AU596">
    <cfRule type="expression" dxfId="1569" priority="1095">
      <formula>IF(RIGHT(TEXT(AU596,"0.#"),1)=".",FALSE,TRUE)</formula>
    </cfRule>
    <cfRule type="expression" dxfId="1568" priority="1096">
      <formula>IF(RIGHT(TEXT(AU596,"0.#"),1)=".",TRUE,FALSE)</formula>
    </cfRule>
  </conditionalFormatting>
  <conditionalFormatting sqref="AU597">
    <cfRule type="expression" dxfId="1567" priority="1093">
      <formula>IF(RIGHT(TEXT(AU597,"0.#"),1)=".",FALSE,TRUE)</formula>
    </cfRule>
    <cfRule type="expression" dxfId="1566" priority="1094">
      <formula>IF(RIGHT(TEXT(AU597,"0.#"),1)=".",TRUE,FALSE)</formula>
    </cfRule>
  </conditionalFormatting>
  <conditionalFormatting sqref="AQ596">
    <cfRule type="expression" dxfId="1565" priority="1085">
      <formula>IF(RIGHT(TEXT(AQ596,"0.#"),1)=".",FALSE,TRUE)</formula>
    </cfRule>
    <cfRule type="expression" dxfId="1564" priority="1086">
      <formula>IF(RIGHT(TEXT(AQ596,"0.#"),1)=".",TRUE,FALSE)</formula>
    </cfRule>
  </conditionalFormatting>
  <conditionalFormatting sqref="AQ597">
    <cfRule type="expression" dxfId="1563" priority="1083">
      <formula>IF(RIGHT(TEXT(AQ597,"0.#"),1)=".",FALSE,TRUE)</formula>
    </cfRule>
    <cfRule type="expression" dxfId="1562" priority="1084">
      <formula>IF(RIGHT(TEXT(AQ597,"0.#"),1)=".",TRUE,FALSE)</formula>
    </cfRule>
  </conditionalFormatting>
  <conditionalFormatting sqref="AQ595">
    <cfRule type="expression" dxfId="1561" priority="1081">
      <formula>IF(RIGHT(TEXT(AQ595,"0.#"),1)=".",FALSE,TRUE)</formula>
    </cfRule>
    <cfRule type="expression" dxfId="1560" priority="1082">
      <formula>IF(RIGHT(TEXT(AQ595,"0.#"),1)=".",TRUE,FALSE)</formula>
    </cfRule>
  </conditionalFormatting>
  <conditionalFormatting sqref="AE620">
    <cfRule type="expression" dxfId="1559" priority="1079">
      <formula>IF(RIGHT(TEXT(AE620,"0.#"),1)=".",FALSE,TRUE)</formula>
    </cfRule>
    <cfRule type="expression" dxfId="1558" priority="1080">
      <formula>IF(RIGHT(TEXT(AE620,"0.#"),1)=".",TRUE,FALSE)</formula>
    </cfRule>
  </conditionalFormatting>
  <conditionalFormatting sqref="AE621">
    <cfRule type="expression" dxfId="1557" priority="1077">
      <formula>IF(RIGHT(TEXT(AE621,"0.#"),1)=".",FALSE,TRUE)</formula>
    </cfRule>
    <cfRule type="expression" dxfId="1556" priority="1078">
      <formula>IF(RIGHT(TEXT(AE621,"0.#"),1)=".",TRUE,FALSE)</formula>
    </cfRule>
  </conditionalFormatting>
  <conditionalFormatting sqref="AE622">
    <cfRule type="expression" dxfId="1555" priority="1075">
      <formula>IF(RIGHT(TEXT(AE622,"0.#"),1)=".",FALSE,TRUE)</formula>
    </cfRule>
    <cfRule type="expression" dxfId="1554" priority="1076">
      <formula>IF(RIGHT(TEXT(AE622,"0.#"),1)=".",TRUE,FALSE)</formula>
    </cfRule>
  </conditionalFormatting>
  <conditionalFormatting sqref="AU620">
    <cfRule type="expression" dxfId="1553" priority="1067">
      <formula>IF(RIGHT(TEXT(AU620,"0.#"),1)=".",FALSE,TRUE)</formula>
    </cfRule>
    <cfRule type="expression" dxfId="1552" priority="1068">
      <formula>IF(RIGHT(TEXT(AU620,"0.#"),1)=".",TRUE,FALSE)</formula>
    </cfRule>
  </conditionalFormatting>
  <conditionalFormatting sqref="AU621">
    <cfRule type="expression" dxfId="1551" priority="1065">
      <formula>IF(RIGHT(TEXT(AU621,"0.#"),1)=".",FALSE,TRUE)</formula>
    </cfRule>
    <cfRule type="expression" dxfId="1550" priority="1066">
      <formula>IF(RIGHT(TEXT(AU621,"0.#"),1)=".",TRUE,FALSE)</formula>
    </cfRule>
  </conditionalFormatting>
  <conditionalFormatting sqref="AU622">
    <cfRule type="expression" dxfId="1549" priority="1063">
      <formula>IF(RIGHT(TEXT(AU622,"0.#"),1)=".",FALSE,TRUE)</formula>
    </cfRule>
    <cfRule type="expression" dxfId="1548" priority="1064">
      <formula>IF(RIGHT(TEXT(AU622,"0.#"),1)=".",TRUE,FALSE)</formula>
    </cfRule>
  </conditionalFormatting>
  <conditionalFormatting sqref="AQ621">
    <cfRule type="expression" dxfId="1547" priority="1055">
      <formula>IF(RIGHT(TEXT(AQ621,"0.#"),1)=".",FALSE,TRUE)</formula>
    </cfRule>
    <cfRule type="expression" dxfId="1546" priority="1056">
      <formula>IF(RIGHT(TEXT(AQ621,"0.#"),1)=".",TRUE,FALSE)</formula>
    </cfRule>
  </conditionalFormatting>
  <conditionalFormatting sqref="AQ622">
    <cfRule type="expression" dxfId="1545" priority="1053">
      <formula>IF(RIGHT(TEXT(AQ622,"0.#"),1)=".",FALSE,TRUE)</formula>
    </cfRule>
    <cfRule type="expression" dxfId="1544" priority="1054">
      <formula>IF(RIGHT(TEXT(AQ622,"0.#"),1)=".",TRUE,FALSE)</formula>
    </cfRule>
  </conditionalFormatting>
  <conditionalFormatting sqref="AQ620">
    <cfRule type="expression" dxfId="1543" priority="1051">
      <formula>IF(RIGHT(TEXT(AQ620,"0.#"),1)=".",FALSE,TRUE)</formula>
    </cfRule>
    <cfRule type="expression" dxfId="1542" priority="1052">
      <formula>IF(RIGHT(TEXT(AQ620,"0.#"),1)=".",TRUE,FALSE)</formula>
    </cfRule>
  </conditionalFormatting>
  <conditionalFormatting sqref="AE600">
    <cfRule type="expression" dxfId="1541" priority="1049">
      <formula>IF(RIGHT(TEXT(AE600,"0.#"),1)=".",FALSE,TRUE)</formula>
    </cfRule>
    <cfRule type="expression" dxfId="1540" priority="1050">
      <formula>IF(RIGHT(TEXT(AE600,"0.#"),1)=".",TRUE,FALSE)</formula>
    </cfRule>
  </conditionalFormatting>
  <conditionalFormatting sqref="AE601">
    <cfRule type="expression" dxfId="1539" priority="1047">
      <formula>IF(RIGHT(TEXT(AE601,"0.#"),1)=".",FALSE,TRUE)</formula>
    </cfRule>
    <cfRule type="expression" dxfId="1538" priority="1048">
      <formula>IF(RIGHT(TEXT(AE601,"0.#"),1)=".",TRUE,FALSE)</formula>
    </cfRule>
  </conditionalFormatting>
  <conditionalFormatting sqref="AE602">
    <cfRule type="expression" dxfId="1537" priority="1045">
      <formula>IF(RIGHT(TEXT(AE602,"0.#"),1)=".",FALSE,TRUE)</formula>
    </cfRule>
    <cfRule type="expression" dxfId="1536" priority="1046">
      <formula>IF(RIGHT(TEXT(AE602,"0.#"),1)=".",TRUE,FALSE)</formula>
    </cfRule>
  </conditionalFormatting>
  <conditionalFormatting sqref="AU600">
    <cfRule type="expression" dxfId="1535" priority="1037">
      <formula>IF(RIGHT(TEXT(AU600,"0.#"),1)=".",FALSE,TRUE)</formula>
    </cfRule>
    <cfRule type="expression" dxfId="1534" priority="1038">
      <formula>IF(RIGHT(TEXT(AU600,"0.#"),1)=".",TRUE,FALSE)</formula>
    </cfRule>
  </conditionalFormatting>
  <conditionalFormatting sqref="AU601">
    <cfRule type="expression" dxfId="1533" priority="1035">
      <formula>IF(RIGHT(TEXT(AU601,"0.#"),1)=".",FALSE,TRUE)</formula>
    </cfRule>
    <cfRule type="expression" dxfId="1532" priority="1036">
      <formula>IF(RIGHT(TEXT(AU601,"0.#"),1)=".",TRUE,FALSE)</formula>
    </cfRule>
  </conditionalFormatting>
  <conditionalFormatting sqref="AU602">
    <cfRule type="expression" dxfId="1531" priority="1033">
      <formula>IF(RIGHT(TEXT(AU602,"0.#"),1)=".",FALSE,TRUE)</formula>
    </cfRule>
    <cfRule type="expression" dxfId="1530" priority="1034">
      <formula>IF(RIGHT(TEXT(AU602,"0.#"),1)=".",TRUE,FALSE)</formula>
    </cfRule>
  </conditionalFormatting>
  <conditionalFormatting sqref="AQ601">
    <cfRule type="expression" dxfId="1529" priority="1025">
      <formula>IF(RIGHT(TEXT(AQ601,"0.#"),1)=".",FALSE,TRUE)</formula>
    </cfRule>
    <cfRule type="expression" dxfId="1528" priority="1026">
      <formula>IF(RIGHT(TEXT(AQ601,"0.#"),1)=".",TRUE,FALSE)</formula>
    </cfRule>
  </conditionalFormatting>
  <conditionalFormatting sqref="AQ602">
    <cfRule type="expression" dxfId="1527" priority="1023">
      <formula>IF(RIGHT(TEXT(AQ602,"0.#"),1)=".",FALSE,TRUE)</formula>
    </cfRule>
    <cfRule type="expression" dxfId="1526" priority="1024">
      <formula>IF(RIGHT(TEXT(AQ602,"0.#"),1)=".",TRUE,FALSE)</formula>
    </cfRule>
  </conditionalFormatting>
  <conditionalFormatting sqref="AQ600">
    <cfRule type="expression" dxfId="1525" priority="1021">
      <formula>IF(RIGHT(TEXT(AQ600,"0.#"),1)=".",FALSE,TRUE)</formula>
    </cfRule>
    <cfRule type="expression" dxfId="1524" priority="1022">
      <formula>IF(RIGHT(TEXT(AQ600,"0.#"),1)=".",TRUE,FALSE)</formula>
    </cfRule>
  </conditionalFormatting>
  <conditionalFormatting sqref="AE605">
    <cfRule type="expression" dxfId="1523" priority="1019">
      <formula>IF(RIGHT(TEXT(AE605,"0.#"),1)=".",FALSE,TRUE)</formula>
    </cfRule>
    <cfRule type="expression" dxfId="1522" priority="1020">
      <formula>IF(RIGHT(TEXT(AE605,"0.#"),1)=".",TRUE,FALSE)</formula>
    </cfRule>
  </conditionalFormatting>
  <conditionalFormatting sqref="AE606">
    <cfRule type="expression" dxfId="1521" priority="1017">
      <formula>IF(RIGHT(TEXT(AE606,"0.#"),1)=".",FALSE,TRUE)</formula>
    </cfRule>
    <cfRule type="expression" dxfId="1520" priority="1018">
      <formula>IF(RIGHT(TEXT(AE606,"0.#"),1)=".",TRUE,FALSE)</formula>
    </cfRule>
  </conditionalFormatting>
  <conditionalFormatting sqref="AE607">
    <cfRule type="expression" dxfId="1519" priority="1015">
      <formula>IF(RIGHT(TEXT(AE607,"0.#"),1)=".",FALSE,TRUE)</formula>
    </cfRule>
    <cfRule type="expression" dxfId="1518" priority="1016">
      <formula>IF(RIGHT(TEXT(AE607,"0.#"),1)=".",TRUE,FALSE)</formula>
    </cfRule>
  </conditionalFormatting>
  <conditionalFormatting sqref="AU605">
    <cfRule type="expression" dxfId="1517" priority="1007">
      <formula>IF(RIGHT(TEXT(AU605,"0.#"),1)=".",FALSE,TRUE)</formula>
    </cfRule>
    <cfRule type="expression" dxfId="1516" priority="1008">
      <formula>IF(RIGHT(TEXT(AU605,"0.#"),1)=".",TRUE,FALSE)</formula>
    </cfRule>
  </conditionalFormatting>
  <conditionalFormatting sqref="AU606">
    <cfRule type="expression" dxfId="1515" priority="1005">
      <formula>IF(RIGHT(TEXT(AU606,"0.#"),1)=".",FALSE,TRUE)</formula>
    </cfRule>
    <cfRule type="expression" dxfId="1514" priority="1006">
      <formula>IF(RIGHT(TEXT(AU606,"0.#"),1)=".",TRUE,FALSE)</formula>
    </cfRule>
  </conditionalFormatting>
  <conditionalFormatting sqref="AU607">
    <cfRule type="expression" dxfId="1513" priority="1003">
      <formula>IF(RIGHT(TEXT(AU607,"0.#"),1)=".",FALSE,TRUE)</formula>
    </cfRule>
    <cfRule type="expression" dxfId="1512" priority="1004">
      <formula>IF(RIGHT(TEXT(AU607,"0.#"),1)=".",TRUE,FALSE)</formula>
    </cfRule>
  </conditionalFormatting>
  <conditionalFormatting sqref="AQ606">
    <cfRule type="expression" dxfId="1511" priority="995">
      <formula>IF(RIGHT(TEXT(AQ606,"0.#"),1)=".",FALSE,TRUE)</formula>
    </cfRule>
    <cfRule type="expression" dxfId="1510" priority="996">
      <formula>IF(RIGHT(TEXT(AQ606,"0.#"),1)=".",TRUE,FALSE)</formula>
    </cfRule>
  </conditionalFormatting>
  <conditionalFormatting sqref="AQ607">
    <cfRule type="expression" dxfId="1509" priority="993">
      <formula>IF(RIGHT(TEXT(AQ607,"0.#"),1)=".",FALSE,TRUE)</formula>
    </cfRule>
    <cfRule type="expression" dxfId="1508" priority="994">
      <formula>IF(RIGHT(TEXT(AQ607,"0.#"),1)=".",TRUE,FALSE)</formula>
    </cfRule>
  </conditionalFormatting>
  <conditionalFormatting sqref="AQ605">
    <cfRule type="expression" dxfId="1507" priority="991">
      <formula>IF(RIGHT(TEXT(AQ605,"0.#"),1)=".",FALSE,TRUE)</formula>
    </cfRule>
    <cfRule type="expression" dxfId="1506" priority="992">
      <formula>IF(RIGHT(TEXT(AQ605,"0.#"),1)=".",TRUE,FALSE)</formula>
    </cfRule>
  </conditionalFormatting>
  <conditionalFormatting sqref="AE610">
    <cfRule type="expression" dxfId="1505" priority="989">
      <formula>IF(RIGHT(TEXT(AE610,"0.#"),1)=".",FALSE,TRUE)</formula>
    </cfRule>
    <cfRule type="expression" dxfId="1504" priority="990">
      <formula>IF(RIGHT(TEXT(AE610,"0.#"),1)=".",TRUE,FALSE)</formula>
    </cfRule>
  </conditionalFormatting>
  <conditionalFormatting sqref="AE611">
    <cfRule type="expression" dxfId="1503" priority="987">
      <formula>IF(RIGHT(TEXT(AE611,"0.#"),1)=".",FALSE,TRUE)</formula>
    </cfRule>
    <cfRule type="expression" dxfId="1502" priority="988">
      <formula>IF(RIGHT(TEXT(AE611,"0.#"),1)=".",TRUE,FALSE)</formula>
    </cfRule>
  </conditionalFormatting>
  <conditionalFormatting sqref="AE612">
    <cfRule type="expression" dxfId="1501" priority="985">
      <formula>IF(RIGHT(TEXT(AE612,"0.#"),1)=".",FALSE,TRUE)</formula>
    </cfRule>
    <cfRule type="expression" dxfId="1500" priority="986">
      <formula>IF(RIGHT(TEXT(AE612,"0.#"),1)=".",TRUE,FALSE)</formula>
    </cfRule>
  </conditionalFormatting>
  <conditionalFormatting sqref="AU610">
    <cfRule type="expression" dxfId="1499" priority="977">
      <formula>IF(RIGHT(TEXT(AU610,"0.#"),1)=".",FALSE,TRUE)</formula>
    </cfRule>
    <cfRule type="expression" dxfId="1498" priority="978">
      <formula>IF(RIGHT(TEXT(AU610,"0.#"),1)=".",TRUE,FALSE)</formula>
    </cfRule>
  </conditionalFormatting>
  <conditionalFormatting sqref="AU611">
    <cfRule type="expression" dxfId="1497" priority="975">
      <formula>IF(RIGHT(TEXT(AU611,"0.#"),1)=".",FALSE,TRUE)</formula>
    </cfRule>
    <cfRule type="expression" dxfId="1496" priority="976">
      <formula>IF(RIGHT(TEXT(AU611,"0.#"),1)=".",TRUE,FALSE)</formula>
    </cfRule>
  </conditionalFormatting>
  <conditionalFormatting sqref="AU612">
    <cfRule type="expression" dxfId="1495" priority="973">
      <formula>IF(RIGHT(TEXT(AU612,"0.#"),1)=".",FALSE,TRUE)</formula>
    </cfRule>
    <cfRule type="expression" dxfId="1494" priority="974">
      <formula>IF(RIGHT(TEXT(AU612,"0.#"),1)=".",TRUE,FALSE)</formula>
    </cfRule>
  </conditionalFormatting>
  <conditionalFormatting sqref="AQ611">
    <cfRule type="expression" dxfId="1493" priority="965">
      <formula>IF(RIGHT(TEXT(AQ611,"0.#"),1)=".",FALSE,TRUE)</formula>
    </cfRule>
    <cfRule type="expression" dxfId="1492" priority="966">
      <formula>IF(RIGHT(TEXT(AQ611,"0.#"),1)=".",TRUE,FALSE)</formula>
    </cfRule>
  </conditionalFormatting>
  <conditionalFormatting sqref="AQ612">
    <cfRule type="expression" dxfId="1491" priority="963">
      <formula>IF(RIGHT(TEXT(AQ612,"0.#"),1)=".",FALSE,TRUE)</formula>
    </cfRule>
    <cfRule type="expression" dxfId="1490" priority="964">
      <formula>IF(RIGHT(TEXT(AQ612,"0.#"),1)=".",TRUE,FALSE)</formula>
    </cfRule>
  </conditionalFormatting>
  <conditionalFormatting sqref="AQ610">
    <cfRule type="expression" dxfId="1489" priority="961">
      <formula>IF(RIGHT(TEXT(AQ610,"0.#"),1)=".",FALSE,TRUE)</formula>
    </cfRule>
    <cfRule type="expression" dxfId="1488" priority="962">
      <formula>IF(RIGHT(TEXT(AQ610,"0.#"),1)=".",TRUE,FALSE)</formula>
    </cfRule>
  </conditionalFormatting>
  <conditionalFormatting sqref="AE615">
    <cfRule type="expression" dxfId="1487" priority="959">
      <formula>IF(RIGHT(TEXT(AE615,"0.#"),1)=".",FALSE,TRUE)</formula>
    </cfRule>
    <cfRule type="expression" dxfId="1486" priority="960">
      <formula>IF(RIGHT(TEXT(AE615,"0.#"),1)=".",TRUE,FALSE)</formula>
    </cfRule>
  </conditionalFormatting>
  <conditionalFormatting sqref="AE616">
    <cfRule type="expression" dxfId="1485" priority="957">
      <formula>IF(RIGHT(TEXT(AE616,"0.#"),1)=".",FALSE,TRUE)</formula>
    </cfRule>
    <cfRule type="expression" dxfId="1484" priority="958">
      <formula>IF(RIGHT(TEXT(AE616,"0.#"),1)=".",TRUE,FALSE)</formula>
    </cfRule>
  </conditionalFormatting>
  <conditionalFormatting sqref="AE617">
    <cfRule type="expression" dxfId="1483" priority="955">
      <formula>IF(RIGHT(TEXT(AE617,"0.#"),1)=".",FALSE,TRUE)</formula>
    </cfRule>
    <cfRule type="expression" dxfId="1482" priority="956">
      <formula>IF(RIGHT(TEXT(AE617,"0.#"),1)=".",TRUE,FALSE)</formula>
    </cfRule>
  </conditionalFormatting>
  <conditionalFormatting sqref="AU615">
    <cfRule type="expression" dxfId="1481" priority="947">
      <formula>IF(RIGHT(TEXT(AU615,"0.#"),1)=".",FALSE,TRUE)</formula>
    </cfRule>
    <cfRule type="expression" dxfId="1480" priority="948">
      <formula>IF(RIGHT(TEXT(AU615,"0.#"),1)=".",TRUE,FALSE)</formula>
    </cfRule>
  </conditionalFormatting>
  <conditionalFormatting sqref="AU616">
    <cfRule type="expression" dxfId="1479" priority="945">
      <formula>IF(RIGHT(TEXT(AU616,"0.#"),1)=".",FALSE,TRUE)</formula>
    </cfRule>
    <cfRule type="expression" dxfId="1478" priority="946">
      <formula>IF(RIGHT(TEXT(AU616,"0.#"),1)=".",TRUE,FALSE)</formula>
    </cfRule>
  </conditionalFormatting>
  <conditionalFormatting sqref="AU617">
    <cfRule type="expression" dxfId="1477" priority="943">
      <formula>IF(RIGHT(TEXT(AU617,"0.#"),1)=".",FALSE,TRUE)</formula>
    </cfRule>
    <cfRule type="expression" dxfId="1476" priority="944">
      <formula>IF(RIGHT(TEXT(AU617,"0.#"),1)=".",TRUE,FALSE)</formula>
    </cfRule>
  </conditionalFormatting>
  <conditionalFormatting sqref="AQ616">
    <cfRule type="expression" dxfId="1475" priority="935">
      <formula>IF(RIGHT(TEXT(AQ616,"0.#"),1)=".",FALSE,TRUE)</formula>
    </cfRule>
    <cfRule type="expression" dxfId="1474" priority="936">
      <formula>IF(RIGHT(TEXT(AQ616,"0.#"),1)=".",TRUE,FALSE)</formula>
    </cfRule>
  </conditionalFormatting>
  <conditionalFormatting sqref="AQ617">
    <cfRule type="expression" dxfId="1473" priority="933">
      <formula>IF(RIGHT(TEXT(AQ617,"0.#"),1)=".",FALSE,TRUE)</formula>
    </cfRule>
    <cfRule type="expression" dxfId="1472" priority="934">
      <formula>IF(RIGHT(TEXT(AQ617,"0.#"),1)=".",TRUE,FALSE)</formula>
    </cfRule>
  </conditionalFormatting>
  <conditionalFormatting sqref="AQ615">
    <cfRule type="expression" dxfId="1471" priority="931">
      <formula>IF(RIGHT(TEXT(AQ615,"0.#"),1)=".",FALSE,TRUE)</formula>
    </cfRule>
    <cfRule type="expression" dxfId="1470" priority="932">
      <formula>IF(RIGHT(TEXT(AQ615,"0.#"),1)=".",TRUE,FALSE)</formula>
    </cfRule>
  </conditionalFormatting>
  <conditionalFormatting sqref="AE625">
    <cfRule type="expression" dxfId="1469" priority="929">
      <formula>IF(RIGHT(TEXT(AE625,"0.#"),1)=".",FALSE,TRUE)</formula>
    </cfRule>
    <cfRule type="expression" dxfId="1468" priority="930">
      <formula>IF(RIGHT(TEXT(AE625,"0.#"),1)=".",TRUE,FALSE)</formula>
    </cfRule>
  </conditionalFormatting>
  <conditionalFormatting sqref="AE626">
    <cfRule type="expression" dxfId="1467" priority="927">
      <formula>IF(RIGHT(TEXT(AE626,"0.#"),1)=".",FALSE,TRUE)</formula>
    </cfRule>
    <cfRule type="expression" dxfId="1466" priority="928">
      <formula>IF(RIGHT(TEXT(AE626,"0.#"),1)=".",TRUE,FALSE)</formula>
    </cfRule>
  </conditionalFormatting>
  <conditionalFormatting sqref="AE627">
    <cfRule type="expression" dxfId="1465" priority="925">
      <formula>IF(RIGHT(TEXT(AE627,"0.#"),1)=".",FALSE,TRUE)</formula>
    </cfRule>
    <cfRule type="expression" dxfId="1464" priority="926">
      <formula>IF(RIGHT(TEXT(AE627,"0.#"),1)=".",TRUE,FALSE)</formula>
    </cfRule>
  </conditionalFormatting>
  <conditionalFormatting sqref="AU625">
    <cfRule type="expression" dxfId="1463" priority="917">
      <formula>IF(RIGHT(TEXT(AU625,"0.#"),1)=".",FALSE,TRUE)</formula>
    </cfRule>
    <cfRule type="expression" dxfId="1462" priority="918">
      <formula>IF(RIGHT(TEXT(AU625,"0.#"),1)=".",TRUE,FALSE)</formula>
    </cfRule>
  </conditionalFormatting>
  <conditionalFormatting sqref="AU626">
    <cfRule type="expression" dxfId="1461" priority="915">
      <formula>IF(RIGHT(TEXT(AU626,"0.#"),1)=".",FALSE,TRUE)</formula>
    </cfRule>
    <cfRule type="expression" dxfId="1460" priority="916">
      <formula>IF(RIGHT(TEXT(AU626,"0.#"),1)=".",TRUE,FALSE)</formula>
    </cfRule>
  </conditionalFormatting>
  <conditionalFormatting sqref="AU627">
    <cfRule type="expression" dxfId="1459" priority="913">
      <formula>IF(RIGHT(TEXT(AU627,"0.#"),1)=".",FALSE,TRUE)</formula>
    </cfRule>
    <cfRule type="expression" dxfId="1458" priority="914">
      <formula>IF(RIGHT(TEXT(AU627,"0.#"),1)=".",TRUE,FALSE)</formula>
    </cfRule>
  </conditionalFormatting>
  <conditionalFormatting sqref="AQ626">
    <cfRule type="expression" dxfId="1457" priority="905">
      <formula>IF(RIGHT(TEXT(AQ626,"0.#"),1)=".",FALSE,TRUE)</formula>
    </cfRule>
    <cfRule type="expression" dxfId="1456" priority="906">
      <formula>IF(RIGHT(TEXT(AQ626,"0.#"),1)=".",TRUE,FALSE)</formula>
    </cfRule>
  </conditionalFormatting>
  <conditionalFormatting sqref="AQ627">
    <cfRule type="expression" dxfId="1455" priority="903">
      <formula>IF(RIGHT(TEXT(AQ627,"0.#"),1)=".",FALSE,TRUE)</formula>
    </cfRule>
    <cfRule type="expression" dxfId="1454" priority="904">
      <formula>IF(RIGHT(TEXT(AQ627,"0.#"),1)=".",TRUE,FALSE)</formula>
    </cfRule>
  </conditionalFormatting>
  <conditionalFormatting sqref="AQ625">
    <cfRule type="expression" dxfId="1453" priority="901">
      <formula>IF(RIGHT(TEXT(AQ625,"0.#"),1)=".",FALSE,TRUE)</formula>
    </cfRule>
    <cfRule type="expression" dxfId="1452" priority="902">
      <formula>IF(RIGHT(TEXT(AQ625,"0.#"),1)=".",TRUE,FALSE)</formula>
    </cfRule>
  </conditionalFormatting>
  <conditionalFormatting sqref="AE630">
    <cfRule type="expression" dxfId="1451" priority="899">
      <formula>IF(RIGHT(TEXT(AE630,"0.#"),1)=".",FALSE,TRUE)</formula>
    </cfRule>
    <cfRule type="expression" dxfId="1450" priority="900">
      <formula>IF(RIGHT(TEXT(AE630,"0.#"),1)=".",TRUE,FALSE)</formula>
    </cfRule>
  </conditionalFormatting>
  <conditionalFormatting sqref="AE631">
    <cfRule type="expression" dxfId="1449" priority="897">
      <formula>IF(RIGHT(TEXT(AE631,"0.#"),1)=".",FALSE,TRUE)</formula>
    </cfRule>
    <cfRule type="expression" dxfId="1448" priority="898">
      <formula>IF(RIGHT(TEXT(AE631,"0.#"),1)=".",TRUE,FALSE)</formula>
    </cfRule>
  </conditionalFormatting>
  <conditionalFormatting sqref="AE632">
    <cfRule type="expression" dxfId="1447" priority="895">
      <formula>IF(RIGHT(TEXT(AE632,"0.#"),1)=".",FALSE,TRUE)</formula>
    </cfRule>
    <cfRule type="expression" dxfId="1446" priority="896">
      <formula>IF(RIGHT(TEXT(AE632,"0.#"),1)=".",TRUE,FALSE)</formula>
    </cfRule>
  </conditionalFormatting>
  <conditionalFormatting sqref="AU630">
    <cfRule type="expression" dxfId="1445" priority="887">
      <formula>IF(RIGHT(TEXT(AU630,"0.#"),1)=".",FALSE,TRUE)</formula>
    </cfRule>
    <cfRule type="expression" dxfId="1444" priority="888">
      <formula>IF(RIGHT(TEXT(AU630,"0.#"),1)=".",TRUE,FALSE)</formula>
    </cfRule>
  </conditionalFormatting>
  <conditionalFormatting sqref="AU631">
    <cfRule type="expression" dxfId="1443" priority="885">
      <formula>IF(RIGHT(TEXT(AU631,"0.#"),1)=".",FALSE,TRUE)</formula>
    </cfRule>
    <cfRule type="expression" dxfId="1442" priority="886">
      <formula>IF(RIGHT(TEXT(AU631,"0.#"),1)=".",TRUE,FALSE)</formula>
    </cfRule>
  </conditionalFormatting>
  <conditionalFormatting sqref="AU632">
    <cfRule type="expression" dxfId="1441" priority="883">
      <formula>IF(RIGHT(TEXT(AU632,"0.#"),1)=".",FALSE,TRUE)</formula>
    </cfRule>
    <cfRule type="expression" dxfId="1440" priority="884">
      <formula>IF(RIGHT(TEXT(AU632,"0.#"),1)=".",TRUE,FALSE)</formula>
    </cfRule>
  </conditionalFormatting>
  <conditionalFormatting sqref="AQ631">
    <cfRule type="expression" dxfId="1439" priority="875">
      <formula>IF(RIGHT(TEXT(AQ631,"0.#"),1)=".",FALSE,TRUE)</formula>
    </cfRule>
    <cfRule type="expression" dxfId="1438" priority="876">
      <formula>IF(RIGHT(TEXT(AQ631,"0.#"),1)=".",TRUE,FALSE)</formula>
    </cfRule>
  </conditionalFormatting>
  <conditionalFormatting sqref="AQ632">
    <cfRule type="expression" dxfId="1437" priority="873">
      <formula>IF(RIGHT(TEXT(AQ632,"0.#"),1)=".",FALSE,TRUE)</formula>
    </cfRule>
    <cfRule type="expression" dxfId="1436" priority="874">
      <formula>IF(RIGHT(TEXT(AQ632,"0.#"),1)=".",TRUE,FALSE)</formula>
    </cfRule>
  </conditionalFormatting>
  <conditionalFormatting sqref="AQ630">
    <cfRule type="expression" dxfId="1435" priority="871">
      <formula>IF(RIGHT(TEXT(AQ630,"0.#"),1)=".",FALSE,TRUE)</formula>
    </cfRule>
    <cfRule type="expression" dxfId="1434" priority="872">
      <formula>IF(RIGHT(TEXT(AQ630,"0.#"),1)=".",TRUE,FALSE)</formula>
    </cfRule>
  </conditionalFormatting>
  <conditionalFormatting sqref="AE635">
    <cfRule type="expression" dxfId="1433" priority="869">
      <formula>IF(RIGHT(TEXT(AE635,"0.#"),1)=".",FALSE,TRUE)</formula>
    </cfRule>
    <cfRule type="expression" dxfId="1432" priority="870">
      <formula>IF(RIGHT(TEXT(AE635,"0.#"),1)=".",TRUE,FALSE)</formula>
    </cfRule>
  </conditionalFormatting>
  <conditionalFormatting sqref="AE636">
    <cfRule type="expression" dxfId="1431" priority="867">
      <formula>IF(RIGHT(TEXT(AE636,"0.#"),1)=".",FALSE,TRUE)</formula>
    </cfRule>
    <cfRule type="expression" dxfId="1430" priority="868">
      <formula>IF(RIGHT(TEXT(AE636,"0.#"),1)=".",TRUE,FALSE)</formula>
    </cfRule>
  </conditionalFormatting>
  <conditionalFormatting sqref="AE637">
    <cfRule type="expression" dxfId="1429" priority="865">
      <formula>IF(RIGHT(TEXT(AE637,"0.#"),1)=".",FALSE,TRUE)</formula>
    </cfRule>
    <cfRule type="expression" dxfId="1428" priority="866">
      <formula>IF(RIGHT(TEXT(AE637,"0.#"),1)=".",TRUE,FALSE)</formula>
    </cfRule>
  </conditionalFormatting>
  <conditionalFormatting sqref="AU635">
    <cfRule type="expression" dxfId="1427" priority="857">
      <formula>IF(RIGHT(TEXT(AU635,"0.#"),1)=".",FALSE,TRUE)</formula>
    </cfRule>
    <cfRule type="expression" dxfId="1426" priority="858">
      <formula>IF(RIGHT(TEXT(AU635,"0.#"),1)=".",TRUE,FALSE)</formula>
    </cfRule>
  </conditionalFormatting>
  <conditionalFormatting sqref="AU636">
    <cfRule type="expression" dxfId="1425" priority="855">
      <formula>IF(RIGHT(TEXT(AU636,"0.#"),1)=".",FALSE,TRUE)</formula>
    </cfRule>
    <cfRule type="expression" dxfId="1424" priority="856">
      <formula>IF(RIGHT(TEXT(AU636,"0.#"),1)=".",TRUE,FALSE)</formula>
    </cfRule>
  </conditionalFormatting>
  <conditionalFormatting sqref="AU637">
    <cfRule type="expression" dxfId="1423" priority="853">
      <formula>IF(RIGHT(TEXT(AU637,"0.#"),1)=".",FALSE,TRUE)</formula>
    </cfRule>
    <cfRule type="expression" dxfId="1422" priority="854">
      <formula>IF(RIGHT(TEXT(AU637,"0.#"),1)=".",TRUE,FALSE)</formula>
    </cfRule>
  </conditionalFormatting>
  <conditionalFormatting sqref="AQ636">
    <cfRule type="expression" dxfId="1421" priority="845">
      <formula>IF(RIGHT(TEXT(AQ636,"0.#"),1)=".",FALSE,TRUE)</formula>
    </cfRule>
    <cfRule type="expression" dxfId="1420" priority="846">
      <formula>IF(RIGHT(TEXT(AQ636,"0.#"),1)=".",TRUE,FALSE)</formula>
    </cfRule>
  </conditionalFormatting>
  <conditionalFormatting sqref="AQ637">
    <cfRule type="expression" dxfId="1419" priority="843">
      <formula>IF(RIGHT(TEXT(AQ637,"0.#"),1)=".",FALSE,TRUE)</formula>
    </cfRule>
    <cfRule type="expression" dxfId="1418" priority="844">
      <formula>IF(RIGHT(TEXT(AQ637,"0.#"),1)=".",TRUE,FALSE)</formula>
    </cfRule>
  </conditionalFormatting>
  <conditionalFormatting sqref="AQ635">
    <cfRule type="expression" dxfId="1417" priority="841">
      <formula>IF(RIGHT(TEXT(AQ635,"0.#"),1)=".",FALSE,TRUE)</formula>
    </cfRule>
    <cfRule type="expression" dxfId="1416" priority="842">
      <formula>IF(RIGHT(TEXT(AQ635,"0.#"),1)=".",TRUE,FALSE)</formula>
    </cfRule>
  </conditionalFormatting>
  <conditionalFormatting sqref="AE640">
    <cfRule type="expression" dxfId="1415" priority="839">
      <formula>IF(RIGHT(TEXT(AE640,"0.#"),1)=".",FALSE,TRUE)</formula>
    </cfRule>
    <cfRule type="expression" dxfId="1414" priority="840">
      <formula>IF(RIGHT(TEXT(AE640,"0.#"),1)=".",TRUE,FALSE)</formula>
    </cfRule>
  </conditionalFormatting>
  <conditionalFormatting sqref="AM642">
    <cfRule type="expression" dxfId="1413" priority="829">
      <formula>IF(RIGHT(TEXT(AM642,"0.#"),1)=".",FALSE,TRUE)</formula>
    </cfRule>
    <cfRule type="expression" dxfId="1412" priority="830">
      <formula>IF(RIGHT(TEXT(AM642,"0.#"),1)=".",TRUE,FALSE)</formula>
    </cfRule>
  </conditionalFormatting>
  <conditionalFormatting sqref="AE641">
    <cfRule type="expression" dxfId="1411" priority="837">
      <formula>IF(RIGHT(TEXT(AE641,"0.#"),1)=".",FALSE,TRUE)</formula>
    </cfRule>
    <cfRule type="expression" dxfId="1410" priority="838">
      <formula>IF(RIGHT(TEXT(AE641,"0.#"),1)=".",TRUE,FALSE)</formula>
    </cfRule>
  </conditionalFormatting>
  <conditionalFormatting sqref="AE642">
    <cfRule type="expression" dxfId="1409" priority="835">
      <formula>IF(RIGHT(TEXT(AE642,"0.#"),1)=".",FALSE,TRUE)</formula>
    </cfRule>
    <cfRule type="expression" dxfId="1408" priority="836">
      <formula>IF(RIGHT(TEXT(AE642,"0.#"),1)=".",TRUE,FALSE)</formula>
    </cfRule>
  </conditionalFormatting>
  <conditionalFormatting sqref="AM640">
    <cfRule type="expression" dxfId="1407" priority="833">
      <formula>IF(RIGHT(TEXT(AM640,"0.#"),1)=".",FALSE,TRUE)</formula>
    </cfRule>
    <cfRule type="expression" dxfId="1406" priority="834">
      <formula>IF(RIGHT(TEXT(AM640,"0.#"),1)=".",TRUE,FALSE)</formula>
    </cfRule>
  </conditionalFormatting>
  <conditionalFormatting sqref="AM641">
    <cfRule type="expression" dxfId="1405" priority="831">
      <formula>IF(RIGHT(TEXT(AM641,"0.#"),1)=".",FALSE,TRUE)</formula>
    </cfRule>
    <cfRule type="expression" dxfId="1404" priority="832">
      <formula>IF(RIGHT(TEXT(AM641,"0.#"),1)=".",TRUE,FALSE)</formula>
    </cfRule>
  </conditionalFormatting>
  <conditionalFormatting sqref="AU640">
    <cfRule type="expression" dxfId="1403" priority="827">
      <formula>IF(RIGHT(TEXT(AU640,"0.#"),1)=".",FALSE,TRUE)</formula>
    </cfRule>
    <cfRule type="expression" dxfId="1402" priority="828">
      <formula>IF(RIGHT(TEXT(AU640,"0.#"),1)=".",TRUE,FALSE)</formula>
    </cfRule>
  </conditionalFormatting>
  <conditionalFormatting sqref="AU641">
    <cfRule type="expression" dxfId="1401" priority="825">
      <formula>IF(RIGHT(TEXT(AU641,"0.#"),1)=".",FALSE,TRUE)</formula>
    </cfRule>
    <cfRule type="expression" dxfId="1400" priority="826">
      <formula>IF(RIGHT(TEXT(AU641,"0.#"),1)=".",TRUE,FALSE)</formula>
    </cfRule>
  </conditionalFormatting>
  <conditionalFormatting sqref="AU642">
    <cfRule type="expression" dxfId="1399" priority="823">
      <formula>IF(RIGHT(TEXT(AU642,"0.#"),1)=".",FALSE,TRUE)</formula>
    </cfRule>
    <cfRule type="expression" dxfId="1398" priority="824">
      <formula>IF(RIGHT(TEXT(AU642,"0.#"),1)=".",TRUE,FALSE)</formula>
    </cfRule>
  </conditionalFormatting>
  <conditionalFormatting sqref="AI642">
    <cfRule type="expression" dxfId="1397" priority="817">
      <formula>IF(RIGHT(TEXT(AI642,"0.#"),1)=".",FALSE,TRUE)</formula>
    </cfRule>
    <cfRule type="expression" dxfId="1396" priority="818">
      <formula>IF(RIGHT(TEXT(AI642,"0.#"),1)=".",TRUE,FALSE)</formula>
    </cfRule>
  </conditionalFormatting>
  <conditionalFormatting sqref="AI640">
    <cfRule type="expression" dxfId="1395" priority="821">
      <formula>IF(RIGHT(TEXT(AI640,"0.#"),1)=".",FALSE,TRUE)</formula>
    </cfRule>
    <cfRule type="expression" dxfId="1394" priority="822">
      <formula>IF(RIGHT(TEXT(AI640,"0.#"),1)=".",TRUE,FALSE)</formula>
    </cfRule>
  </conditionalFormatting>
  <conditionalFormatting sqref="AI641">
    <cfRule type="expression" dxfId="1393" priority="819">
      <formula>IF(RIGHT(TEXT(AI641,"0.#"),1)=".",FALSE,TRUE)</formula>
    </cfRule>
    <cfRule type="expression" dxfId="1392" priority="820">
      <formula>IF(RIGHT(TEXT(AI641,"0.#"),1)=".",TRUE,FALSE)</formula>
    </cfRule>
  </conditionalFormatting>
  <conditionalFormatting sqref="AQ641">
    <cfRule type="expression" dxfId="1391" priority="815">
      <formula>IF(RIGHT(TEXT(AQ641,"0.#"),1)=".",FALSE,TRUE)</formula>
    </cfRule>
    <cfRule type="expression" dxfId="1390" priority="816">
      <formula>IF(RIGHT(TEXT(AQ641,"0.#"),1)=".",TRUE,FALSE)</formula>
    </cfRule>
  </conditionalFormatting>
  <conditionalFormatting sqref="AQ642">
    <cfRule type="expression" dxfId="1389" priority="813">
      <formula>IF(RIGHT(TEXT(AQ642,"0.#"),1)=".",FALSE,TRUE)</formula>
    </cfRule>
    <cfRule type="expression" dxfId="1388" priority="814">
      <formula>IF(RIGHT(TEXT(AQ642,"0.#"),1)=".",TRUE,FALSE)</formula>
    </cfRule>
  </conditionalFormatting>
  <conditionalFormatting sqref="AQ640">
    <cfRule type="expression" dxfId="1387" priority="811">
      <formula>IF(RIGHT(TEXT(AQ640,"0.#"),1)=".",FALSE,TRUE)</formula>
    </cfRule>
    <cfRule type="expression" dxfId="1386" priority="812">
      <formula>IF(RIGHT(TEXT(AQ640,"0.#"),1)=".",TRUE,FALSE)</formula>
    </cfRule>
  </conditionalFormatting>
  <conditionalFormatting sqref="AE649">
    <cfRule type="expression" dxfId="1385" priority="809">
      <formula>IF(RIGHT(TEXT(AE649,"0.#"),1)=".",FALSE,TRUE)</formula>
    </cfRule>
    <cfRule type="expression" dxfId="1384" priority="810">
      <formula>IF(RIGHT(TEXT(AE649,"0.#"),1)=".",TRUE,FALSE)</formula>
    </cfRule>
  </conditionalFormatting>
  <conditionalFormatting sqref="AE650">
    <cfRule type="expression" dxfId="1383" priority="807">
      <formula>IF(RIGHT(TEXT(AE650,"0.#"),1)=".",FALSE,TRUE)</formula>
    </cfRule>
    <cfRule type="expression" dxfId="1382" priority="808">
      <formula>IF(RIGHT(TEXT(AE650,"0.#"),1)=".",TRUE,FALSE)</formula>
    </cfRule>
  </conditionalFormatting>
  <conditionalFormatting sqref="AE651">
    <cfRule type="expression" dxfId="1381" priority="805">
      <formula>IF(RIGHT(TEXT(AE651,"0.#"),1)=".",FALSE,TRUE)</formula>
    </cfRule>
    <cfRule type="expression" dxfId="1380" priority="806">
      <formula>IF(RIGHT(TEXT(AE651,"0.#"),1)=".",TRUE,FALSE)</formula>
    </cfRule>
  </conditionalFormatting>
  <conditionalFormatting sqref="AU649">
    <cfRule type="expression" dxfId="1379" priority="797">
      <formula>IF(RIGHT(TEXT(AU649,"0.#"),1)=".",FALSE,TRUE)</formula>
    </cfRule>
    <cfRule type="expression" dxfId="1378" priority="798">
      <formula>IF(RIGHT(TEXT(AU649,"0.#"),1)=".",TRUE,FALSE)</formula>
    </cfRule>
  </conditionalFormatting>
  <conditionalFormatting sqref="AU650">
    <cfRule type="expression" dxfId="1377" priority="795">
      <formula>IF(RIGHT(TEXT(AU650,"0.#"),1)=".",FALSE,TRUE)</formula>
    </cfRule>
    <cfRule type="expression" dxfId="1376" priority="796">
      <formula>IF(RIGHT(TEXT(AU650,"0.#"),1)=".",TRUE,FALSE)</formula>
    </cfRule>
  </conditionalFormatting>
  <conditionalFormatting sqref="AU651">
    <cfRule type="expression" dxfId="1375" priority="793">
      <formula>IF(RIGHT(TEXT(AU651,"0.#"),1)=".",FALSE,TRUE)</formula>
    </cfRule>
    <cfRule type="expression" dxfId="1374" priority="794">
      <formula>IF(RIGHT(TEXT(AU651,"0.#"),1)=".",TRUE,FALSE)</formula>
    </cfRule>
  </conditionalFormatting>
  <conditionalFormatting sqref="AQ650">
    <cfRule type="expression" dxfId="1373" priority="785">
      <formula>IF(RIGHT(TEXT(AQ650,"0.#"),1)=".",FALSE,TRUE)</formula>
    </cfRule>
    <cfRule type="expression" dxfId="1372" priority="786">
      <formula>IF(RIGHT(TEXT(AQ650,"0.#"),1)=".",TRUE,FALSE)</formula>
    </cfRule>
  </conditionalFormatting>
  <conditionalFormatting sqref="AQ651">
    <cfRule type="expression" dxfId="1371" priority="783">
      <formula>IF(RIGHT(TEXT(AQ651,"0.#"),1)=".",FALSE,TRUE)</formula>
    </cfRule>
    <cfRule type="expression" dxfId="1370" priority="784">
      <formula>IF(RIGHT(TEXT(AQ651,"0.#"),1)=".",TRUE,FALSE)</formula>
    </cfRule>
  </conditionalFormatting>
  <conditionalFormatting sqref="AQ649">
    <cfRule type="expression" dxfId="1369" priority="781">
      <formula>IF(RIGHT(TEXT(AQ649,"0.#"),1)=".",FALSE,TRUE)</formula>
    </cfRule>
    <cfRule type="expression" dxfId="1368" priority="782">
      <formula>IF(RIGHT(TEXT(AQ649,"0.#"),1)=".",TRUE,FALSE)</formula>
    </cfRule>
  </conditionalFormatting>
  <conditionalFormatting sqref="AE674">
    <cfRule type="expression" dxfId="1367" priority="779">
      <formula>IF(RIGHT(TEXT(AE674,"0.#"),1)=".",FALSE,TRUE)</formula>
    </cfRule>
    <cfRule type="expression" dxfId="1366" priority="780">
      <formula>IF(RIGHT(TEXT(AE674,"0.#"),1)=".",TRUE,FALSE)</formula>
    </cfRule>
  </conditionalFormatting>
  <conditionalFormatting sqref="AE675">
    <cfRule type="expression" dxfId="1365" priority="777">
      <formula>IF(RIGHT(TEXT(AE675,"0.#"),1)=".",FALSE,TRUE)</formula>
    </cfRule>
    <cfRule type="expression" dxfId="1364" priority="778">
      <formula>IF(RIGHT(TEXT(AE675,"0.#"),1)=".",TRUE,FALSE)</formula>
    </cfRule>
  </conditionalFormatting>
  <conditionalFormatting sqref="AE676">
    <cfRule type="expression" dxfId="1363" priority="775">
      <formula>IF(RIGHT(TEXT(AE676,"0.#"),1)=".",FALSE,TRUE)</formula>
    </cfRule>
    <cfRule type="expression" dxfId="1362" priority="776">
      <formula>IF(RIGHT(TEXT(AE676,"0.#"),1)=".",TRUE,FALSE)</formula>
    </cfRule>
  </conditionalFormatting>
  <conditionalFormatting sqref="AU674">
    <cfRule type="expression" dxfId="1361" priority="767">
      <formula>IF(RIGHT(TEXT(AU674,"0.#"),1)=".",FALSE,TRUE)</formula>
    </cfRule>
    <cfRule type="expression" dxfId="1360" priority="768">
      <formula>IF(RIGHT(TEXT(AU674,"0.#"),1)=".",TRUE,FALSE)</formula>
    </cfRule>
  </conditionalFormatting>
  <conditionalFormatting sqref="AU675">
    <cfRule type="expression" dxfId="1359" priority="765">
      <formula>IF(RIGHT(TEXT(AU675,"0.#"),1)=".",FALSE,TRUE)</formula>
    </cfRule>
    <cfRule type="expression" dxfId="1358" priority="766">
      <formula>IF(RIGHT(TEXT(AU675,"0.#"),1)=".",TRUE,FALSE)</formula>
    </cfRule>
  </conditionalFormatting>
  <conditionalFormatting sqref="AU676">
    <cfRule type="expression" dxfId="1357" priority="763">
      <formula>IF(RIGHT(TEXT(AU676,"0.#"),1)=".",FALSE,TRUE)</formula>
    </cfRule>
    <cfRule type="expression" dxfId="1356" priority="764">
      <formula>IF(RIGHT(TEXT(AU676,"0.#"),1)=".",TRUE,FALSE)</formula>
    </cfRule>
  </conditionalFormatting>
  <conditionalFormatting sqref="AQ675">
    <cfRule type="expression" dxfId="1355" priority="755">
      <formula>IF(RIGHT(TEXT(AQ675,"0.#"),1)=".",FALSE,TRUE)</formula>
    </cfRule>
    <cfRule type="expression" dxfId="1354" priority="756">
      <formula>IF(RIGHT(TEXT(AQ675,"0.#"),1)=".",TRUE,FALSE)</formula>
    </cfRule>
  </conditionalFormatting>
  <conditionalFormatting sqref="AQ676">
    <cfRule type="expression" dxfId="1353" priority="753">
      <formula>IF(RIGHT(TEXT(AQ676,"0.#"),1)=".",FALSE,TRUE)</formula>
    </cfRule>
    <cfRule type="expression" dxfId="1352" priority="754">
      <formula>IF(RIGHT(TEXT(AQ676,"0.#"),1)=".",TRUE,FALSE)</formula>
    </cfRule>
  </conditionalFormatting>
  <conditionalFormatting sqref="AQ674">
    <cfRule type="expression" dxfId="1351" priority="751">
      <formula>IF(RIGHT(TEXT(AQ674,"0.#"),1)=".",FALSE,TRUE)</formula>
    </cfRule>
    <cfRule type="expression" dxfId="1350" priority="752">
      <formula>IF(RIGHT(TEXT(AQ674,"0.#"),1)=".",TRUE,FALSE)</formula>
    </cfRule>
  </conditionalFormatting>
  <conditionalFormatting sqref="AE654">
    <cfRule type="expression" dxfId="1349" priority="749">
      <formula>IF(RIGHT(TEXT(AE654,"0.#"),1)=".",FALSE,TRUE)</formula>
    </cfRule>
    <cfRule type="expression" dxfId="1348" priority="750">
      <formula>IF(RIGHT(TEXT(AE654,"0.#"),1)=".",TRUE,FALSE)</formula>
    </cfRule>
  </conditionalFormatting>
  <conditionalFormatting sqref="AE655">
    <cfRule type="expression" dxfId="1347" priority="747">
      <formula>IF(RIGHT(TEXT(AE655,"0.#"),1)=".",FALSE,TRUE)</formula>
    </cfRule>
    <cfRule type="expression" dxfId="1346" priority="748">
      <formula>IF(RIGHT(TEXT(AE655,"0.#"),1)=".",TRUE,FALSE)</formula>
    </cfRule>
  </conditionalFormatting>
  <conditionalFormatting sqref="AE656">
    <cfRule type="expression" dxfId="1345" priority="745">
      <formula>IF(RIGHT(TEXT(AE656,"0.#"),1)=".",FALSE,TRUE)</formula>
    </cfRule>
    <cfRule type="expression" dxfId="1344" priority="746">
      <formula>IF(RIGHT(TEXT(AE656,"0.#"),1)=".",TRUE,FALSE)</formula>
    </cfRule>
  </conditionalFormatting>
  <conditionalFormatting sqref="AU654">
    <cfRule type="expression" dxfId="1343" priority="737">
      <formula>IF(RIGHT(TEXT(AU654,"0.#"),1)=".",FALSE,TRUE)</formula>
    </cfRule>
    <cfRule type="expression" dxfId="1342" priority="738">
      <formula>IF(RIGHT(TEXT(AU654,"0.#"),1)=".",TRUE,FALSE)</formula>
    </cfRule>
  </conditionalFormatting>
  <conditionalFormatting sqref="AU655">
    <cfRule type="expression" dxfId="1341" priority="735">
      <formula>IF(RIGHT(TEXT(AU655,"0.#"),1)=".",FALSE,TRUE)</formula>
    </cfRule>
    <cfRule type="expression" dxfId="1340" priority="736">
      <formula>IF(RIGHT(TEXT(AU655,"0.#"),1)=".",TRUE,FALSE)</formula>
    </cfRule>
  </conditionalFormatting>
  <conditionalFormatting sqref="AQ656">
    <cfRule type="expression" dxfId="1339" priority="723">
      <formula>IF(RIGHT(TEXT(AQ656,"0.#"),1)=".",FALSE,TRUE)</formula>
    </cfRule>
    <cfRule type="expression" dxfId="1338" priority="724">
      <formula>IF(RIGHT(TEXT(AQ656,"0.#"),1)=".",TRUE,FALSE)</formula>
    </cfRule>
  </conditionalFormatting>
  <conditionalFormatting sqref="AQ654">
    <cfRule type="expression" dxfId="1337" priority="721">
      <formula>IF(RIGHT(TEXT(AQ654,"0.#"),1)=".",FALSE,TRUE)</formula>
    </cfRule>
    <cfRule type="expression" dxfId="1336" priority="722">
      <formula>IF(RIGHT(TEXT(AQ654,"0.#"),1)=".",TRUE,FALSE)</formula>
    </cfRule>
  </conditionalFormatting>
  <conditionalFormatting sqref="AE659">
    <cfRule type="expression" dxfId="1335" priority="719">
      <formula>IF(RIGHT(TEXT(AE659,"0.#"),1)=".",FALSE,TRUE)</formula>
    </cfRule>
    <cfRule type="expression" dxfId="1334" priority="720">
      <formula>IF(RIGHT(TEXT(AE659,"0.#"),1)=".",TRUE,FALSE)</formula>
    </cfRule>
  </conditionalFormatting>
  <conditionalFormatting sqref="AE660">
    <cfRule type="expression" dxfId="1333" priority="717">
      <formula>IF(RIGHT(TEXT(AE660,"0.#"),1)=".",FALSE,TRUE)</formula>
    </cfRule>
    <cfRule type="expression" dxfId="1332" priority="718">
      <formula>IF(RIGHT(TEXT(AE660,"0.#"),1)=".",TRUE,FALSE)</formula>
    </cfRule>
  </conditionalFormatting>
  <conditionalFormatting sqref="AE661">
    <cfRule type="expression" dxfId="1331" priority="715">
      <formula>IF(RIGHT(TEXT(AE661,"0.#"),1)=".",FALSE,TRUE)</formula>
    </cfRule>
    <cfRule type="expression" dxfId="1330" priority="716">
      <formula>IF(RIGHT(TEXT(AE661,"0.#"),1)=".",TRUE,FALSE)</formula>
    </cfRule>
  </conditionalFormatting>
  <conditionalFormatting sqref="AU659">
    <cfRule type="expression" dxfId="1329" priority="707">
      <formula>IF(RIGHT(TEXT(AU659,"0.#"),1)=".",FALSE,TRUE)</formula>
    </cfRule>
    <cfRule type="expression" dxfId="1328" priority="708">
      <formula>IF(RIGHT(TEXT(AU659,"0.#"),1)=".",TRUE,FALSE)</formula>
    </cfRule>
  </conditionalFormatting>
  <conditionalFormatting sqref="AU660">
    <cfRule type="expression" dxfId="1327" priority="705">
      <formula>IF(RIGHT(TEXT(AU660,"0.#"),1)=".",FALSE,TRUE)</formula>
    </cfRule>
    <cfRule type="expression" dxfId="1326" priority="706">
      <formula>IF(RIGHT(TEXT(AU660,"0.#"),1)=".",TRUE,FALSE)</formula>
    </cfRule>
  </conditionalFormatting>
  <conditionalFormatting sqref="AU661">
    <cfRule type="expression" dxfId="1325" priority="703">
      <formula>IF(RIGHT(TEXT(AU661,"0.#"),1)=".",FALSE,TRUE)</formula>
    </cfRule>
    <cfRule type="expression" dxfId="1324" priority="704">
      <formula>IF(RIGHT(TEXT(AU661,"0.#"),1)=".",TRUE,FALSE)</formula>
    </cfRule>
  </conditionalFormatting>
  <conditionalFormatting sqref="AQ660">
    <cfRule type="expression" dxfId="1323" priority="695">
      <formula>IF(RIGHT(TEXT(AQ660,"0.#"),1)=".",FALSE,TRUE)</formula>
    </cfRule>
    <cfRule type="expression" dxfId="1322" priority="696">
      <formula>IF(RIGHT(TEXT(AQ660,"0.#"),1)=".",TRUE,FALSE)</formula>
    </cfRule>
  </conditionalFormatting>
  <conditionalFormatting sqref="AQ661">
    <cfRule type="expression" dxfId="1321" priority="693">
      <formula>IF(RIGHT(TEXT(AQ661,"0.#"),1)=".",FALSE,TRUE)</formula>
    </cfRule>
    <cfRule type="expression" dxfId="1320" priority="694">
      <formula>IF(RIGHT(TEXT(AQ661,"0.#"),1)=".",TRUE,FALSE)</formula>
    </cfRule>
  </conditionalFormatting>
  <conditionalFormatting sqref="AQ659">
    <cfRule type="expression" dxfId="1319" priority="691">
      <formula>IF(RIGHT(TEXT(AQ659,"0.#"),1)=".",FALSE,TRUE)</formula>
    </cfRule>
    <cfRule type="expression" dxfId="1318" priority="692">
      <formula>IF(RIGHT(TEXT(AQ659,"0.#"),1)=".",TRUE,FALSE)</formula>
    </cfRule>
  </conditionalFormatting>
  <conditionalFormatting sqref="AE664">
    <cfRule type="expression" dxfId="1317" priority="689">
      <formula>IF(RIGHT(TEXT(AE664,"0.#"),1)=".",FALSE,TRUE)</formula>
    </cfRule>
    <cfRule type="expression" dxfId="1316" priority="690">
      <formula>IF(RIGHT(TEXT(AE664,"0.#"),1)=".",TRUE,FALSE)</formula>
    </cfRule>
  </conditionalFormatting>
  <conditionalFormatting sqref="AE665">
    <cfRule type="expression" dxfId="1315" priority="687">
      <formula>IF(RIGHT(TEXT(AE665,"0.#"),1)=".",FALSE,TRUE)</formula>
    </cfRule>
    <cfRule type="expression" dxfId="1314" priority="688">
      <formula>IF(RIGHT(TEXT(AE665,"0.#"),1)=".",TRUE,FALSE)</formula>
    </cfRule>
  </conditionalFormatting>
  <conditionalFormatting sqref="AE666">
    <cfRule type="expression" dxfId="1313" priority="685">
      <formula>IF(RIGHT(TEXT(AE666,"0.#"),1)=".",FALSE,TRUE)</formula>
    </cfRule>
    <cfRule type="expression" dxfId="1312" priority="686">
      <formula>IF(RIGHT(TEXT(AE666,"0.#"),1)=".",TRUE,FALSE)</formula>
    </cfRule>
  </conditionalFormatting>
  <conditionalFormatting sqref="AU664">
    <cfRule type="expression" dxfId="1311" priority="677">
      <formula>IF(RIGHT(TEXT(AU664,"0.#"),1)=".",FALSE,TRUE)</formula>
    </cfRule>
    <cfRule type="expression" dxfId="1310" priority="678">
      <formula>IF(RIGHT(TEXT(AU664,"0.#"),1)=".",TRUE,FALSE)</formula>
    </cfRule>
  </conditionalFormatting>
  <conditionalFormatting sqref="AU665">
    <cfRule type="expression" dxfId="1309" priority="675">
      <formula>IF(RIGHT(TEXT(AU665,"0.#"),1)=".",FALSE,TRUE)</formula>
    </cfRule>
    <cfRule type="expression" dxfId="1308" priority="676">
      <formula>IF(RIGHT(TEXT(AU665,"0.#"),1)=".",TRUE,FALSE)</formula>
    </cfRule>
  </conditionalFormatting>
  <conditionalFormatting sqref="AU666">
    <cfRule type="expression" dxfId="1307" priority="673">
      <formula>IF(RIGHT(TEXT(AU666,"0.#"),1)=".",FALSE,TRUE)</formula>
    </cfRule>
    <cfRule type="expression" dxfId="1306" priority="674">
      <formula>IF(RIGHT(TEXT(AU666,"0.#"),1)=".",TRUE,FALSE)</formula>
    </cfRule>
  </conditionalFormatting>
  <conditionalFormatting sqref="AQ665">
    <cfRule type="expression" dxfId="1305" priority="665">
      <formula>IF(RIGHT(TEXT(AQ665,"0.#"),1)=".",FALSE,TRUE)</formula>
    </cfRule>
    <cfRule type="expression" dxfId="1304" priority="666">
      <formula>IF(RIGHT(TEXT(AQ665,"0.#"),1)=".",TRUE,FALSE)</formula>
    </cfRule>
  </conditionalFormatting>
  <conditionalFormatting sqref="AQ666">
    <cfRule type="expression" dxfId="1303" priority="663">
      <formula>IF(RIGHT(TEXT(AQ666,"0.#"),1)=".",FALSE,TRUE)</formula>
    </cfRule>
    <cfRule type="expression" dxfId="1302" priority="664">
      <formula>IF(RIGHT(TEXT(AQ666,"0.#"),1)=".",TRUE,FALSE)</formula>
    </cfRule>
  </conditionalFormatting>
  <conditionalFormatting sqref="AQ664">
    <cfRule type="expression" dxfId="1301" priority="661">
      <formula>IF(RIGHT(TEXT(AQ664,"0.#"),1)=".",FALSE,TRUE)</formula>
    </cfRule>
    <cfRule type="expression" dxfId="1300" priority="662">
      <formula>IF(RIGHT(TEXT(AQ664,"0.#"),1)=".",TRUE,FALSE)</formula>
    </cfRule>
  </conditionalFormatting>
  <conditionalFormatting sqref="AE669">
    <cfRule type="expression" dxfId="1299" priority="659">
      <formula>IF(RIGHT(TEXT(AE669,"0.#"),1)=".",FALSE,TRUE)</formula>
    </cfRule>
    <cfRule type="expression" dxfId="1298" priority="660">
      <formula>IF(RIGHT(TEXT(AE669,"0.#"),1)=".",TRUE,FALSE)</formula>
    </cfRule>
  </conditionalFormatting>
  <conditionalFormatting sqref="AE670">
    <cfRule type="expression" dxfId="1297" priority="657">
      <formula>IF(RIGHT(TEXT(AE670,"0.#"),1)=".",FALSE,TRUE)</formula>
    </cfRule>
    <cfRule type="expression" dxfId="1296" priority="658">
      <formula>IF(RIGHT(TEXT(AE670,"0.#"),1)=".",TRUE,FALSE)</formula>
    </cfRule>
  </conditionalFormatting>
  <conditionalFormatting sqref="AE671">
    <cfRule type="expression" dxfId="1295" priority="655">
      <formula>IF(RIGHT(TEXT(AE671,"0.#"),1)=".",FALSE,TRUE)</formula>
    </cfRule>
    <cfRule type="expression" dxfId="1294" priority="656">
      <formula>IF(RIGHT(TEXT(AE671,"0.#"),1)=".",TRUE,FALSE)</formula>
    </cfRule>
  </conditionalFormatting>
  <conditionalFormatting sqref="AU669">
    <cfRule type="expression" dxfId="1293" priority="647">
      <formula>IF(RIGHT(TEXT(AU669,"0.#"),1)=".",FALSE,TRUE)</formula>
    </cfRule>
    <cfRule type="expression" dxfId="1292" priority="648">
      <formula>IF(RIGHT(TEXT(AU669,"0.#"),1)=".",TRUE,FALSE)</formula>
    </cfRule>
  </conditionalFormatting>
  <conditionalFormatting sqref="AU670">
    <cfRule type="expression" dxfId="1291" priority="645">
      <formula>IF(RIGHT(TEXT(AU670,"0.#"),1)=".",FALSE,TRUE)</formula>
    </cfRule>
    <cfRule type="expression" dxfId="1290" priority="646">
      <formula>IF(RIGHT(TEXT(AU670,"0.#"),1)=".",TRUE,FALSE)</formula>
    </cfRule>
  </conditionalFormatting>
  <conditionalFormatting sqref="AU671">
    <cfRule type="expression" dxfId="1289" priority="643">
      <formula>IF(RIGHT(TEXT(AU671,"0.#"),1)=".",FALSE,TRUE)</formula>
    </cfRule>
    <cfRule type="expression" dxfId="1288" priority="644">
      <formula>IF(RIGHT(TEXT(AU671,"0.#"),1)=".",TRUE,FALSE)</formula>
    </cfRule>
  </conditionalFormatting>
  <conditionalFormatting sqref="AQ670">
    <cfRule type="expression" dxfId="1287" priority="635">
      <formula>IF(RIGHT(TEXT(AQ670,"0.#"),1)=".",FALSE,TRUE)</formula>
    </cfRule>
    <cfRule type="expression" dxfId="1286" priority="636">
      <formula>IF(RIGHT(TEXT(AQ670,"0.#"),1)=".",TRUE,FALSE)</formula>
    </cfRule>
  </conditionalFormatting>
  <conditionalFormatting sqref="AQ671">
    <cfRule type="expression" dxfId="1285" priority="633">
      <formula>IF(RIGHT(TEXT(AQ671,"0.#"),1)=".",FALSE,TRUE)</formula>
    </cfRule>
    <cfRule type="expression" dxfId="1284" priority="634">
      <formula>IF(RIGHT(TEXT(AQ671,"0.#"),1)=".",TRUE,FALSE)</formula>
    </cfRule>
  </conditionalFormatting>
  <conditionalFormatting sqref="AQ669">
    <cfRule type="expression" dxfId="1283" priority="631">
      <formula>IF(RIGHT(TEXT(AQ669,"0.#"),1)=".",FALSE,TRUE)</formula>
    </cfRule>
    <cfRule type="expression" dxfId="1282" priority="632">
      <formula>IF(RIGHT(TEXT(AQ669,"0.#"),1)=".",TRUE,FALSE)</formula>
    </cfRule>
  </conditionalFormatting>
  <conditionalFormatting sqref="AE679">
    <cfRule type="expression" dxfId="1281" priority="629">
      <formula>IF(RIGHT(TEXT(AE679,"0.#"),1)=".",FALSE,TRUE)</formula>
    </cfRule>
    <cfRule type="expression" dxfId="1280" priority="630">
      <formula>IF(RIGHT(TEXT(AE679,"0.#"),1)=".",TRUE,FALSE)</formula>
    </cfRule>
  </conditionalFormatting>
  <conditionalFormatting sqref="AE680">
    <cfRule type="expression" dxfId="1279" priority="627">
      <formula>IF(RIGHT(TEXT(AE680,"0.#"),1)=".",FALSE,TRUE)</formula>
    </cfRule>
    <cfRule type="expression" dxfId="1278" priority="628">
      <formula>IF(RIGHT(TEXT(AE680,"0.#"),1)=".",TRUE,FALSE)</formula>
    </cfRule>
  </conditionalFormatting>
  <conditionalFormatting sqref="AE681">
    <cfRule type="expression" dxfId="1277" priority="625">
      <formula>IF(RIGHT(TEXT(AE681,"0.#"),1)=".",FALSE,TRUE)</formula>
    </cfRule>
    <cfRule type="expression" dxfId="1276" priority="626">
      <formula>IF(RIGHT(TEXT(AE681,"0.#"),1)=".",TRUE,FALSE)</formula>
    </cfRule>
  </conditionalFormatting>
  <conditionalFormatting sqref="AU679">
    <cfRule type="expression" dxfId="1275" priority="617">
      <formula>IF(RIGHT(TEXT(AU679,"0.#"),1)=".",FALSE,TRUE)</formula>
    </cfRule>
    <cfRule type="expression" dxfId="1274" priority="618">
      <formula>IF(RIGHT(TEXT(AU679,"0.#"),1)=".",TRUE,FALSE)</formula>
    </cfRule>
  </conditionalFormatting>
  <conditionalFormatting sqref="AU680">
    <cfRule type="expression" dxfId="1273" priority="615">
      <formula>IF(RIGHT(TEXT(AU680,"0.#"),1)=".",FALSE,TRUE)</formula>
    </cfRule>
    <cfRule type="expression" dxfId="1272" priority="616">
      <formula>IF(RIGHT(TEXT(AU680,"0.#"),1)=".",TRUE,FALSE)</formula>
    </cfRule>
  </conditionalFormatting>
  <conditionalFormatting sqref="AU681">
    <cfRule type="expression" dxfId="1271" priority="613">
      <formula>IF(RIGHT(TEXT(AU681,"0.#"),1)=".",FALSE,TRUE)</formula>
    </cfRule>
    <cfRule type="expression" dxfId="1270" priority="614">
      <formula>IF(RIGHT(TEXT(AU681,"0.#"),1)=".",TRUE,FALSE)</formula>
    </cfRule>
  </conditionalFormatting>
  <conditionalFormatting sqref="AQ680">
    <cfRule type="expression" dxfId="1269" priority="605">
      <formula>IF(RIGHT(TEXT(AQ680,"0.#"),1)=".",FALSE,TRUE)</formula>
    </cfRule>
    <cfRule type="expression" dxfId="1268" priority="606">
      <formula>IF(RIGHT(TEXT(AQ680,"0.#"),1)=".",TRUE,FALSE)</formula>
    </cfRule>
  </conditionalFormatting>
  <conditionalFormatting sqref="AQ681">
    <cfRule type="expression" dxfId="1267" priority="603">
      <formula>IF(RIGHT(TEXT(AQ681,"0.#"),1)=".",FALSE,TRUE)</formula>
    </cfRule>
    <cfRule type="expression" dxfId="1266" priority="604">
      <formula>IF(RIGHT(TEXT(AQ681,"0.#"),1)=".",TRUE,FALSE)</formula>
    </cfRule>
  </conditionalFormatting>
  <conditionalFormatting sqref="AQ679">
    <cfRule type="expression" dxfId="1265" priority="601">
      <formula>IF(RIGHT(TEXT(AQ679,"0.#"),1)=".",FALSE,TRUE)</formula>
    </cfRule>
    <cfRule type="expression" dxfId="1264" priority="602">
      <formula>IF(RIGHT(TEXT(AQ679,"0.#"),1)=".",TRUE,FALSE)</formula>
    </cfRule>
  </conditionalFormatting>
  <conditionalFormatting sqref="AE684">
    <cfRule type="expression" dxfId="1263" priority="599">
      <formula>IF(RIGHT(TEXT(AE684,"0.#"),1)=".",FALSE,TRUE)</formula>
    </cfRule>
    <cfRule type="expression" dxfId="1262" priority="600">
      <formula>IF(RIGHT(TEXT(AE684,"0.#"),1)=".",TRUE,FALSE)</formula>
    </cfRule>
  </conditionalFormatting>
  <conditionalFormatting sqref="AE685">
    <cfRule type="expression" dxfId="1261" priority="597">
      <formula>IF(RIGHT(TEXT(AE685,"0.#"),1)=".",FALSE,TRUE)</formula>
    </cfRule>
    <cfRule type="expression" dxfId="1260" priority="598">
      <formula>IF(RIGHT(TEXT(AE685,"0.#"),1)=".",TRUE,FALSE)</formula>
    </cfRule>
  </conditionalFormatting>
  <conditionalFormatting sqref="AE686">
    <cfRule type="expression" dxfId="1259" priority="595">
      <formula>IF(RIGHT(TEXT(AE686,"0.#"),1)=".",FALSE,TRUE)</formula>
    </cfRule>
    <cfRule type="expression" dxfId="1258" priority="596">
      <formula>IF(RIGHT(TEXT(AE686,"0.#"),1)=".",TRUE,FALSE)</formula>
    </cfRule>
  </conditionalFormatting>
  <conditionalFormatting sqref="AU684">
    <cfRule type="expression" dxfId="1257" priority="587">
      <formula>IF(RIGHT(TEXT(AU684,"0.#"),1)=".",FALSE,TRUE)</formula>
    </cfRule>
    <cfRule type="expression" dxfId="1256" priority="588">
      <formula>IF(RIGHT(TEXT(AU684,"0.#"),1)=".",TRUE,FALSE)</formula>
    </cfRule>
  </conditionalFormatting>
  <conditionalFormatting sqref="AU685">
    <cfRule type="expression" dxfId="1255" priority="585">
      <formula>IF(RIGHT(TEXT(AU685,"0.#"),1)=".",FALSE,TRUE)</formula>
    </cfRule>
    <cfRule type="expression" dxfId="1254" priority="586">
      <formula>IF(RIGHT(TEXT(AU685,"0.#"),1)=".",TRUE,FALSE)</formula>
    </cfRule>
  </conditionalFormatting>
  <conditionalFormatting sqref="AU686">
    <cfRule type="expression" dxfId="1253" priority="583">
      <formula>IF(RIGHT(TEXT(AU686,"0.#"),1)=".",FALSE,TRUE)</formula>
    </cfRule>
    <cfRule type="expression" dxfId="1252" priority="584">
      <formula>IF(RIGHT(TEXT(AU686,"0.#"),1)=".",TRUE,FALSE)</formula>
    </cfRule>
  </conditionalFormatting>
  <conditionalFormatting sqref="AQ685">
    <cfRule type="expression" dxfId="1251" priority="575">
      <formula>IF(RIGHT(TEXT(AQ685,"0.#"),1)=".",FALSE,TRUE)</formula>
    </cfRule>
    <cfRule type="expression" dxfId="1250" priority="576">
      <formula>IF(RIGHT(TEXT(AQ685,"0.#"),1)=".",TRUE,FALSE)</formula>
    </cfRule>
  </conditionalFormatting>
  <conditionalFormatting sqref="AQ686">
    <cfRule type="expression" dxfId="1249" priority="573">
      <formula>IF(RIGHT(TEXT(AQ686,"0.#"),1)=".",FALSE,TRUE)</formula>
    </cfRule>
    <cfRule type="expression" dxfId="1248" priority="574">
      <formula>IF(RIGHT(TEXT(AQ686,"0.#"),1)=".",TRUE,FALSE)</formula>
    </cfRule>
  </conditionalFormatting>
  <conditionalFormatting sqref="AQ684">
    <cfRule type="expression" dxfId="1247" priority="571">
      <formula>IF(RIGHT(TEXT(AQ684,"0.#"),1)=".",FALSE,TRUE)</formula>
    </cfRule>
    <cfRule type="expression" dxfId="1246" priority="572">
      <formula>IF(RIGHT(TEXT(AQ684,"0.#"),1)=".",TRUE,FALSE)</formula>
    </cfRule>
  </conditionalFormatting>
  <conditionalFormatting sqref="AE689">
    <cfRule type="expression" dxfId="1245" priority="569">
      <formula>IF(RIGHT(TEXT(AE689,"0.#"),1)=".",FALSE,TRUE)</formula>
    </cfRule>
    <cfRule type="expression" dxfId="1244" priority="570">
      <formula>IF(RIGHT(TEXT(AE689,"0.#"),1)=".",TRUE,FALSE)</formula>
    </cfRule>
  </conditionalFormatting>
  <conditionalFormatting sqref="AE690">
    <cfRule type="expression" dxfId="1243" priority="567">
      <formula>IF(RIGHT(TEXT(AE690,"0.#"),1)=".",FALSE,TRUE)</formula>
    </cfRule>
    <cfRule type="expression" dxfId="1242" priority="568">
      <formula>IF(RIGHT(TEXT(AE690,"0.#"),1)=".",TRUE,FALSE)</formula>
    </cfRule>
  </conditionalFormatting>
  <conditionalFormatting sqref="AE691">
    <cfRule type="expression" dxfId="1241" priority="565">
      <formula>IF(RIGHT(TEXT(AE691,"0.#"),1)=".",FALSE,TRUE)</formula>
    </cfRule>
    <cfRule type="expression" dxfId="1240" priority="566">
      <formula>IF(RIGHT(TEXT(AE691,"0.#"),1)=".",TRUE,FALSE)</formula>
    </cfRule>
  </conditionalFormatting>
  <conditionalFormatting sqref="AU689">
    <cfRule type="expression" dxfId="1239" priority="557">
      <formula>IF(RIGHT(TEXT(AU689,"0.#"),1)=".",FALSE,TRUE)</formula>
    </cfRule>
    <cfRule type="expression" dxfId="1238" priority="558">
      <formula>IF(RIGHT(TEXT(AU689,"0.#"),1)=".",TRUE,FALSE)</formula>
    </cfRule>
  </conditionalFormatting>
  <conditionalFormatting sqref="AU690">
    <cfRule type="expression" dxfId="1237" priority="555">
      <formula>IF(RIGHT(TEXT(AU690,"0.#"),1)=".",FALSE,TRUE)</formula>
    </cfRule>
    <cfRule type="expression" dxfId="1236" priority="556">
      <formula>IF(RIGHT(TEXT(AU690,"0.#"),1)=".",TRUE,FALSE)</formula>
    </cfRule>
  </conditionalFormatting>
  <conditionalFormatting sqref="AU691">
    <cfRule type="expression" dxfId="1235" priority="553">
      <formula>IF(RIGHT(TEXT(AU691,"0.#"),1)=".",FALSE,TRUE)</formula>
    </cfRule>
    <cfRule type="expression" dxfId="1234" priority="554">
      <formula>IF(RIGHT(TEXT(AU691,"0.#"),1)=".",TRUE,FALSE)</formula>
    </cfRule>
  </conditionalFormatting>
  <conditionalFormatting sqref="AQ690">
    <cfRule type="expression" dxfId="1233" priority="545">
      <formula>IF(RIGHT(TEXT(AQ690,"0.#"),1)=".",FALSE,TRUE)</formula>
    </cfRule>
    <cfRule type="expression" dxfId="1232" priority="546">
      <formula>IF(RIGHT(TEXT(AQ690,"0.#"),1)=".",TRUE,FALSE)</formula>
    </cfRule>
  </conditionalFormatting>
  <conditionalFormatting sqref="AQ691">
    <cfRule type="expression" dxfId="1231" priority="543">
      <formula>IF(RIGHT(TEXT(AQ691,"0.#"),1)=".",FALSE,TRUE)</formula>
    </cfRule>
    <cfRule type="expression" dxfId="1230" priority="544">
      <formula>IF(RIGHT(TEXT(AQ691,"0.#"),1)=".",TRUE,FALSE)</formula>
    </cfRule>
  </conditionalFormatting>
  <conditionalFormatting sqref="AQ689">
    <cfRule type="expression" dxfId="1229" priority="541">
      <formula>IF(RIGHT(TEXT(AQ689,"0.#"),1)=".",FALSE,TRUE)</formula>
    </cfRule>
    <cfRule type="expression" dxfId="1228" priority="542">
      <formula>IF(RIGHT(TEXT(AQ689,"0.#"),1)=".",TRUE,FALSE)</formula>
    </cfRule>
  </conditionalFormatting>
  <conditionalFormatting sqref="AE694">
    <cfRule type="expression" dxfId="1227" priority="539">
      <formula>IF(RIGHT(TEXT(AE694,"0.#"),1)=".",FALSE,TRUE)</formula>
    </cfRule>
    <cfRule type="expression" dxfId="1226" priority="540">
      <formula>IF(RIGHT(TEXT(AE694,"0.#"),1)=".",TRUE,FALSE)</formula>
    </cfRule>
  </conditionalFormatting>
  <conditionalFormatting sqref="AM696">
    <cfRule type="expression" dxfId="1225" priority="529">
      <formula>IF(RIGHT(TEXT(AM696,"0.#"),1)=".",FALSE,TRUE)</formula>
    </cfRule>
    <cfRule type="expression" dxfId="1224" priority="530">
      <formula>IF(RIGHT(TEXT(AM696,"0.#"),1)=".",TRUE,FALSE)</formula>
    </cfRule>
  </conditionalFormatting>
  <conditionalFormatting sqref="AE695">
    <cfRule type="expression" dxfId="1223" priority="537">
      <formula>IF(RIGHT(TEXT(AE695,"0.#"),1)=".",FALSE,TRUE)</formula>
    </cfRule>
    <cfRule type="expression" dxfId="1222" priority="538">
      <formula>IF(RIGHT(TEXT(AE695,"0.#"),1)=".",TRUE,FALSE)</formula>
    </cfRule>
  </conditionalFormatting>
  <conditionalFormatting sqref="AE696">
    <cfRule type="expression" dxfId="1221" priority="535">
      <formula>IF(RIGHT(TEXT(AE696,"0.#"),1)=".",FALSE,TRUE)</formula>
    </cfRule>
    <cfRule type="expression" dxfId="1220" priority="536">
      <formula>IF(RIGHT(TEXT(AE696,"0.#"),1)=".",TRUE,FALSE)</formula>
    </cfRule>
  </conditionalFormatting>
  <conditionalFormatting sqref="AM694">
    <cfRule type="expression" dxfId="1219" priority="533">
      <formula>IF(RIGHT(TEXT(AM694,"0.#"),1)=".",FALSE,TRUE)</formula>
    </cfRule>
    <cfRule type="expression" dxfId="1218" priority="534">
      <formula>IF(RIGHT(TEXT(AM694,"0.#"),1)=".",TRUE,FALSE)</formula>
    </cfRule>
  </conditionalFormatting>
  <conditionalFormatting sqref="AM695">
    <cfRule type="expression" dxfId="1217" priority="531">
      <formula>IF(RIGHT(TEXT(AM695,"0.#"),1)=".",FALSE,TRUE)</formula>
    </cfRule>
    <cfRule type="expression" dxfId="1216" priority="532">
      <formula>IF(RIGHT(TEXT(AM695,"0.#"),1)=".",TRUE,FALSE)</formula>
    </cfRule>
  </conditionalFormatting>
  <conditionalFormatting sqref="AU694">
    <cfRule type="expression" dxfId="1215" priority="527">
      <formula>IF(RIGHT(TEXT(AU694,"0.#"),1)=".",FALSE,TRUE)</formula>
    </cfRule>
    <cfRule type="expression" dxfId="1214" priority="528">
      <formula>IF(RIGHT(TEXT(AU694,"0.#"),1)=".",TRUE,FALSE)</formula>
    </cfRule>
  </conditionalFormatting>
  <conditionalFormatting sqref="AU695">
    <cfRule type="expression" dxfId="1213" priority="525">
      <formula>IF(RIGHT(TEXT(AU695,"0.#"),1)=".",FALSE,TRUE)</formula>
    </cfRule>
    <cfRule type="expression" dxfId="1212" priority="526">
      <formula>IF(RIGHT(TEXT(AU695,"0.#"),1)=".",TRUE,FALSE)</formula>
    </cfRule>
  </conditionalFormatting>
  <conditionalFormatting sqref="AU696">
    <cfRule type="expression" dxfId="1211" priority="523">
      <formula>IF(RIGHT(TEXT(AU696,"0.#"),1)=".",FALSE,TRUE)</formula>
    </cfRule>
    <cfRule type="expression" dxfId="1210" priority="524">
      <formula>IF(RIGHT(TEXT(AU696,"0.#"),1)=".",TRUE,FALSE)</formula>
    </cfRule>
  </conditionalFormatting>
  <conditionalFormatting sqref="AI694">
    <cfRule type="expression" dxfId="1209" priority="521">
      <formula>IF(RIGHT(TEXT(AI694,"0.#"),1)=".",FALSE,TRUE)</formula>
    </cfRule>
    <cfRule type="expression" dxfId="1208" priority="522">
      <formula>IF(RIGHT(TEXT(AI694,"0.#"),1)=".",TRUE,FALSE)</formula>
    </cfRule>
  </conditionalFormatting>
  <conditionalFormatting sqref="AI695">
    <cfRule type="expression" dxfId="1207" priority="519">
      <formula>IF(RIGHT(TEXT(AI695,"0.#"),1)=".",FALSE,TRUE)</formula>
    </cfRule>
    <cfRule type="expression" dxfId="1206" priority="520">
      <formula>IF(RIGHT(TEXT(AI695,"0.#"),1)=".",TRUE,FALSE)</formula>
    </cfRule>
  </conditionalFormatting>
  <conditionalFormatting sqref="AQ695">
    <cfRule type="expression" dxfId="1205" priority="515">
      <formula>IF(RIGHT(TEXT(AQ695,"0.#"),1)=".",FALSE,TRUE)</formula>
    </cfRule>
    <cfRule type="expression" dxfId="1204" priority="516">
      <formula>IF(RIGHT(TEXT(AQ695,"0.#"),1)=".",TRUE,FALSE)</formula>
    </cfRule>
  </conditionalFormatting>
  <conditionalFormatting sqref="AQ696">
    <cfRule type="expression" dxfId="1203" priority="513">
      <formula>IF(RIGHT(TEXT(AQ696,"0.#"),1)=".",FALSE,TRUE)</formula>
    </cfRule>
    <cfRule type="expression" dxfId="1202" priority="514">
      <formula>IF(RIGHT(TEXT(AQ696,"0.#"),1)=".",TRUE,FALSE)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Q116">
    <cfRule type="expression" dxfId="731" priority="31">
      <formula>IF(RIGHT(TEXT(AQ116,"0.#"),1)=".",FALSE,TRUE)</formula>
    </cfRule>
    <cfRule type="expression" dxfId="730" priority="32">
      <formula>IF(RIGHT(TEXT(AQ116,"0.#"),1)=".",TRUE,FALSE)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496</v>
      </c>
      <c r="AI2" s="51" t="s">
        <v>565</v>
      </c>
      <c r="AK2" s="51" t="s">
        <v>382</v>
      </c>
      <c r="AM2" s="85"/>
      <c r="AN2" s="85"/>
      <c r="AP2" s="53"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3" t="s">
        <v>497</v>
      </c>
      <c r="AI3" s="51" t="s">
        <v>375</v>
      </c>
      <c r="AK3" s="51" t="str">
        <f>CHAR(CODE(AK2)+1)</f>
        <v>B</v>
      </c>
      <c r="AM3" s="85"/>
      <c r="AN3" s="85"/>
      <c r="AP3" s="53"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3" t="s">
        <v>498</v>
      </c>
      <c r="AI4" s="51" t="s">
        <v>377</v>
      </c>
      <c r="AK4" s="51" t="str">
        <f t="shared" ref="AK4:AK49" si="7">CHAR(CODE(AK3)+1)</f>
        <v>C</v>
      </c>
      <c r="AM4" s="85"/>
      <c r="AN4" s="85"/>
      <c r="AP4" s="53"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3" t="s">
        <v>499</v>
      </c>
      <c r="AI5" s="51" t="s">
        <v>545</v>
      </c>
      <c r="AK5" s="51" t="str">
        <f t="shared" si="7"/>
        <v>D</v>
      </c>
      <c r="AP5" s="53"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3" t="s">
        <v>500</v>
      </c>
      <c r="AI6" s="53" t="s">
        <v>546</v>
      </c>
      <c r="AK6" s="51" t="str">
        <f t="shared" si="7"/>
        <v>E</v>
      </c>
      <c r="AP6" s="53"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3" t="s">
        <v>501</v>
      </c>
      <c r="AH7" s="89"/>
      <c r="AI7" s="51" t="s">
        <v>547</v>
      </c>
      <c r="AK7" s="51" t="str">
        <f t="shared" si="7"/>
        <v>F</v>
      </c>
      <c r="AP7" s="53"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3" t="s">
        <v>502</v>
      </c>
      <c r="AI8" s="84"/>
      <c r="AK8" s="51" t="str">
        <f t="shared" si="7"/>
        <v>G</v>
      </c>
      <c r="AP8" s="53"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3" t="s">
        <v>503</v>
      </c>
      <c r="AK9" s="51" t="str">
        <f t="shared" si="7"/>
        <v>H</v>
      </c>
      <c r="AP9" s="53"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3" t="s">
        <v>486</v>
      </c>
      <c r="AK10" s="51" t="str">
        <f t="shared" si="7"/>
        <v>I</v>
      </c>
      <c r="AP10" s="51"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489</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487</v>
      </c>
      <c r="AK12" s="51"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488</v>
      </c>
      <c r="AK13" s="51"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4"/>
      <c r="Z2" s="413"/>
      <c r="AA2" s="414"/>
      <c r="AB2" s="1008" t="s">
        <v>11</v>
      </c>
      <c r="AC2" s="1009"/>
      <c r="AD2" s="1010"/>
      <c r="AE2" s="996" t="s">
        <v>555</v>
      </c>
      <c r="AF2" s="996"/>
      <c r="AG2" s="996"/>
      <c r="AH2" s="996"/>
      <c r="AI2" s="996" t="s">
        <v>552</v>
      </c>
      <c r="AJ2" s="996"/>
      <c r="AK2" s="996"/>
      <c r="AL2" s="996"/>
      <c r="AM2" s="996" t="s">
        <v>526</v>
      </c>
      <c r="AN2" s="996"/>
      <c r="AO2" s="996"/>
      <c r="AP2" s="455"/>
      <c r="AQ2" s="177" t="s">
        <v>354</v>
      </c>
      <c r="AR2" s="170"/>
      <c r="AS2" s="170"/>
      <c r="AT2" s="171"/>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5"/>
      <c r="B4" s="513"/>
      <c r="C4" s="513"/>
      <c r="D4" s="513"/>
      <c r="E4" s="513"/>
      <c r="F4" s="514"/>
      <c r="G4" s="540"/>
      <c r="H4" s="1014"/>
      <c r="I4" s="1014"/>
      <c r="J4" s="1014"/>
      <c r="K4" s="1014"/>
      <c r="L4" s="1014"/>
      <c r="M4" s="1014"/>
      <c r="N4" s="1014"/>
      <c r="O4" s="1015"/>
      <c r="P4" s="162"/>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4" t="s">
        <v>54</v>
      </c>
      <c r="Z5" s="997"/>
      <c r="AA5" s="998"/>
      <c r="AB5" s="522"/>
      <c r="AC5" s="999"/>
      <c r="AD5" s="999"/>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4"/>
      <c r="Z9" s="413"/>
      <c r="AA9" s="414"/>
      <c r="AB9" s="1008" t="s">
        <v>11</v>
      </c>
      <c r="AC9" s="1009"/>
      <c r="AD9" s="1010"/>
      <c r="AE9" s="996" t="s">
        <v>556</v>
      </c>
      <c r="AF9" s="996"/>
      <c r="AG9" s="996"/>
      <c r="AH9" s="996"/>
      <c r="AI9" s="996" t="s">
        <v>552</v>
      </c>
      <c r="AJ9" s="996"/>
      <c r="AK9" s="996"/>
      <c r="AL9" s="996"/>
      <c r="AM9" s="996" t="s">
        <v>526</v>
      </c>
      <c r="AN9" s="996"/>
      <c r="AO9" s="996"/>
      <c r="AP9" s="455"/>
      <c r="AQ9" s="177" t="s">
        <v>354</v>
      </c>
      <c r="AR9" s="170"/>
      <c r="AS9" s="170"/>
      <c r="AT9" s="171"/>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2"/>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22"/>
      <c r="AC12" s="999"/>
      <c r="AD12" s="999"/>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4"/>
      <c r="Z16" s="413"/>
      <c r="AA16" s="414"/>
      <c r="AB16" s="1008" t="s">
        <v>11</v>
      </c>
      <c r="AC16" s="1009"/>
      <c r="AD16" s="1010"/>
      <c r="AE16" s="996" t="s">
        <v>555</v>
      </c>
      <c r="AF16" s="996"/>
      <c r="AG16" s="996"/>
      <c r="AH16" s="996"/>
      <c r="AI16" s="996" t="s">
        <v>553</v>
      </c>
      <c r="AJ16" s="996"/>
      <c r="AK16" s="996"/>
      <c r="AL16" s="996"/>
      <c r="AM16" s="996" t="s">
        <v>526</v>
      </c>
      <c r="AN16" s="996"/>
      <c r="AO16" s="996"/>
      <c r="AP16" s="455"/>
      <c r="AQ16" s="177" t="s">
        <v>354</v>
      </c>
      <c r="AR16" s="170"/>
      <c r="AS16" s="170"/>
      <c r="AT16" s="171"/>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2"/>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22"/>
      <c r="AC19" s="999"/>
      <c r="AD19" s="999"/>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4"/>
      <c r="Z23" s="413"/>
      <c r="AA23" s="414"/>
      <c r="AB23" s="1008" t="s">
        <v>11</v>
      </c>
      <c r="AC23" s="1009"/>
      <c r="AD23" s="1010"/>
      <c r="AE23" s="996" t="s">
        <v>557</v>
      </c>
      <c r="AF23" s="996"/>
      <c r="AG23" s="996"/>
      <c r="AH23" s="996"/>
      <c r="AI23" s="996" t="s">
        <v>552</v>
      </c>
      <c r="AJ23" s="996"/>
      <c r="AK23" s="996"/>
      <c r="AL23" s="996"/>
      <c r="AM23" s="996" t="s">
        <v>526</v>
      </c>
      <c r="AN23" s="996"/>
      <c r="AO23" s="996"/>
      <c r="AP23" s="455"/>
      <c r="AQ23" s="177" t="s">
        <v>354</v>
      </c>
      <c r="AR23" s="170"/>
      <c r="AS23" s="170"/>
      <c r="AT23" s="171"/>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2"/>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22"/>
      <c r="AC26" s="999"/>
      <c r="AD26" s="999"/>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4"/>
      <c r="Z30" s="413"/>
      <c r="AA30" s="414"/>
      <c r="AB30" s="1008" t="s">
        <v>11</v>
      </c>
      <c r="AC30" s="1009"/>
      <c r="AD30" s="1010"/>
      <c r="AE30" s="996" t="s">
        <v>555</v>
      </c>
      <c r="AF30" s="996"/>
      <c r="AG30" s="996"/>
      <c r="AH30" s="996"/>
      <c r="AI30" s="996" t="s">
        <v>552</v>
      </c>
      <c r="AJ30" s="996"/>
      <c r="AK30" s="996"/>
      <c r="AL30" s="996"/>
      <c r="AM30" s="996" t="s">
        <v>550</v>
      </c>
      <c r="AN30" s="996"/>
      <c r="AO30" s="996"/>
      <c r="AP30" s="455"/>
      <c r="AQ30" s="177" t="s">
        <v>354</v>
      </c>
      <c r="AR30" s="170"/>
      <c r="AS30" s="170"/>
      <c r="AT30" s="171"/>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2"/>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22"/>
      <c r="AC33" s="999"/>
      <c r="AD33" s="999"/>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4"/>
      <c r="Z37" s="413"/>
      <c r="AA37" s="414"/>
      <c r="AB37" s="1008" t="s">
        <v>11</v>
      </c>
      <c r="AC37" s="1009"/>
      <c r="AD37" s="1010"/>
      <c r="AE37" s="996" t="s">
        <v>557</v>
      </c>
      <c r="AF37" s="996"/>
      <c r="AG37" s="996"/>
      <c r="AH37" s="996"/>
      <c r="AI37" s="996" t="s">
        <v>554</v>
      </c>
      <c r="AJ37" s="996"/>
      <c r="AK37" s="996"/>
      <c r="AL37" s="996"/>
      <c r="AM37" s="996" t="s">
        <v>551</v>
      </c>
      <c r="AN37" s="996"/>
      <c r="AO37" s="996"/>
      <c r="AP37" s="455"/>
      <c r="AQ37" s="177" t="s">
        <v>354</v>
      </c>
      <c r="AR37" s="170"/>
      <c r="AS37" s="170"/>
      <c r="AT37" s="171"/>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2"/>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22"/>
      <c r="AC40" s="999"/>
      <c r="AD40" s="999"/>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4"/>
      <c r="Z44" s="413"/>
      <c r="AA44" s="414"/>
      <c r="AB44" s="1008" t="s">
        <v>11</v>
      </c>
      <c r="AC44" s="1009"/>
      <c r="AD44" s="1010"/>
      <c r="AE44" s="996" t="s">
        <v>555</v>
      </c>
      <c r="AF44" s="996"/>
      <c r="AG44" s="996"/>
      <c r="AH44" s="996"/>
      <c r="AI44" s="996" t="s">
        <v>552</v>
      </c>
      <c r="AJ44" s="996"/>
      <c r="AK44" s="996"/>
      <c r="AL44" s="996"/>
      <c r="AM44" s="996" t="s">
        <v>526</v>
      </c>
      <c r="AN44" s="996"/>
      <c r="AO44" s="996"/>
      <c r="AP44" s="455"/>
      <c r="AQ44" s="177" t="s">
        <v>354</v>
      </c>
      <c r="AR44" s="170"/>
      <c r="AS44" s="170"/>
      <c r="AT44" s="171"/>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2"/>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22"/>
      <c r="AC47" s="999"/>
      <c r="AD47" s="999"/>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4"/>
      <c r="Z51" s="413"/>
      <c r="AA51" s="414"/>
      <c r="AB51" s="455" t="s">
        <v>11</v>
      </c>
      <c r="AC51" s="1009"/>
      <c r="AD51" s="1010"/>
      <c r="AE51" s="996" t="s">
        <v>555</v>
      </c>
      <c r="AF51" s="996"/>
      <c r="AG51" s="996"/>
      <c r="AH51" s="996"/>
      <c r="AI51" s="996" t="s">
        <v>552</v>
      </c>
      <c r="AJ51" s="996"/>
      <c r="AK51" s="996"/>
      <c r="AL51" s="996"/>
      <c r="AM51" s="996" t="s">
        <v>526</v>
      </c>
      <c r="AN51" s="996"/>
      <c r="AO51" s="996"/>
      <c r="AP51" s="455"/>
      <c r="AQ51" s="177" t="s">
        <v>354</v>
      </c>
      <c r="AR51" s="170"/>
      <c r="AS51" s="170"/>
      <c r="AT51" s="171"/>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2"/>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22"/>
      <c r="AC54" s="999"/>
      <c r="AD54" s="99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4"/>
      <c r="Z58" s="413"/>
      <c r="AA58" s="414"/>
      <c r="AB58" s="1008" t="s">
        <v>11</v>
      </c>
      <c r="AC58" s="1009"/>
      <c r="AD58" s="1010"/>
      <c r="AE58" s="996" t="s">
        <v>555</v>
      </c>
      <c r="AF58" s="996"/>
      <c r="AG58" s="996"/>
      <c r="AH58" s="996"/>
      <c r="AI58" s="996" t="s">
        <v>552</v>
      </c>
      <c r="AJ58" s="996"/>
      <c r="AK58" s="996"/>
      <c r="AL58" s="996"/>
      <c r="AM58" s="996" t="s">
        <v>526</v>
      </c>
      <c r="AN58" s="996"/>
      <c r="AO58" s="996"/>
      <c r="AP58" s="455"/>
      <c r="AQ58" s="177" t="s">
        <v>354</v>
      </c>
      <c r="AR58" s="170"/>
      <c r="AS58" s="170"/>
      <c r="AT58" s="171"/>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2"/>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22"/>
      <c r="AC61" s="999"/>
      <c r="AD61" s="99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4"/>
      <c r="Z65" s="413"/>
      <c r="AA65" s="414"/>
      <c r="AB65" s="1008" t="s">
        <v>11</v>
      </c>
      <c r="AC65" s="1009"/>
      <c r="AD65" s="1010"/>
      <c r="AE65" s="996" t="s">
        <v>555</v>
      </c>
      <c r="AF65" s="996"/>
      <c r="AG65" s="996"/>
      <c r="AH65" s="996"/>
      <c r="AI65" s="996" t="s">
        <v>552</v>
      </c>
      <c r="AJ65" s="996"/>
      <c r="AK65" s="996"/>
      <c r="AL65" s="996"/>
      <c r="AM65" s="996" t="s">
        <v>526</v>
      </c>
      <c r="AN65" s="996"/>
      <c r="AO65" s="996"/>
      <c r="AP65" s="455"/>
      <c r="AQ65" s="177" t="s">
        <v>354</v>
      </c>
      <c r="AR65" s="170"/>
      <c r="AS65" s="170"/>
      <c r="AT65" s="171"/>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2"/>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22"/>
      <c r="AC68" s="999"/>
      <c r="AD68" s="999"/>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4"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98" t="s">
        <v>490</v>
      </c>
      <c r="H2" s="99"/>
      <c r="I2" s="99"/>
      <c r="J2" s="99"/>
      <c r="K2" s="99"/>
      <c r="L2" s="99"/>
      <c r="M2" s="99"/>
      <c r="N2" s="99"/>
      <c r="O2" s="99"/>
      <c r="P2" s="99"/>
      <c r="Q2" s="99"/>
      <c r="R2" s="99"/>
      <c r="S2" s="99"/>
      <c r="T2" s="99"/>
      <c r="U2" s="99"/>
      <c r="V2" s="99"/>
      <c r="W2" s="99"/>
      <c r="X2" s="99"/>
      <c r="Y2" s="99"/>
      <c r="Z2" s="99"/>
      <c r="AA2" s="99"/>
      <c r="AB2" s="101"/>
      <c r="AC2" s="98"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7" t="s">
        <v>19</v>
      </c>
      <c r="Z3" s="438"/>
      <c r="AA3" s="438"/>
      <c r="AB3" s="444"/>
      <c r="AC3" s="440" t="s">
        <v>17</v>
      </c>
      <c r="AD3" s="441"/>
      <c r="AE3" s="441"/>
      <c r="AF3" s="441"/>
      <c r="AG3" s="441"/>
      <c r="AH3" s="442" t="s">
        <v>18</v>
      </c>
      <c r="AI3" s="441"/>
      <c r="AJ3" s="441"/>
      <c r="AK3" s="441"/>
      <c r="AL3" s="441"/>
      <c r="AM3" s="441"/>
      <c r="AN3" s="441"/>
      <c r="AO3" s="441"/>
      <c r="AP3" s="441"/>
      <c r="AQ3" s="441"/>
      <c r="AR3" s="441"/>
      <c r="AS3" s="441"/>
      <c r="AT3" s="443"/>
      <c r="AU3" s="437" t="s">
        <v>19</v>
      </c>
      <c r="AV3" s="438"/>
      <c r="AW3" s="438"/>
      <c r="AX3" s="439"/>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7"/>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98" t="s">
        <v>390</v>
      </c>
      <c r="H15" s="99"/>
      <c r="I15" s="99"/>
      <c r="J15" s="99"/>
      <c r="K15" s="99"/>
      <c r="L15" s="99"/>
      <c r="M15" s="99"/>
      <c r="N15" s="99"/>
      <c r="O15" s="99"/>
      <c r="P15" s="99"/>
      <c r="Q15" s="99"/>
      <c r="R15" s="99"/>
      <c r="S15" s="99"/>
      <c r="T15" s="99"/>
      <c r="U15" s="99"/>
      <c r="V15" s="99"/>
      <c r="W15" s="99"/>
      <c r="X15" s="99"/>
      <c r="Y15" s="99"/>
      <c r="Z15" s="99"/>
      <c r="AA15" s="99"/>
      <c r="AB15" s="101"/>
      <c r="AC15" s="98" t="s">
        <v>391</v>
      </c>
      <c r="AD15" s="99"/>
      <c r="AE15" s="99"/>
      <c r="AF15" s="99"/>
      <c r="AG15" s="99"/>
      <c r="AH15" s="99"/>
      <c r="AI15" s="99"/>
      <c r="AJ15" s="99"/>
      <c r="AK15" s="99"/>
      <c r="AL15" s="99"/>
      <c r="AM15" s="99"/>
      <c r="AN15" s="99"/>
      <c r="AO15" s="99"/>
      <c r="AP15" s="99"/>
      <c r="AQ15" s="99"/>
      <c r="AR15" s="99"/>
      <c r="AS15" s="99"/>
      <c r="AT15" s="99"/>
      <c r="AU15" s="99"/>
      <c r="AV15" s="99"/>
      <c r="AW15" s="99"/>
      <c r="AX15" s="100"/>
    </row>
    <row r="16" spans="1:50"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7" t="s">
        <v>19</v>
      </c>
      <c r="Z16" s="438"/>
      <c r="AA16" s="438"/>
      <c r="AB16" s="444"/>
      <c r="AC16" s="440" t="s">
        <v>17</v>
      </c>
      <c r="AD16" s="441"/>
      <c r="AE16" s="441"/>
      <c r="AF16" s="441"/>
      <c r="AG16" s="441"/>
      <c r="AH16" s="442" t="s">
        <v>18</v>
      </c>
      <c r="AI16" s="441"/>
      <c r="AJ16" s="441"/>
      <c r="AK16" s="441"/>
      <c r="AL16" s="441"/>
      <c r="AM16" s="441"/>
      <c r="AN16" s="441"/>
      <c r="AO16" s="441"/>
      <c r="AP16" s="441"/>
      <c r="AQ16" s="441"/>
      <c r="AR16" s="441"/>
      <c r="AS16" s="441"/>
      <c r="AT16" s="443"/>
      <c r="AU16" s="437" t="s">
        <v>19</v>
      </c>
      <c r="AV16" s="438"/>
      <c r="AW16" s="438"/>
      <c r="AX16" s="439"/>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98" t="s">
        <v>389</v>
      </c>
      <c r="H28" s="99"/>
      <c r="I28" s="99"/>
      <c r="J28" s="99"/>
      <c r="K28" s="99"/>
      <c r="L28" s="99"/>
      <c r="M28" s="99"/>
      <c r="N28" s="99"/>
      <c r="O28" s="99"/>
      <c r="P28" s="99"/>
      <c r="Q28" s="99"/>
      <c r="R28" s="99"/>
      <c r="S28" s="99"/>
      <c r="T28" s="99"/>
      <c r="U28" s="99"/>
      <c r="V28" s="99"/>
      <c r="W28" s="99"/>
      <c r="X28" s="99"/>
      <c r="Y28" s="99"/>
      <c r="Z28" s="99"/>
      <c r="AA28" s="99"/>
      <c r="AB28" s="101"/>
      <c r="AC28" s="98" t="s">
        <v>392</v>
      </c>
      <c r="AD28" s="99"/>
      <c r="AE28" s="99"/>
      <c r="AF28" s="99"/>
      <c r="AG28" s="99"/>
      <c r="AH28" s="99"/>
      <c r="AI28" s="99"/>
      <c r="AJ28" s="99"/>
      <c r="AK28" s="99"/>
      <c r="AL28" s="99"/>
      <c r="AM28" s="99"/>
      <c r="AN28" s="99"/>
      <c r="AO28" s="99"/>
      <c r="AP28" s="99"/>
      <c r="AQ28" s="99"/>
      <c r="AR28" s="99"/>
      <c r="AS28" s="99"/>
      <c r="AT28" s="99"/>
      <c r="AU28" s="99"/>
      <c r="AV28" s="99"/>
      <c r="AW28" s="99"/>
      <c r="AX28" s="100"/>
    </row>
    <row r="29" spans="1:50"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7" t="s">
        <v>19</v>
      </c>
      <c r="Z29" s="438"/>
      <c r="AA29" s="438"/>
      <c r="AB29" s="444"/>
      <c r="AC29" s="440" t="s">
        <v>17</v>
      </c>
      <c r="AD29" s="441"/>
      <c r="AE29" s="441"/>
      <c r="AF29" s="441"/>
      <c r="AG29" s="441"/>
      <c r="AH29" s="442" t="s">
        <v>18</v>
      </c>
      <c r="AI29" s="441"/>
      <c r="AJ29" s="441"/>
      <c r="AK29" s="441"/>
      <c r="AL29" s="441"/>
      <c r="AM29" s="441"/>
      <c r="AN29" s="441"/>
      <c r="AO29" s="441"/>
      <c r="AP29" s="441"/>
      <c r="AQ29" s="441"/>
      <c r="AR29" s="441"/>
      <c r="AS29" s="441"/>
      <c r="AT29" s="443"/>
      <c r="AU29" s="437" t="s">
        <v>19</v>
      </c>
      <c r="AV29" s="438"/>
      <c r="AW29" s="438"/>
      <c r="AX29" s="439"/>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98" t="s">
        <v>437</v>
      </c>
      <c r="H41" s="99"/>
      <c r="I41" s="99"/>
      <c r="J41" s="99"/>
      <c r="K41" s="99"/>
      <c r="L41" s="99"/>
      <c r="M41" s="99"/>
      <c r="N41" s="99"/>
      <c r="O41" s="99"/>
      <c r="P41" s="99"/>
      <c r="Q41" s="99"/>
      <c r="R41" s="99"/>
      <c r="S41" s="99"/>
      <c r="T41" s="99"/>
      <c r="U41" s="99"/>
      <c r="V41" s="99"/>
      <c r="W41" s="99"/>
      <c r="X41" s="99"/>
      <c r="Y41" s="99"/>
      <c r="Z41" s="99"/>
      <c r="AA41" s="99"/>
      <c r="AB41" s="101"/>
      <c r="AC41" s="98" t="s">
        <v>303</v>
      </c>
      <c r="AD41" s="99"/>
      <c r="AE41" s="99"/>
      <c r="AF41" s="99"/>
      <c r="AG41" s="99"/>
      <c r="AH41" s="99"/>
      <c r="AI41" s="99"/>
      <c r="AJ41" s="99"/>
      <c r="AK41" s="99"/>
      <c r="AL41" s="99"/>
      <c r="AM41" s="99"/>
      <c r="AN41" s="99"/>
      <c r="AO41" s="99"/>
      <c r="AP41" s="99"/>
      <c r="AQ41" s="99"/>
      <c r="AR41" s="99"/>
      <c r="AS41" s="99"/>
      <c r="AT41" s="99"/>
      <c r="AU41" s="99"/>
      <c r="AV41" s="99"/>
      <c r="AW41" s="99"/>
      <c r="AX41" s="100"/>
    </row>
    <row r="42" spans="1:50"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7" t="s">
        <v>19</v>
      </c>
      <c r="Z42" s="438"/>
      <c r="AA42" s="438"/>
      <c r="AB42" s="444"/>
      <c r="AC42" s="440" t="s">
        <v>17</v>
      </c>
      <c r="AD42" s="441"/>
      <c r="AE42" s="441"/>
      <c r="AF42" s="441"/>
      <c r="AG42" s="441"/>
      <c r="AH42" s="442" t="s">
        <v>18</v>
      </c>
      <c r="AI42" s="441"/>
      <c r="AJ42" s="441"/>
      <c r="AK42" s="441"/>
      <c r="AL42" s="441"/>
      <c r="AM42" s="441"/>
      <c r="AN42" s="441"/>
      <c r="AO42" s="441"/>
      <c r="AP42" s="441"/>
      <c r="AQ42" s="441"/>
      <c r="AR42" s="441"/>
      <c r="AS42" s="441"/>
      <c r="AT42" s="443"/>
      <c r="AU42" s="437" t="s">
        <v>19</v>
      </c>
      <c r="AV42" s="438"/>
      <c r="AW42" s="438"/>
      <c r="AX42" s="439"/>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98" t="s">
        <v>304</v>
      </c>
      <c r="H55" s="99"/>
      <c r="I55" s="99"/>
      <c r="J55" s="99"/>
      <c r="K55" s="99"/>
      <c r="L55" s="99"/>
      <c r="M55" s="99"/>
      <c r="N55" s="99"/>
      <c r="O55" s="99"/>
      <c r="P55" s="99"/>
      <c r="Q55" s="99"/>
      <c r="R55" s="99"/>
      <c r="S55" s="99"/>
      <c r="T55" s="99"/>
      <c r="U55" s="99"/>
      <c r="V55" s="99"/>
      <c r="W55" s="99"/>
      <c r="X55" s="99"/>
      <c r="Y55" s="99"/>
      <c r="Z55" s="99"/>
      <c r="AA55" s="99"/>
      <c r="AB55" s="101"/>
      <c r="AC55" s="98" t="s">
        <v>393</v>
      </c>
      <c r="AD55" s="99"/>
      <c r="AE55" s="99"/>
      <c r="AF55" s="99"/>
      <c r="AG55" s="99"/>
      <c r="AH55" s="99"/>
      <c r="AI55" s="99"/>
      <c r="AJ55" s="99"/>
      <c r="AK55" s="99"/>
      <c r="AL55" s="99"/>
      <c r="AM55" s="99"/>
      <c r="AN55" s="99"/>
      <c r="AO55" s="99"/>
      <c r="AP55" s="99"/>
      <c r="AQ55" s="99"/>
      <c r="AR55" s="99"/>
      <c r="AS55" s="99"/>
      <c r="AT55" s="99"/>
      <c r="AU55" s="99"/>
      <c r="AV55" s="99"/>
      <c r="AW55" s="99"/>
      <c r="AX55" s="100"/>
    </row>
    <row r="56" spans="1:50"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7" t="s">
        <v>19</v>
      </c>
      <c r="Z56" s="438"/>
      <c r="AA56" s="438"/>
      <c r="AB56" s="444"/>
      <c r="AC56" s="440" t="s">
        <v>17</v>
      </c>
      <c r="AD56" s="441"/>
      <c r="AE56" s="441"/>
      <c r="AF56" s="441"/>
      <c r="AG56" s="441"/>
      <c r="AH56" s="442" t="s">
        <v>18</v>
      </c>
      <c r="AI56" s="441"/>
      <c r="AJ56" s="441"/>
      <c r="AK56" s="441"/>
      <c r="AL56" s="441"/>
      <c r="AM56" s="441"/>
      <c r="AN56" s="441"/>
      <c r="AO56" s="441"/>
      <c r="AP56" s="441"/>
      <c r="AQ56" s="441"/>
      <c r="AR56" s="441"/>
      <c r="AS56" s="441"/>
      <c r="AT56" s="443"/>
      <c r="AU56" s="437" t="s">
        <v>19</v>
      </c>
      <c r="AV56" s="438"/>
      <c r="AW56" s="438"/>
      <c r="AX56" s="439"/>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98" t="s">
        <v>394</v>
      </c>
      <c r="H68" s="99"/>
      <c r="I68" s="99"/>
      <c r="J68" s="99"/>
      <c r="K68" s="99"/>
      <c r="L68" s="99"/>
      <c r="M68" s="99"/>
      <c r="N68" s="99"/>
      <c r="O68" s="99"/>
      <c r="P68" s="99"/>
      <c r="Q68" s="99"/>
      <c r="R68" s="99"/>
      <c r="S68" s="99"/>
      <c r="T68" s="99"/>
      <c r="U68" s="99"/>
      <c r="V68" s="99"/>
      <c r="W68" s="99"/>
      <c r="X68" s="99"/>
      <c r="Y68" s="99"/>
      <c r="Z68" s="99"/>
      <c r="AA68" s="99"/>
      <c r="AB68" s="101"/>
      <c r="AC68" s="98" t="s">
        <v>395</v>
      </c>
      <c r="AD68" s="99"/>
      <c r="AE68" s="99"/>
      <c r="AF68" s="99"/>
      <c r="AG68" s="99"/>
      <c r="AH68" s="99"/>
      <c r="AI68" s="99"/>
      <c r="AJ68" s="99"/>
      <c r="AK68" s="99"/>
      <c r="AL68" s="99"/>
      <c r="AM68" s="99"/>
      <c r="AN68" s="99"/>
      <c r="AO68" s="99"/>
      <c r="AP68" s="99"/>
      <c r="AQ68" s="99"/>
      <c r="AR68" s="99"/>
      <c r="AS68" s="99"/>
      <c r="AT68" s="99"/>
      <c r="AU68" s="99"/>
      <c r="AV68" s="99"/>
      <c r="AW68" s="99"/>
      <c r="AX68" s="100"/>
    </row>
    <row r="69" spans="1:50"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7" t="s">
        <v>19</v>
      </c>
      <c r="Z69" s="438"/>
      <c r="AA69" s="438"/>
      <c r="AB69" s="444"/>
      <c r="AC69" s="440" t="s">
        <v>17</v>
      </c>
      <c r="AD69" s="441"/>
      <c r="AE69" s="441"/>
      <c r="AF69" s="441"/>
      <c r="AG69" s="441"/>
      <c r="AH69" s="442" t="s">
        <v>18</v>
      </c>
      <c r="AI69" s="441"/>
      <c r="AJ69" s="441"/>
      <c r="AK69" s="441"/>
      <c r="AL69" s="441"/>
      <c r="AM69" s="441"/>
      <c r="AN69" s="441"/>
      <c r="AO69" s="441"/>
      <c r="AP69" s="441"/>
      <c r="AQ69" s="441"/>
      <c r="AR69" s="441"/>
      <c r="AS69" s="441"/>
      <c r="AT69" s="443"/>
      <c r="AU69" s="437" t="s">
        <v>19</v>
      </c>
      <c r="AV69" s="438"/>
      <c r="AW69" s="438"/>
      <c r="AX69" s="439"/>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98" t="s">
        <v>396</v>
      </c>
      <c r="H81" s="99"/>
      <c r="I81" s="99"/>
      <c r="J81" s="99"/>
      <c r="K81" s="99"/>
      <c r="L81" s="99"/>
      <c r="M81" s="99"/>
      <c r="N81" s="99"/>
      <c r="O81" s="99"/>
      <c r="P81" s="99"/>
      <c r="Q81" s="99"/>
      <c r="R81" s="99"/>
      <c r="S81" s="99"/>
      <c r="T81" s="99"/>
      <c r="U81" s="99"/>
      <c r="V81" s="99"/>
      <c r="W81" s="99"/>
      <c r="X81" s="99"/>
      <c r="Y81" s="99"/>
      <c r="Z81" s="99"/>
      <c r="AA81" s="99"/>
      <c r="AB81" s="101"/>
      <c r="AC81" s="98" t="s">
        <v>397</v>
      </c>
      <c r="AD81" s="99"/>
      <c r="AE81" s="99"/>
      <c r="AF81" s="99"/>
      <c r="AG81" s="99"/>
      <c r="AH81" s="99"/>
      <c r="AI81" s="99"/>
      <c r="AJ81" s="99"/>
      <c r="AK81" s="99"/>
      <c r="AL81" s="99"/>
      <c r="AM81" s="99"/>
      <c r="AN81" s="99"/>
      <c r="AO81" s="99"/>
      <c r="AP81" s="99"/>
      <c r="AQ81" s="99"/>
      <c r="AR81" s="99"/>
      <c r="AS81" s="99"/>
      <c r="AT81" s="99"/>
      <c r="AU81" s="99"/>
      <c r="AV81" s="99"/>
      <c r="AW81" s="99"/>
      <c r="AX81" s="100"/>
    </row>
    <row r="82" spans="1:50"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7" t="s">
        <v>19</v>
      </c>
      <c r="Z82" s="438"/>
      <c r="AA82" s="438"/>
      <c r="AB82" s="444"/>
      <c r="AC82" s="440" t="s">
        <v>17</v>
      </c>
      <c r="AD82" s="441"/>
      <c r="AE82" s="441"/>
      <c r="AF82" s="441"/>
      <c r="AG82" s="441"/>
      <c r="AH82" s="442" t="s">
        <v>18</v>
      </c>
      <c r="AI82" s="441"/>
      <c r="AJ82" s="441"/>
      <c r="AK82" s="441"/>
      <c r="AL82" s="441"/>
      <c r="AM82" s="441"/>
      <c r="AN82" s="441"/>
      <c r="AO82" s="441"/>
      <c r="AP82" s="441"/>
      <c r="AQ82" s="441"/>
      <c r="AR82" s="441"/>
      <c r="AS82" s="441"/>
      <c r="AT82" s="443"/>
      <c r="AU82" s="437" t="s">
        <v>19</v>
      </c>
      <c r="AV82" s="438"/>
      <c r="AW82" s="438"/>
      <c r="AX82" s="439"/>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98" t="s">
        <v>398</v>
      </c>
      <c r="H94" s="99"/>
      <c r="I94" s="99"/>
      <c r="J94" s="99"/>
      <c r="K94" s="99"/>
      <c r="L94" s="99"/>
      <c r="M94" s="99"/>
      <c r="N94" s="99"/>
      <c r="O94" s="99"/>
      <c r="P94" s="99"/>
      <c r="Q94" s="99"/>
      <c r="R94" s="99"/>
      <c r="S94" s="99"/>
      <c r="T94" s="99"/>
      <c r="U94" s="99"/>
      <c r="V94" s="99"/>
      <c r="W94" s="99"/>
      <c r="X94" s="99"/>
      <c r="Y94" s="99"/>
      <c r="Z94" s="99"/>
      <c r="AA94" s="99"/>
      <c r="AB94" s="101"/>
      <c r="AC94" s="98" t="s">
        <v>305</v>
      </c>
      <c r="AD94" s="99"/>
      <c r="AE94" s="99"/>
      <c r="AF94" s="99"/>
      <c r="AG94" s="99"/>
      <c r="AH94" s="99"/>
      <c r="AI94" s="99"/>
      <c r="AJ94" s="99"/>
      <c r="AK94" s="99"/>
      <c r="AL94" s="99"/>
      <c r="AM94" s="99"/>
      <c r="AN94" s="99"/>
      <c r="AO94" s="99"/>
      <c r="AP94" s="99"/>
      <c r="AQ94" s="99"/>
      <c r="AR94" s="99"/>
      <c r="AS94" s="99"/>
      <c r="AT94" s="99"/>
      <c r="AU94" s="99"/>
      <c r="AV94" s="99"/>
      <c r="AW94" s="99"/>
      <c r="AX94" s="100"/>
    </row>
    <row r="95" spans="1:50"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7" t="s">
        <v>19</v>
      </c>
      <c r="Z95" s="438"/>
      <c r="AA95" s="438"/>
      <c r="AB95" s="444"/>
      <c r="AC95" s="440" t="s">
        <v>17</v>
      </c>
      <c r="AD95" s="441"/>
      <c r="AE95" s="441"/>
      <c r="AF95" s="441"/>
      <c r="AG95" s="441"/>
      <c r="AH95" s="442" t="s">
        <v>18</v>
      </c>
      <c r="AI95" s="441"/>
      <c r="AJ95" s="441"/>
      <c r="AK95" s="441"/>
      <c r="AL95" s="441"/>
      <c r="AM95" s="441"/>
      <c r="AN95" s="441"/>
      <c r="AO95" s="441"/>
      <c r="AP95" s="441"/>
      <c r="AQ95" s="441"/>
      <c r="AR95" s="441"/>
      <c r="AS95" s="441"/>
      <c r="AT95" s="443"/>
      <c r="AU95" s="437" t="s">
        <v>19</v>
      </c>
      <c r="AV95" s="438"/>
      <c r="AW95" s="438"/>
      <c r="AX95" s="439"/>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98" t="s">
        <v>306</v>
      </c>
      <c r="H108" s="99"/>
      <c r="I108" s="99"/>
      <c r="J108" s="99"/>
      <c r="K108" s="99"/>
      <c r="L108" s="99"/>
      <c r="M108" s="99"/>
      <c r="N108" s="99"/>
      <c r="O108" s="99"/>
      <c r="P108" s="99"/>
      <c r="Q108" s="99"/>
      <c r="R108" s="99"/>
      <c r="S108" s="99"/>
      <c r="T108" s="99"/>
      <c r="U108" s="99"/>
      <c r="V108" s="99"/>
      <c r="W108" s="99"/>
      <c r="X108" s="99"/>
      <c r="Y108" s="99"/>
      <c r="Z108" s="99"/>
      <c r="AA108" s="99"/>
      <c r="AB108" s="101"/>
      <c r="AC108" s="98" t="s">
        <v>399</v>
      </c>
      <c r="AD108" s="99"/>
      <c r="AE108" s="99"/>
      <c r="AF108" s="99"/>
      <c r="AG108" s="99"/>
      <c r="AH108" s="99"/>
      <c r="AI108" s="99"/>
      <c r="AJ108" s="99"/>
      <c r="AK108" s="99"/>
      <c r="AL108" s="99"/>
      <c r="AM108" s="99"/>
      <c r="AN108" s="99"/>
      <c r="AO108" s="99"/>
      <c r="AP108" s="99"/>
      <c r="AQ108" s="99"/>
      <c r="AR108" s="99"/>
      <c r="AS108" s="99"/>
      <c r="AT108" s="99"/>
      <c r="AU108" s="99"/>
      <c r="AV108" s="99"/>
      <c r="AW108" s="99"/>
      <c r="AX108" s="100"/>
    </row>
    <row r="109" spans="1:50"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7" t="s">
        <v>19</v>
      </c>
      <c r="Z109" s="438"/>
      <c r="AA109" s="438"/>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7" t="s">
        <v>19</v>
      </c>
      <c r="AV109" s="438"/>
      <c r="AW109" s="438"/>
      <c r="AX109" s="439"/>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98" t="s">
        <v>400</v>
      </c>
      <c r="H121" s="99"/>
      <c r="I121" s="99"/>
      <c r="J121" s="99"/>
      <c r="K121" s="99"/>
      <c r="L121" s="99"/>
      <c r="M121" s="99"/>
      <c r="N121" s="99"/>
      <c r="O121" s="99"/>
      <c r="P121" s="99"/>
      <c r="Q121" s="99"/>
      <c r="R121" s="99"/>
      <c r="S121" s="99"/>
      <c r="T121" s="99"/>
      <c r="U121" s="99"/>
      <c r="V121" s="99"/>
      <c r="W121" s="99"/>
      <c r="X121" s="99"/>
      <c r="Y121" s="99"/>
      <c r="Z121" s="99"/>
      <c r="AA121" s="99"/>
      <c r="AB121" s="101"/>
      <c r="AC121" s="98" t="s">
        <v>401</v>
      </c>
      <c r="AD121" s="99"/>
      <c r="AE121" s="99"/>
      <c r="AF121" s="99"/>
      <c r="AG121" s="99"/>
      <c r="AH121" s="99"/>
      <c r="AI121" s="99"/>
      <c r="AJ121" s="99"/>
      <c r="AK121" s="99"/>
      <c r="AL121" s="99"/>
      <c r="AM121" s="99"/>
      <c r="AN121" s="99"/>
      <c r="AO121" s="99"/>
      <c r="AP121" s="99"/>
      <c r="AQ121" s="99"/>
      <c r="AR121" s="99"/>
      <c r="AS121" s="99"/>
      <c r="AT121" s="99"/>
      <c r="AU121" s="99"/>
      <c r="AV121" s="99"/>
      <c r="AW121" s="99"/>
      <c r="AX121" s="100"/>
    </row>
    <row r="122" spans="1:50"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7" t="s">
        <v>19</v>
      </c>
      <c r="Z122" s="438"/>
      <c r="AA122" s="438"/>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7" t="s">
        <v>19</v>
      </c>
      <c r="AV122" s="438"/>
      <c r="AW122" s="438"/>
      <c r="AX122" s="439"/>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98" t="s">
        <v>402</v>
      </c>
      <c r="H134" s="99"/>
      <c r="I134" s="99"/>
      <c r="J134" s="99"/>
      <c r="K134" s="99"/>
      <c r="L134" s="99"/>
      <c r="M134" s="99"/>
      <c r="N134" s="99"/>
      <c r="O134" s="99"/>
      <c r="P134" s="99"/>
      <c r="Q134" s="99"/>
      <c r="R134" s="99"/>
      <c r="S134" s="99"/>
      <c r="T134" s="99"/>
      <c r="U134" s="99"/>
      <c r="V134" s="99"/>
      <c r="W134" s="99"/>
      <c r="X134" s="99"/>
      <c r="Y134" s="99"/>
      <c r="Z134" s="99"/>
      <c r="AA134" s="99"/>
      <c r="AB134" s="101"/>
      <c r="AC134" s="98" t="s">
        <v>403</v>
      </c>
      <c r="AD134" s="99"/>
      <c r="AE134" s="99"/>
      <c r="AF134" s="99"/>
      <c r="AG134" s="99"/>
      <c r="AH134" s="99"/>
      <c r="AI134" s="99"/>
      <c r="AJ134" s="99"/>
      <c r="AK134" s="99"/>
      <c r="AL134" s="99"/>
      <c r="AM134" s="99"/>
      <c r="AN134" s="99"/>
      <c r="AO134" s="99"/>
      <c r="AP134" s="99"/>
      <c r="AQ134" s="99"/>
      <c r="AR134" s="99"/>
      <c r="AS134" s="99"/>
      <c r="AT134" s="99"/>
      <c r="AU134" s="99"/>
      <c r="AV134" s="99"/>
      <c r="AW134" s="99"/>
      <c r="AX134" s="100"/>
    </row>
    <row r="135" spans="1:50"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7" t="s">
        <v>19</v>
      </c>
      <c r="Z135" s="438"/>
      <c r="AA135" s="438"/>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7" t="s">
        <v>19</v>
      </c>
      <c r="AV135" s="438"/>
      <c r="AW135" s="438"/>
      <c r="AX135" s="439"/>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98" t="s">
        <v>404</v>
      </c>
      <c r="H147" s="99"/>
      <c r="I147" s="99"/>
      <c r="J147" s="99"/>
      <c r="K147" s="99"/>
      <c r="L147" s="99"/>
      <c r="M147" s="99"/>
      <c r="N147" s="99"/>
      <c r="O147" s="99"/>
      <c r="P147" s="99"/>
      <c r="Q147" s="99"/>
      <c r="R147" s="99"/>
      <c r="S147" s="99"/>
      <c r="T147" s="99"/>
      <c r="U147" s="99"/>
      <c r="V147" s="99"/>
      <c r="W147" s="99"/>
      <c r="X147" s="99"/>
      <c r="Y147" s="99"/>
      <c r="Z147" s="99"/>
      <c r="AA147" s="99"/>
      <c r="AB147" s="101"/>
      <c r="AC147" s="98" t="s">
        <v>307</v>
      </c>
      <c r="AD147" s="99"/>
      <c r="AE147" s="99"/>
      <c r="AF147" s="99"/>
      <c r="AG147" s="99"/>
      <c r="AH147" s="99"/>
      <c r="AI147" s="99"/>
      <c r="AJ147" s="99"/>
      <c r="AK147" s="99"/>
      <c r="AL147" s="99"/>
      <c r="AM147" s="99"/>
      <c r="AN147" s="99"/>
      <c r="AO147" s="99"/>
      <c r="AP147" s="99"/>
      <c r="AQ147" s="99"/>
      <c r="AR147" s="99"/>
      <c r="AS147" s="99"/>
      <c r="AT147" s="99"/>
      <c r="AU147" s="99"/>
      <c r="AV147" s="99"/>
      <c r="AW147" s="99"/>
      <c r="AX147" s="100"/>
    </row>
    <row r="148" spans="1:50"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7" t="s">
        <v>19</v>
      </c>
      <c r="Z148" s="438"/>
      <c r="AA148" s="438"/>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7" t="s">
        <v>19</v>
      </c>
      <c r="AV148" s="438"/>
      <c r="AW148" s="438"/>
      <c r="AX148" s="439"/>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98" t="s">
        <v>308</v>
      </c>
      <c r="H161" s="99"/>
      <c r="I161" s="99"/>
      <c r="J161" s="99"/>
      <c r="K161" s="99"/>
      <c r="L161" s="99"/>
      <c r="M161" s="99"/>
      <c r="N161" s="99"/>
      <c r="O161" s="99"/>
      <c r="P161" s="99"/>
      <c r="Q161" s="99"/>
      <c r="R161" s="99"/>
      <c r="S161" s="99"/>
      <c r="T161" s="99"/>
      <c r="U161" s="99"/>
      <c r="V161" s="99"/>
      <c r="W161" s="99"/>
      <c r="X161" s="99"/>
      <c r="Y161" s="99"/>
      <c r="Z161" s="99"/>
      <c r="AA161" s="99"/>
      <c r="AB161" s="101"/>
      <c r="AC161" s="98" t="s">
        <v>405</v>
      </c>
      <c r="AD161" s="99"/>
      <c r="AE161" s="99"/>
      <c r="AF161" s="99"/>
      <c r="AG161" s="99"/>
      <c r="AH161" s="99"/>
      <c r="AI161" s="99"/>
      <c r="AJ161" s="99"/>
      <c r="AK161" s="99"/>
      <c r="AL161" s="99"/>
      <c r="AM161" s="99"/>
      <c r="AN161" s="99"/>
      <c r="AO161" s="99"/>
      <c r="AP161" s="99"/>
      <c r="AQ161" s="99"/>
      <c r="AR161" s="99"/>
      <c r="AS161" s="99"/>
      <c r="AT161" s="99"/>
      <c r="AU161" s="99"/>
      <c r="AV161" s="99"/>
      <c r="AW161" s="99"/>
      <c r="AX161" s="100"/>
    </row>
    <row r="162" spans="1:50"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7" t="s">
        <v>19</v>
      </c>
      <c r="Z162" s="438"/>
      <c r="AA162" s="438"/>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7" t="s">
        <v>19</v>
      </c>
      <c r="AV162" s="438"/>
      <c r="AW162" s="438"/>
      <c r="AX162" s="439"/>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98" t="s">
        <v>406</v>
      </c>
      <c r="H174" s="99"/>
      <c r="I174" s="99"/>
      <c r="J174" s="99"/>
      <c r="K174" s="99"/>
      <c r="L174" s="99"/>
      <c r="M174" s="99"/>
      <c r="N174" s="99"/>
      <c r="O174" s="99"/>
      <c r="P174" s="99"/>
      <c r="Q174" s="99"/>
      <c r="R174" s="99"/>
      <c r="S174" s="99"/>
      <c r="T174" s="99"/>
      <c r="U174" s="99"/>
      <c r="V174" s="99"/>
      <c r="W174" s="99"/>
      <c r="X174" s="99"/>
      <c r="Y174" s="99"/>
      <c r="Z174" s="99"/>
      <c r="AA174" s="99"/>
      <c r="AB174" s="101"/>
      <c r="AC174" s="98" t="s">
        <v>407</v>
      </c>
      <c r="AD174" s="99"/>
      <c r="AE174" s="99"/>
      <c r="AF174" s="99"/>
      <c r="AG174" s="99"/>
      <c r="AH174" s="99"/>
      <c r="AI174" s="99"/>
      <c r="AJ174" s="99"/>
      <c r="AK174" s="99"/>
      <c r="AL174" s="99"/>
      <c r="AM174" s="99"/>
      <c r="AN174" s="99"/>
      <c r="AO174" s="99"/>
      <c r="AP174" s="99"/>
      <c r="AQ174" s="99"/>
      <c r="AR174" s="99"/>
      <c r="AS174" s="99"/>
      <c r="AT174" s="99"/>
      <c r="AU174" s="99"/>
      <c r="AV174" s="99"/>
      <c r="AW174" s="99"/>
      <c r="AX174" s="100"/>
    </row>
    <row r="175" spans="1:50"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7" t="s">
        <v>19</v>
      </c>
      <c r="Z175" s="438"/>
      <c r="AA175" s="438"/>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7" t="s">
        <v>19</v>
      </c>
      <c r="AV175" s="438"/>
      <c r="AW175" s="438"/>
      <c r="AX175" s="439"/>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98" t="s">
        <v>409</v>
      </c>
      <c r="H187" s="99"/>
      <c r="I187" s="99"/>
      <c r="J187" s="99"/>
      <c r="K187" s="99"/>
      <c r="L187" s="99"/>
      <c r="M187" s="99"/>
      <c r="N187" s="99"/>
      <c r="O187" s="99"/>
      <c r="P187" s="99"/>
      <c r="Q187" s="99"/>
      <c r="R187" s="99"/>
      <c r="S187" s="99"/>
      <c r="T187" s="99"/>
      <c r="U187" s="99"/>
      <c r="V187" s="99"/>
      <c r="W187" s="99"/>
      <c r="X187" s="99"/>
      <c r="Y187" s="99"/>
      <c r="Z187" s="99"/>
      <c r="AA187" s="99"/>
      <c r="AB187" s="101"/>
      <c r="AC187" s="98" t="s">
        <v>408</v>
      </c>
      <c r="AD187" s="99"/>
      <c r="AE187" s="99"/>
      <c r="AF187" s="99"/>
      <c r="AG187" s="99"/>
      <c r="AH187" s="99"/>
      <c r="AI187" s="99"/>
      <c r="AJ187" s="99"/>
      <c r="AK187" s="99"/>
      <c r="AL187" s="99"/>
      <c r="AM187" s="99"/>
      <c r="AN187" s="99"/>
      <c r="AO187" s="99"/>
      <c r="AP187" s="99"/>
      <c r="AQ187" s="99"/>
      <c r="AR187" s="99"/>
      <c r="AS187" s="99"/>
      <c r="AT187" s="99"/>
      <c r="AU187" s="99"/>
      <c r="AV187" s="99"/>
      <c r="AW187" s="99"/>
      <c r="AX187" s="100"/>
    </row>
    <row r="188" spans="1:50"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7" t="s">
        <v>19</v>
      </c>
      <c r="Z188" s="438"/>
      <c r="AA188" s="438"/>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7" t="s">
        <v>19</v>
      </c>
      <c r="AV188" s="438"/>
      <c r="AW188" s="438"/>
      <c r="AX188" s="439"/>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98" t="s">
        <v>410</v>
      </c>
      <c r="H200" s="99"/>
      <c r="I200" s="99"/>
      <c r="J200" s="99"/>
      <c r="K200" s="99"/>
      <c r="L200" s="99"/>
      <c r="M200" s="99"/>
      <c r="N200" s="99"/>
      <c r="O200" s="99"/>
      <c r="P200" s="99"/>
      <c r="Q200" s="99"/>
      <c r="R200" s="99"/>
      <c r="S200" s="99"/>
      <c r="T200" s="99"/>
      <c r="U200" s="99"/>
      <c r="V200" s="99"/>
      <c r="W200" s="99"/>
      <c r="X200" s="99"/>
      <c r="Y200" s="99"/>
      <c r="Z200" s="99"/>
      <c r="AA200" s="99"/>
      <c r="AB200" s="101"/>
      <c r="AC200" s="98" t="s">
        <v>309</v>
      </c>
      <c r="AD200" s="99"/>
      <c r="AE200" s="99"/>
      <c r="AF200" s="99"/>
      <c r="AG200" s="99"/>
      <c r="AH200" s="99"/>
      <c r="AI200" s="99"/>
      <c r="AJ200" s="99"/>
      <c r="AK200" s="99"/>
      <c r="AL200" s="99"/>
      <c r="AM200" s="99"/>
      <c r="AN200" s="99"/>
      <c r="AO200" s="99"/>
      <c r="AP200" s="99"/>
      <c r="AQ200" s="99"/>
      <c r="AR200" s="99"/>
      <c r="AS200" s="99"/>
      <c r="AT200" s="99"/>
      <c r="AU200" s="99"/>
      <c r="AV200" s="99"/>
      <c r="AW200" s="99"/>
      <c r="AX200" s="100"/>
    </row>
    <row r="201" spans="1:50"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7" t="s">
        <v>19</v>
      </c>
      <c r="Z201" s="438"/>
      <c r="AA201" s="438"/>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7" t="s">
        <v>19</v>
      </c>
      <c r="AV201" s="438"/>
      <c r="AW201" s="438"/>
      <c r="AX201" s="439"/>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98" t="s">
        <v>310</v>
      </c>
      <c r="H214" s="99"/>
      <c r="I214" s="99"/>
      <c r="J214" s="99"/>
      <c r="K214" s="99"/>
      <c r="L214" s="99"/>
      <c r="M214" s="99"/>
      <c r="N214" s="99"/>
      <c r="O214" s="99"/>
      <c r="P214" s="99"/>
      <c r="Q214" s="99"/>
      <c r="R214" s="99"/>
      <c r="S214" s="99"/>
      <c r="T214" s="99"/>
      <c r="U214" s="99"/>
      <c r="V214" s="99"/>
      <c r="W214" s="99"/>
      <c r="X214" s="99"/>
      <c r="Y214" s="99"/>
      <c r="Z214" s="99"/>
      <c r="AA214" s="99"/>
      <c r="AB214" s="101"/>
      <c r="AC214" s="98" t="s">
        <v>411</v>
      </c>
      <c r="AD214" s="99"/>
      <c r="AE214" s="99"/>
      <c r="AF214" s="99"/>
      <c r="AG214" s="99"/>
      <c r="AH214" s="99"/>
      <c r="AI214" s="99"/>
      <c r="AJ214" s="99"/>
      <c r="AK214" s="99"/>
      <c r="AL214" s="99"/>
      <c r="AM214" s="99"/>
      <c r="AN214" s="99"/>
      <c r="AO214" s="99"/>
      <c r="AP214" s="99"/>
      <c r="AQ214" s="99"/>
      <c r="AR214" s="99"/>
      <c r="AS214" s="99"/>
      <c r="AT214" s="99"/>
      <c r="AU214" s="99"/>
      <c r="AV214" s="99"/>
      <c r="AW214" s="99"/>
      <c r="AX214" s="100"/>
    </row>
    <row r="215" spans="1:50"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7" t="s">
        <v>19</v>
      </c>
      <c r="Z215" s="438"/>
      <c r="AA215" s="438"/>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7" t="s">
        <v>19</v>
      </c>
      <c r="AV215" s="438"/>
      <c r="AW215" s="438"/>
      <c r="AX215" s="439"/>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98" t="s">
        <v>412</v>
      </c>
      <c r="H227" s="99"/>
      <c r="I227" s="99"/>
      <c r="J227" s="99"/>
      <c r="K227" s="99"/>
      <c r="L227" s="99"/>
      <c r="M227" s="99"/>
      <c r="N227" s="99"/>
      <c r="O227" s="99"/>
      <c r="P227" s="99"/>
      <c r="Q227" s="99"/>
      <c r="R227" s="99"/>
      <c r="S227" s="99"/>
      <c r="T227" s="99"/>
      <c r="U227" s="99"/>
      <c r="V227" s="99"/>
      <c r="W227" s="99"/>
      <c r="X227" s="99"/>
      <c r="Y227" s="99"/>
      <c r="Z227" s="99"/>
      <c r="AA227" s="99"/>
      <c r="AB227" s="101"/>
      <c r="AC227" s="98" t="s">
        <v>413</v>
      </c>
      <c r="AD227" s="99"/>
      <c r="AE227" s="99"/>
      <c r="AF227" s="99"/>
      <c r="AG227" s="99"/>
      <c r="AH227" s="99"/>
      <c r="AI227" s="99"/>
      <c r="AJ227" s="99"/>
      <c r="AK227" s="99"/>
      <c r="AL227" s="99"/>
      <c r="AM227" s="99"/>
      <c r="AN227" s="99"/>
      <c r="AO227" s="99"/>
      <c r="AP227" s="99"/>
      <c r="AQ227" s="99"/>
      <c r="AR227" s="99"/>
      <c r="AS227" s="99"/>
      <c r="AT227" s="99"/>
      <c r="AU227" s="99"/>
      <c r="AV227" s="99"/>
      <c r="AW227" s="99"/>
      <c r="AX227" s="100"/>
    </row>
    <row r="228" spans="1:50"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7" t="s">
        <v>19</v>
      </c>
      <c r="Z228" s="438"/>
      <c r="AA228" s="438"/>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7" t="s">
        <v>19</v>
      </c>
      <c r="AV228" s="438"/>
      <c r="AW228" s="438"/>
      <c r="AX228" s="439"/>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98" t="s">
        <v>414</v>
      </c>
      <c r="H240" s="99"/>
      <c r="I240" s="99"/>
      <c r="J240" s="99"/>
      <c r="K240" s="99"/>
      <c r="L240" s="99"/>
      <c r="M240" s="99"/>
      <c r="N240" s="99"/>
      <c r="O240" s="99"/>
      <c r="P240" s="99"/>
      <c r="Q240" s="99"/>
      <c r="R240" s="99"/>
      <c r="S240" s="99"/>
      <c r="T240" s="99"/>
      <c r="U240" s="99"/>
      <c r="V240" s="99"/>
      <c r="W240" s="99"/>
      <c r="X240" s="99"/>
      <c r="Y240" s="99"/>
      <c r="Z240" s="99"/>
      <c r="AA240" s="99"/>
      <c r="AB240" s="101"/>
      <c r="AC240" s="98" t="s">
        <v>415</v>
      </c>
      <c r="AD240" s="99"/>
      <c r="AE240" s="99"/>
      <c r="AF240" s="99"/>
      <c r="AG240" s="99"/>
      <c r="AH240" s="99"/>
      <c r="AI240" s="99"/>
      <c r="AJ240" s="99"/>
      <c r="AK240" s="99"/>
      <c r="AL240" s="99"/>
      <c r="AM240" s="99"/>
      <c r="AN240" s="99"/>
      <c r="AO240" s="99"/>
      <c r="AP240" s="99"/>
      <c r="AQ240" s="99"/>
      <c r="AR240" s="99"/>
      <c r="AS240" s="99"/>
      <c r="AT240" s="99"/>
      <c r="AU240" s="99"/>
      <c r="AV240" s="99"/>
      <c r="AW240" s="99"/>
      <c r="AX240" s="100"/>
    </row>
    <row r="241" spans="1:50"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7" t="s">
        <v>19</v>
      </c>
      <c r="Z241" s="438"/>
      <c r="AA241" s="438"/>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7" t="s">
        <v>19</v>
      </c>
      <c r="AV241" s="438"/>
      <c r="AW241" s="438"/>
      <c r="AX241" s="439"/>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98" t="s">
        <v>416</v>
      </c>
      <c r="H253" s="99"/>
      <c r="I253" s="99"/>
      <c r="J253" s="99"/>
      <c r="K253" s="99"/>
      <c r="L253" s="99"/>
      <c r="M253" s="99"/>
      <c r="N253" s="99"/>
      <c r="O253" s="99"/>
      <c r="P253" s="99"/>
      <c r="Q253" s="99"/>
      <c r="R253" s="99"/>
      <c r="S253" s="99"/>
      <c r="T253" s="99"/>
      <c r="U253" s="99"/>
      <c r="V253" s="99"/>
      <c r="W253" s="99"/>
      <c r="X253" s="99"/>
      <c r="Y253" s="99"/>
      <c r="Z253" s="99"/>
      <c r="AA253" s="99"/>
      <c r="AB253" s="101"/>
      <c r="AC253" s="98" t="s">
        <v>311</v>
      </c>
      <c r="AD253" s="99"/>
      <c r="AE253" s="99"/>
      <c r="AF253" s="99"/>
      <c r="AG253" s="99"/>
      <c r="AH253" s="99"/>
      <c r="AI253" s="99"/>
      <c r="AJ253" s="99"/>
      <c r="AK253" s="99"/>
      <c r="AL253" s="99"/>
      <c r="AM253" s="99"/>
      <c r="AN253" s="99"/>
      <c r="AO253" s="99"/>
      <c r="AP253" s="99"/>
      <c r="AQ253" s="99"/>
      <c r="AR253" s="99"/>
      <c r="AS253" s="99"/>
      <c r="AT253" s="99"/>
      <c r="AU253" s="99"/>
      <c r="AV253" s="99"/>
      <c r="AW253" s="99"/>
      <c r="AX253" s="100"/>
    </row>
    <row r="254" spans="1:50"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7" t="s">
        <v>19</v>
      </c>
      <c r="Z254" s="438"/>
      <c r="AA254" s="438"/>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7" t="s">
        <v>19</v>
      </c>
      <c r="AV254" s="438"/>
      <c r="AW254" s="438"/>
      <c r="AX254" s="439"/>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2019-05-24T10:30:49Z</cp:lastPrinted>
  <dcterms:created xsi:type="dcterms:W3CDTF">2012-03-13T00:50:25Z</dcterms:created>
  <dcterms:modified xsi:type="dcterms:W3CDTF">2019-06-10T07:26:44Z</dcterms:modified>
</cp:coreProperties>
</file>