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423_平成31年度行政事業レビューシート（中間公表版）の作成について（公開プロセス候補以外）\○とりまとめ\04_○【修正版_v3】外部有識者点検対象（書面審査）_310531\○提出用\提出_2\"/>
    </mc:Choice>
  </mc:AlternateContent>
  <bookViews>
    <workbookView xWindow="0" yWindow="0" windowWidth="15120" windowHeight="111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<sst xmlns="http://schemas.openxmlformats.org/spreadsheetml/2006/main" count="3043" uniqueCount="685">
  <si>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</si>
  <si>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</si>
  <si>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</si>
  <si>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</si>
  <si>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</si>
  <si>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</si>
  <si>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</si>
  <si>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</si>
  <si>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</si>
  <si>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</si>
  <si>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</si>
  <si>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</si>
  <si>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</si>
  <si>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</si>
  <si>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</si>
  <si>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</si>
  <si>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</si>
  <si>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</si>
  <si>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</si>
  <si>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</si>
  <si>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</si>
  <si>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</si>
  <si>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</si>
  <si>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</si>
  <si>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</si>
  <si>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</si>
  <si>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</si>
  <si>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</si>
  <si>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</si>
  <si>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</si>
  <si>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</si>
  <si>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</si>
  <si>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</si>
  <si>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</si>
  <si>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</si>
  <si>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</si>
  <si>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</si>
  <si>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</si>
  <si>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</si>
  <si>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</si>
  <si>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</si>
  <si>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</si>
  <si>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</si>
  <si>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</si>
  <si>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</si>
  <si>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</si>
  <si>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</si>
  <si>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</si>
  <si>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</si>
  <si>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</si>
  <si>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</si>
  <si>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</si>
  <si>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</si>
  <si>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</si>
  <si>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</si>
  <si>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</si>
  <si>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</si>
  <si>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</si>
  <si>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</si>
  <si>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</si>
  <si>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</si>
  <si>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</si>
  <si>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</si>
  <si>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</si>
  <si>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</si>
  <si>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</si>
  <si>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</si>
  <si>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</si>
  <si>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</si>
  <si>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</si>
  <si>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</si>
  <si>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</si>
  <si>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</si>
  <si>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</si>
  <si>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</si>
  <si>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</si>
  <si>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</si>
  <si>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</si>
  <si>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</si>
  <si>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</si>
  <si>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</si>
  <si>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</si>
  <si>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</si>
  <si>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</si>
  <si>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</si>
  <si>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</si>
  <si>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</si>
  <si>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</si>
  <si>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</si>
  <si>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</si>
  <si>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</si>
  <si>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</si>
  <si>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</si>
  <si>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</si>
  <si>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</si>
  <si>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</si>
  <si>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</si>
  <si>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</si>
  <si>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</si>
  <si>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</si>
  <si>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</si>
  <si>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</si>
  <si>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</si>
  <si>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</si>
  <si>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</si>
  <si>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</si>
  <si>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</si>
  <si>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</si>
  <si>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</si>
  <si>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</si>
  <si>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</si>
  <si>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</si>
  <si>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</si>
  <si>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</si>
  <si>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</si>
  <si>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</si>
  <si>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</si>
  <si>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</si>
  <si>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</si>
  <si>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</si>
  <si>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</si>
  <si>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</si>
  <si>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</si>
  <si>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</si>
  <si>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</si>
  <si>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</si>
  <si>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</si>
  <si>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</si>
  <si>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</si>
  <si>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</si>
  <si>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</si>
  <si>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</si>
  <si>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</si>
  <si>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</si>
  <si>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</si>
  <si>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</si>
  <si>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</si>
  <si>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</si>
  <si>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</si>
  <si>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</si>
  <si>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</si>
  <si>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</si>
  <si>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</si>
  <si>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</si>
  <si>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</si>
  <si>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</si>
  <si>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</si>
  <si>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</si>
  <si>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</si>
  <si>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</si>
  <si>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</si>
  <si>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</si>
  <si>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</si>
  <si>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</si>
  <si>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</si>
  <si>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</si>
  <si>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</si>
  <si>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</si>
  <si>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</si>
  <si>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</si>
  <si>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</si>
  <si>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</si>
  <si>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</si>
  <si>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</si>
  <si>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</si>
  <si>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</si>
  <si>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</si>
  <si>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</si>
  <si>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</si>
  <si>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</si>
  <si>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</si>
  <si>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</si>
  <si>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</si>
  <si>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</si>
  <si>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</si>
  <si>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</si>
  <si>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</si>
  <si>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</si>
  <si>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</si>
  <si>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</si>
  <si>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</si>
  <si>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</si>
  <si>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</si>
  <si>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</si>
  <si>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</si>
  <si>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</si>
  <si>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</si>
  <si>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</si>
  <si>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</si>
  <si>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</si>
  <si>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</si>
  <si>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</si>
  <si>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</si>
  <si>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</si>
  <si>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</si>
  <si>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</si>
  <si>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</si>
  <si>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</si>
  <si>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</si>
  <si>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</si>
  <si>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</si>
  <si>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</si>
  <si>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</si>
  <si>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</si>
  <si>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</si>
  <si>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</si>
  <si>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</si>
  <si>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</si>
  <si>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</si>
  <si>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</si>
  <si>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</si>
  <si>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</si>
  <si>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</si>
  <si>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</si>
  <si>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</si>
  <si>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</si>
  <si>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</si>
  <si>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</si>
  <si>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</si>
  <si>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</si>
  <si>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</si>
  <si>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</si>
  <si>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</si>
  <si>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</si>
  <si>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</si>
  <si>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</si>
  <si>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</si>
  <si>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</si>
  <si>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</si>
  <si>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</si>
  <si>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</si>
  <si>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</si>
  <si>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</si>
  <si>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</si>
  <si>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</si>
  <si>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</si>
  <si>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</si>
  <si>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</si>
  <si>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</si>
  <si>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</si>
  <si>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</si>
  <si>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</si>
  <si>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</si>
  <si>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</si>
  <si>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</si>
  <si>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</si>
  <si>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</si>
  <si>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</si>
  <si>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</si>
  <si>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</si>
  <si>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</si>
  <si>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</si>
  <si>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</si>
  <si>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</si>
  <si>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</si>
  <si>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</si>
  <si>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</si>
  <si>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</si>
  <si>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</si>
  <si>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</si>
  <si>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</si>
  <si>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</si>
  <si>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</si>
  <si>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</si>
  <si>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</si>
  <si>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</si>
  <si>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</si>
  <si>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</si>
  <si>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</si>
  <si>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</si>
  <si>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</si>
  <si>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</si>
  <si>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</si>
  <si>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</si>
  <si>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</si>
  <si>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</si>
  <si>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</si>
  <si>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</si>
  <si>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</si>
  <si>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</si>
  <si>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</si>
  <si>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</si>
  <si>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</si>
  <si>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</si>
  <si>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</si>
  <si>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</si>
  <si>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</si>
  <si>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</si>
  <si>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</si>
  <si>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</si>
  <si>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</si>
  <si>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</si>
  <si>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</si>
  <si>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</si>
  <si>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</si>
  <si>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</si>
  <si>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</si>
  <si>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</si>
  <si>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</si>
  <si>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</si>
  <si>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</si>
  <si>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</si>
  <si>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</si>
  <si>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</si>
  <si>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</si>
  <si>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</si>
  <si>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</si>
  <si>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</si>
  <si>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</si>
  <si>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</si>
  <si>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</si>
  <si>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</si>
  <si>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</si>
  <si>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</si>
  <si>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</si>
  <si>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</si>
  <si>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</si>
  <si>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</si>
  <si>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</si>
  <si>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</si>
  <si>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</si>
  <si>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</si>
  <si>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</si>
  <si>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</si>
  <si>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</si>
  <si>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</si>
  <si>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</si>
  <si>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</si>
  <si>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</si>
  <si>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</si>
  <si>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</si>
  <si>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</si>
  <si>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</si>
  <si>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</si>
  <si>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</si>
  <si>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</si>
  <si>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</si>
  <si>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</si>
  <si>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</si>
  <si>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</si>
  <si>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</si>
  <si>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</si>
  <si>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</si>
  <si>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</si>
  <si>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</si>
  <si>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</si>
  <si>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</si>
  <si>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</si>
  <si>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</si>
  <si>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</si>
  <si>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</si>
  <si>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</si>
  <si>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</si>
  <si>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</si>
  <si>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</si>
  <si>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</si>
  <si>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</si>
  <si>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</si>
  <si>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</si>
  <si>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</si>
  <si>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</si>
  <si>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</si>
  <si>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</si>
  <si>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</si>
  <si>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</si>
  <si>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</si>
  <si>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</si>
  <si>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</si>
  <si>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</si>
  <si>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</si>
  <si>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</si>
  <si>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</si>
  <si>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</si>
  <si>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</si>
  <si>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</si>
  <si>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</si>
  <si>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</si>
  <si>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</si>
  <si>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</si>
  <si>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</si>
  <si>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</si>
  <si>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</si>
  <si>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</si>
  <si>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</si>
  <si>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</si>
  <si>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</si>
  <si>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</si>
  <si>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</si>
  <si>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</si>
  <si>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</si>
  <si>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</si>
  <si>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</si>
  <si>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</si>
  <si>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</si>
  <si>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</si>
  <si>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</si>
  <si>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</si>
  <si>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</si>
  <si>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</si>
  <si>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</si>
  <si>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</si>
  <si>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</si>
  <si>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</si>
  <si>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</si>
  <si>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</si>
  <si>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</si>
  <si>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</si>
  <si>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</si>
  <si>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</si>
  <si>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</si>
  <si>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</si>
  <si>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</si>
  <si>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</si>
  <si>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</si>
  <si>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</si>
  <si>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</si>
  <si>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</si>
  <si>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</si>
  <si>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</si>
  <si>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</si>
  <si>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</si>
  <si>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</si>
  <si>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</si>
  <si>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</si>
  <si>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</si>
  <si>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</si>
  <si>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</si>
  <si>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</si>
  <si>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</si>
  <si>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</si>
  <si>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</si>
  <si>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</si>
  <si>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</si>
  <si>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</si>
  <si>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</si>
  <si>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</si>
  <si>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</si>
  <si>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</si>
  <si>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</si>
  <si>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</si>
  <si>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</si>
  <si>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</si>
  <si>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</si>
  <si>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</si>
  <si>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</si>
  <si>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</si>
  <si>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</si>
  <si>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</si>
  <si>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</si>
  <si>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</si>
  <si>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</si>
  <si>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</si>
  <si>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</si>
  <si>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</si>
  <si>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</si>
  <si>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</si>
  <si>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</si>
  <si>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</si>
  <si>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</si>
  <si>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</si>
  <si>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</si>
  <si>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</si>
  <si>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</si>
  <si>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</si>
  <si>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</si>
  <si>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</si>
  <si>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</si>
  <si>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</si>
  <si>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</si>
  <si>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</si>
  <si>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</si>
  <si>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</si>
  <si>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</si>
  <si>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</si>
  <si>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</si>
  <si>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</si>
  <si>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</si>
  <si>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</si>
  <si>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</si>
  <si>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</si>
  <si>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</si>
  <si>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</si>
  <si>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</si>
  <si>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</si>
  <si>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</si>
  <si>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</si>
  <si>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</si>
  <si>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</si>
  <si>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</si>
  <si>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</si>
  <si>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</si>
  <si>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</si>
  <si>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</si>
  <si>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</si>
  <si>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</si>
  <si>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</si>
  <si>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</si>
  <si>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</si>
  <si>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</si>
  <si>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</si>
  <si>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</si>
  <si>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</si>
  <si>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</si>
  <si>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</si>
  <si>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</si>
  <si>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</si>
  <si>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</si>
  <si>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</si>
  <si>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</si>
  <si>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</si>
  <si>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</si>
  <si>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</si>
  <si>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</si>
  <si>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</si>
  <si>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</si>
  <si>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</si>
  <si>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</si>
  <si>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</si>
  <si>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</si>
  <si>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</si>
  <si>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</si>
  <si>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</si>
  <si>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</si>
  <si>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</si>
  <si>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</si>
  <si>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</si>
  <si>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</si>
  <si>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</si>
  <si>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</si>
  <si>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</si>
  <si>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</si>
  <si>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</si>
  <si>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</si>
  <si>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</si>
  <si>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</si>
  <si>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</si>
  <si>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</si>
  <si>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</si>
  <si>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</si>
  <si>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</si>
  <si>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</si>
  <si>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</si>
  <si>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</si>
  <si>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</si>
  <si>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</si>
  <si>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</si>
  <si>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</si>
  <si>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</si>
  <si>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</si>
  <si>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</si>
  <si>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</si>
  <si>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</si>
  <si>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</si>
  <si>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</si>
  <si>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</si>
  <si>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</si>
  <si>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</si>
  <si>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</si>
  <si>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</si>
  <si>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</si>
  <si>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</si>
  <si>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</si>
  <si>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</si>
  <si>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</si>
  <si>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</si>
  <si>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</si>
  <si>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</si>
  <si>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</si>
  <si>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</si>
  <si>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障害福祉サービス等災害臨時特例補助金</t>
    <phoneticPr fontId="5"/>
  </si>
  <si>
    <t>○</t>
  </si>
  <si>
    <t>障害福祉課</t>
    <rPh sb="0" eb="2">
      <t>ショウガイ</t>
    </rPh>
    <rPh sb="2" eb="5">
      <t>フクシカ</t>
    </rPh>
    <phoneticPr fontId="5"/>
  </si>
  <si>
    <t>平成30年7月豪雨により被災した者について、地方公共団体が障害児通所給付費、障害児入所給付費、介護給付費等の免除を行うことにより、障害児者が適切なサービス提供を受けられる環境整備を図ることを目的とする。</t>
    <rPh sb="0" eb="2">
      <t>ヘイセイ</t>
    </rPh>
    <rPh sb="4" eb="5">
      <t>ネン</t>
    </rPh>
    <rPh sb="6" eb="7">
      <t>ガツ</t>
    </rPh>
    <rPh sb="7" eb="9">
      <t>ゴウウ</t>
    </rPh>
    <phoneticPr fontId="5"/>
  </si>
  <si>
    <t>-</t>
    <phoneticPr fontId="5"/>
  </si>
  <si>
    <t>-</t>
    <phoneticPr fontId="5"/>
  </si>
  <si>
    <t>-</t>
    <phoneticPr fontId="5"/>
  </si>
  <si>
    <t>-</t>
    <phoneticPr fontId="5"/>
  </si>
  <si>
    <t>-</t>
    <phoneticPr fontId="5"/>
  </si>
  <si>
    <t>-</t>
    <phoneticPr fontId="5"/>
  </si>
  <si>
    <t>-</t>
    <phoneticPr fontId="5"/>
  </si>
  <si>
    <t>-</t>
    <phoneticPr fontId="5"/>
  </si>
  <si>
    <t>障害福祉サービス等の利用は、利用者のニーズや心身の状態により異なるため、利用者数の増減等の定量的な目標の設定は困難である。</t>
    <phoneticPr fontId="5"/>
  </si>
  <si>
    <t>代替指標は予算額の推移を検証するための参考数値であり、目標値の設定は困難である。</t>
    <phoneticPr fontId="5"/>
  </si>
  <si>
    <t>利用者負担の免除を行った件数（人数）</t>
    <phoneticPr fontId="5"/>
  </si>
  <si>
    <t>件数</t>
    <rPh sb="0" eb="2">
      <t>ケンスウ</t>
    </rPh>
    <phoneticPr fontId="5"/>
  </si>
  <si>
    <t>-</t>
    <phoneticPr fontId="5"/>
  </si>
  <si>
    <t>-</t>
    <phoneticPr fontId="5"/>
  </si>
  <si>
    <t>-</t>
    <phoneticPr fontId="5"/>
  </si>
  <si>
    <t>-</t>
    <phoneticPr fontId="5"/>
  </si>
  <si>
    <t>-</t>
    <phoneticPr fontId="5"/>
  </si>
  <si>
    <t>利用者負担の免除を行った人数（件数）</t>
    <phoneticPr fontId="5"/>
  </si>
  <si>
    <t>-</t>
    <phoneticPr fontId="5"/>
  </si>
  <si>
    <t>円</t>
    <phoneticPr fontId="5"/>
  </si>
  <si>
    <t xml:space="preserve">       X/Y</t>
    <phoneticPr fontId="5"/>
  </si>
  <si>
    <t>利用者負担の免除を行った人数（件数）</t>
    <phoneticPr fontId="5"/>
  </si>
  <si>
    <t>本事業を実施したことにより、被災のため利用料の負担が困難となった障害者等の障害福祉サービス等の利用を促進することができた。</t>
    <phoneticPr fontId="5"/>
  </si>
  <si>
    <t>-</t>
    <phoneticPr fontId="5"/>
  </si>
  <si>
    <t>平成30年7月豪雨の被災により、利用料の負担が困難な者の利用者負担の免除について、全額国で費用負担する。</t>
    <rPh sb="0" eb="2">
      <t>ヘイセイ</t>
    </rPh>
    <rPh sb="4" eb="5">
      <t>ネン</t>
    </rPh>
    <rPh sb="6" eb="7">
      <t>ガツ</t>
    </rPh>
    <rPh sb="7" eb="9">
      <t>ゴウウ</t>
    </rPh>
    <phoneticPr fontId="5"/>
  </si>
  <si>
    <t>平成30年7月豪雨被災のため利用料の負担が困難となった障害児者が適切なサービス提供を受けられる環境を整備する。</t>
    <rPh sb="0" eb="2">
      <t>ヘイセイ</t>
    </rPh>
    <rPh sb="4" eb="5">
      <t>ネン</t>
    </rPh>
    <rPh sb="6" eb="7">
      <t>ガツ</t>
    </rPh>
    <rPh sb="7" eb="9">
      <t>ゴウウ</t>
    </rPh>
    <phoneticPr fontId="5"/>
  </si>
  <si>
    <t>被災者に対する利用者負担及び自己負担の免除は国として取り組む必要がある事業である。</t>
    <phoneticPr fontId="5"/>
  </si>
  <si>
    <t>被災者に利用者負担及び自己負担を求めることは、多大な被害を受けた被災者にさらなる負担を強いることとなるため、優先度の高い事業である。</t>
    <phoneticPr fontId="5"/>
  </si>
  <si>
    <t>県、市への資金交付の際、交付要綱には平成30年7月豪雨による被災者の利用者負担減免事業を交付対象と規定しており、障害者等の負担軽減措置と認められないものは補助の対象外とする旨を規定している。</t>
    <rPh sb="18" eb="20">
      <t>ヘイセイ</t>
    </rPh>
    <rPh sb="22" eb="23">
      <t>ネン</t>
    </rPh>
    <rPh sb="24" eb="25">
      <t>ガツ</t>
    </rPh>
    <rPh sb="25" eb="27">
      <t>ゴウウ</t>
    </rPh>
    <phoneticPr fontId="5"/>
  </si>
  <si>
    <t>交付申請額が見込みを下回ったため、不用を生じている。</t>
    <phoneticPr fontId="5"/>
  </si>
  <si>
    <t>事業目的および使途は限定されており、国が取り組むべき事業であった。</t>
    <phoneticPr fontId="5"/>
  </si>
  <si>
    <t>平成30年度で事業は終了している。</t>
    <phoneticPr fontId="5"/>
  </si>
  <si>
    <t>補助金等交付</t>
  </si>
  <si>
    <t>B.倉敷市</t>
    <rPh sb="2" eb="5">
      <t>クラシキシ</t>
    </rPh>
    <phoneticPr fontId="5"/>
  </si>
  <si>
    <t>利用者負担</t>
    <phoneticPr fontId="5"/>
  </si>
  <si>
    <t>岡山県</t>
    <rPh sb="0" eb="3">
      <t>オカヤマケン</t>
    </rPh>
    <phoneticPr fontId="5"/>
  </si>
  <si>
    <t>愛媛県</t>
    <rPh sb="0" eb="3">
      <t>エヒメケン</t>
    </rPh>
    <phoneticPr fontId="5"/>
  </si>
  <si>
    <t>広島県</t>
    <rPh sb="0" eb="3">
      <t>ヒロシマケン</t>
    </rPh>
    <phoneticPr fontId="5"/>
  </si>
  <si>
    <t>山口県</t>
    <rPh sb="0" eb="3">
      <t>ヤマグチケン</t>
    </rPh>
    <phoneticPr fontId="5"/>
  </si>
  <si>
    <t>島根県</t>
    <rPh sb="0" eb="3">
      <t>シマネケン</t>
    </rPh>
    <phoneticPr fontId="5"/>
  </si>
  <si>
    <t>倉敷市</t>
    <rPh sb="0" eb="3">
      <t>クラシキシ</t>
    </rPh>
    <phoneticPr fontId="5"/>
  </si>
  <si>
    <t>福山市</t>
    <rPh sb="0" eb="3">
      <t>フクヤマシ</t>
    </rPh>
    <phoneticPr fontId="5"/>
  </si>
  <si>
    <t>呉市</t>
    <rPh sb="0" eb="2">
      <t>クレシ</t>
    </rPh>
    <phoneticPr fontId="5"/>
  </si>
  <si>
    <t>岡山市</t>
    <rPh sb="0" eb="3">
      <t>オカヤマシ</t>
    </rPh>
    <phoneticPr fontId="5"/>
  </si>
  <si>
    <t>広島市</t>
    <rPh sb="0" eb="3">
      <t>ヒロシマシ</t>
    </rPh>
    <phoneticPr fontId="5"/>
  </si>
  <si>
    <t>大洲市</t>
    <rPh sb="0" eb="2">
      <t>オオス</t>
    </rPh>
    <rPh sb="2" eb="3">
      <t>シ</t>
    </rPh>
    <phoneticPr fontId="5"/>
  </si>
  <si>
    <t>総社市</t>
    <rPh sb="0" eb="3">
      <t>ソウジャシ</t>
    </rPh>
    <phoneticPr fontId="5"/>
  </si>
  <si>
    <t>岩国市</t>
    <rPh sb="0" eb="3">
      <t>イワクニシ</t>
    </rPh>
    <phoneticPr fontId="5"/>
  </si>
  <si>
    <t>高梁市</t>
    <rPh sb="0" eb="2">
      <t>タカハリ</t>
    </rPh>
    <rPh sb="2" eb="3">
      <t>シ</t>
    </rPh>
    <phoneticPr fontId="5"/>
  </si>
  <si>
    <t>三原市</t>
    <rPh sb="0" eb="3">
      <t>ミハラシ</t>
    </rPh>
    <phoneticPr fontId="5"/>
  </si>
  <si>
    <t>川本町</t>
    <rPh sb="0" eb="3">
      <t>カワモトマチ</t>
    </rPh>
    <phoneticPr fontId="5"/>
  </si>
  <si>
    <t>矢掛町</t>
    <rPh sb="0" eb="3">
      <t>ヤカゲチョウ</t>
    </rPh>
    <phoneticPr fontId="5"/>
  </si>
  <si>
    <t>宇和島市</t>
    <rPh sb="0" eb="4">
      <t>ウワジマシ</t>
    </rPh>
    <phoneticPr fontId="5"/>
  </si>
  <si>
    <t>井原市</t>
    <rPh sb="0" eb="2">
      <t>イハラ</t>
    </rPh>
    <rPh sb="2" eb="3">
      <t>シ</t>
    </rPh>
    <phoneticPr fontId="5"/>
  </si>
  <si>
    <t>府中町</t>
    <rPh sb="0" eb="3">
      <t>フチュウマチ</t>
    </rPh>
    <phoneticPr fontId="5"/>
  </si>
  <si>
    <t>被災した障害者等に係る障害福祉サービス等の利用者負担の減免</t>
    <phoneticPr fontId="5"/>
  </si>
  <si>
    <t>被災した障害者等に係る障害福祉サービス等の利用者負担の減免</t>
    <phoneticPr fontId="5"/>
  </si>
  <si>
    <t>被災した障害者等に係る障害福祉サービス等の利用者負担の減免</t>
    <phoneticPr fontId="5"/>
  </si>
  <si>
    <t>被災した障害者等に係る障害福祉サービス等の利用者負担の減免</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</si>
  <si>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</si>
  <si>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</si>
  <si>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</si>
  <si>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</si>
  <si>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</si>
  <si>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</si>
  <si>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</si>
  <si>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</si>
  <si>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</si>
  <si>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</si>
  <si>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</si>
  <si>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</si>
  <si>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</si>
  <si>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</si>
  <si>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</si>
  <si>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</si>
  <si>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</si>
  <si>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</si>
  <si>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</si>
  <si>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</si>
  <si>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</si>
  <si>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</si>
  <si>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</si>
  <si>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</si>
  <si>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</si>
  <si>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</si>
  <si>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</si>
  <si>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</si>
  <si>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</si>
  <si>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A.百万円を超える支出がないため省略</t>
    <rPh sb="2" eb="5">
      <t>ヒャクマンエン</t>
    </rPh>
    <rPh sb="6" eb="7">
      <t>コ</t>
    </rPh>
    <rPh sb="9" eb="11">
      <t>シシュツ</t>
    </rPh>
    <rPh sb="16" eb="18">
      <t>ショウリャク</t>
    </rPh>
    <phoneticPr fontId="5"/>
  </si>
  <si>
    <t>C.百万円を超える支出がないため省略</t>
    <rPh sb="2" eb="5">
      <t>ヒャクマンエン</t>
    </rPh>
    <rPh sb="6" eb="7">
      <t>コ</t>
    </rPh>
    <rPh sb="9" eb="11">
      <t>シシュツ</t>
    </rPh>
    <rPh sb="16" eb="18">
      <t>ショウリャク</t>
    </rPh>
    <phoneticPr fontId="5"/>
  </si>
  <si>
    <t>源河 真規子</t>
    <phoneticPr fontId="5"/>
  </si>
  <si>
    <t>平成30年度障害福祉サービス等災害臨時特例補助金の国庫補助について（平成31年3月15日厚生労働省発障0315第16号）</t>
    <rPh sb="50" eb="51">
      <t>ショウ</t>
    </rPh>
    <phoneticPr fontId="5"/>
  </si>
  <si>
    <t>平成30年7月豪雨の被災者について、地方公共団体が障害福祉サービス等の利用者負担免除を行った場合は、利用者負担相当額について国がその全額を補助する。（補助率10／10）</t>
    <rPh sb="0" eb="2">
      <t>ヘイセイ</t>
    </rPh>
    <rPh sb="4" eb="5">
      <t>ネン</t>
    </rPh>
    <rPh sb="6" eb="7">
      <t>ガツ</t>
    </rPh>
    <rPh sb="7" eb="9">
      <t>ゴウウ</t>
    </rPh>
    <phoneticPr fontId="5"/>
  </si>
  <si>
    <t>-</t>
    <phoneticPr fontId="5"/>
  </si>
  <si>
    <t>-</t>
    <phoneticPr fontId="5"/>
  </si>
  <si>
    <t>-</t>
    <phoneticPr fontId="5"/>
  </si>
  <si>
    <t>-</t>
    <phoneticPr fontId="5"/>
  </si>
  <si>
    <t>-</t>
    <phoneticPr fontId="5"/>
  </si>
  <si>
    <t>-</t>
    <phoneticPr fontId="5"/>
  </si>
  <si>
    <t>-</t>
    <phoneticPr fontId="5"/>
  </si>
  <si>
    <t>執行額（X：千円）／利用者負担の免除を行った人数（Y）　　　　　　　　　　　　</t>
    <phoneticPr fontId="5"/>
  </si>
  <si>
    <t>4,696/1,001</t>
    <phoneticPr fontId="5"/>
  </si>
  <si>
    <t>Ⅸ－１　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</si>
  <si>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</si>
  <si>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30年度</t>
    <rPh sb="2" eb="4">
      <t>ネンド</t>
    </rPh>
    <phoneticPr fontId="5"/>
  </si>
  <si>
    <t>広島県、広島県他4県内11市町、および、広島市他4市が行った利用者負担の免除について、全額国で費用負担した。</t>
    <rPh sb="0" eb="2">
      <t>ヒロシマ</t>
    </rPh>
    <rPh sb="4" eb="6">
      <t>ヒロシマ</t>
    </rPh>
    <rPh sb="7" eb="8">
      <t>ホカ</t>
    </rPh>
    <rPh sb="9" eb="10">
      <t>ケン</t>
    </rPh>
    <rPh sb="10" eb="11">
      <t>オカウチ</t>
    </rPh>
    <rPh sb="13" eb="14">
      <t>アイウチ</t>
    </rPh>
    <rPh sb="20" eb="22">
      <t>ヒロシマ</t>
    </rPh>
    <rPh sb="23" eb="24">
      <t>ホカ</t>
    </rPh>
    <rPh sb="25" eb="26">
      <t>シ</t>
    </rPh>
    <phoneticPr fontId="5"/>
  </si>
  <si>
    <t>（定性的な成果目標）
平成30年7月豪雨被災のため利用料の負担が困難となった障害児者が適切なサービス提供を受けられる環境を整備する。
（30年度の達成状況・実績）広島県、広島県他4県内11市町、および、広島市他4市が行った利用者負担の免除について、全額国で費用負担した。</t>
    <rPh sb="11" eb="13">
      <t>ヘイセイ</t>
    </rPh>
    <rPh sb="15" eb="16">
      <t>ネン</t>
    </rPh>
    <rPh sb="17" eb="18">
      <t>ガツ</t>
    </rPh>
    <rPh sb="18" eb="20">
      <t>ゴウウ</t>
    </rPh>
    <phoneticPr fontId="5"/>
  </si>
  <si>
    <t>補助金</t>
    <phoneticPr fontId="5"/>
  </si>
  <si>
    <t>社会・援護局障害保健福祉部</t>
    <rPh sb="0" eb="2">
      <t>シャカイ</t>
    </rPh>
    <rPh sb="3" eb="5">
      <t>エンゴ</t>
    </rPh>
    <rPh sb="5" eb="6">
      <t>キョク</t>
    </rPh>
    <phoneticPr fontId="5"/>
  </si>
  <si>
    <t>-</t>
    <phoneticPr fontId="5"/>
  </si>
  <si>
    <t>-</t>
    <phoneticPr fontId="5"/>
  </si>
  <si>
    <t>被災者に対する利用者負担及び自己負担の免除は被災者にとってニーズがある事業である。</t>
    <rPh sb="22" eb="25">
      <t>ヒサイシャ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</si>
</sst>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33337</xdr:colOff>
      <xdr:row>745</xdr:row>
      <xdr:rowOff>14568</xdr:rowOff>
    </xdr:from>
    <xdr:to>
      <xdr:col>26</xdr:col>
      <xdr:colOff>66675</xdr:colOff>
      <xdr:row>747</xdr:row>
      <xdr:rowOff>167113</xdr:rowOff>
    </xdr:to>
    <xdr:cxnSp macro="">
      <xdr:nvCxnSpPr>
        <xdr:cNvPr id="6" name="直線矢印コネクタ 5"/>
        <xdr:cNvCxnSpPr/>
      </xdr:nvCxnSpPr>
      <xdr:spPr>
        <a:xfrm flipH="1">
          <a:off x="3233737" y="232824618"/>
          <a:ext cx="2033588" cy="85739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197643</xdr:colOff>
      <xdr:row>741</xdr:row>
      <xdr:rowOff>23812</xdr:rowOff>
    </xdr:from>
    <xdr:ext cx="3796392" cy="620170"/>
    <xdr:sp macro="" textlink="">
      <xdr:nvSpPr>
        <xdr:cNvPr id="7" name="テキスト ボックス 6"/>
        <xdr:cNvSpPr txBox="1"/>
      </xdr:nvSpPr>
      <xdr:spPr>
        <a:xfrm>
          <a:off x="3398043" y="40895587"/>
          <a:ext cx="3796392" cy="62017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endParaRPr kumimoji="1" lang="en-US" altLang="ja-JP" sz="1100">
            <a:latin typeface="+mn-lt"/>
            <a:ea typeface="+mn-ea"/>
          </a:endParaRPr>
        </a:p>
        <a:p>
          <a:pPr algn="ctr"/>
          <a:r>
            <a:rPr kumimoji="1" lang="ja-JP" altLang="en-US" sz="1100">
              <a:latin typeface="+mn-ea"/>
              <a:ea typeface="+mn-ea"/>
            </a:rPr>
            <a:t>厚生労働省　</a:t>
          </a:r>
          <a:r>
            <a:rPr kumimoji="1" lang="en-US" altLang="ja-JP" sz="1100">
              <a:latin typeface="+mn-ea"/>
              <a:ea typeface="+mn-ea"/>
            </a:rPr>
            <a:t>5</a:t>
          </a:r>
          <a:r>
            <a:rPr kumimoji="1" lang="ja-JP" altLang="en-US" sz="1100">
              <a:latin typeface="+mn-ea"/>
              <a:ea typeface="+mn-ea"/>
            </a:rPr>
            <a:t>百万円</a:t>
          </a:r>
          <a:endParaRPr kumimoji="1" lang="ja-JP" altLang="en-US" sz="1100"/>
        </a:p>
      </xdr:txBody>
    </xdr:sp>
    <xdr:clientData/>
  </xdr:oneCellAnchor>
  <xdr:twoCellAnchor>
    <xdr:from>
      <xdr:col>16</xdr:col>
      <xdr:colOff>179294</xdr:colOff>
      <xdr:row>743</xdr:row>
      <xdr:rowOff>123825</xdr:rowOff>
    </xdr:from>
    <xdr:to>
      <xdr:col>36</xdr:col>
      <xdr:colOff>1680</xdr:colOff>
      <xdr:row>745</xdr:row>
      <xdr:rowOff>38100</xdr:rowOff>
    </xdr:to>
    <xdr:sp macro="" textlink="">
      <xdr:nvSpPr>
        <xdr:cNvPr id="8" name="大かっこ 7"/>
        <xdr:cNvSpPr/>
      </xdr:nvSpPr>
      <xdr:spPr>
        <a:xfrm>
          <a:off x="3379694" y="41700450"/>
          <a:ext cx="3822886" cy="6191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・都道府県、政令指定都市、中核市に対する補助金交付</a:t>
          </a:r>
        </a:p>
      </xdr:txBody>
    </xdr:sp>
    <xdr:clientData/>
  </xdr:twoCellAnchor>
  <xdr:twoCellAnchor>
    <xdr:from>
      <xdr:col>26</xdr:col>
      <xdr:colOff>25213</xdr:colOff>
      <xdr:row>745</xdr:row>
      <xdr:rowOff>16248</xdr:rowOff>
    </xdr:from>
    <xdr:to>
      <xdr:col>36</xdr:col>
      <xdr:colOff>57150</xdr:colOff>
      <xdr:row>747</xdr:row>
      <xdr:rowOff>150018</xdr:rowOff>
    </xdr:to>
    <xdr:cxnSp macro="">
      <xdr:nvCxnSpPr>
        <xdr:cNvPr id="9" name="直線矢印コネクタ 8"/>
        <xdr:cNvCxnSpPr/>
      </xdr:nvCxnSpPr>
      <xdr:spPr>
        <a:xfrm>
          <a:off x="5225863" y="232826298"/>
          <a:ext cx="2032187" cy="83862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26193</xdr:colOff>
      <xdr:row>748</xdr:row>
      <xdr:rowOff>9525</xdr:rowOff>
    </xdr:from>
    <xdr:ext cx="1172116" cy="275717"/>
    <xdr:sp macro="" textlink="">
      <xdr:nvSpPr>
        <xdr:cNvPr id="10" name="テキスト ボックス 9"/>
        <xdr:cNvSpPr txBox="1"/>
      </xdr:nvSpPr>
      <xdr:spPr>
        <a:xfrm>
          <a:off x="7027068" y="43405425"/>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30</xdr:col>
      <xdr:colOff>2381</xdr:colOff>
      <xdr:row>749</xdr:row>
      <xdr:rowOff>11907</xdr:rowOff>
    </xdr:from>
    <xdr:ext cx="3507293" cy="285749"/>
    <xdr:sp macro="" textlink="">
      <xdr:nvSpPr>
        <xdr:cNvPr id="11" name="テキスト ボックス 10"/>
        <xdr:cNvSpPr txBox="1"/>
      </xdr:nvSpPr>
      <xdr:spPr>
        <a:xfrm>
          <a:off x="6003131" y="234231657"/>
          <a:ext cx="3507293" cy="2857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補助　　　</a:t>
          </a:r>
          <a:r>
            <a:rPr kumimoji="1" lang="ja-JP" altLang="ja-JP" sz="1100">
              <a:solidFill>
                <a:schemeClr val="tx1"/>
              </a:solidFill>
              <a:effectLst/>
              <a:latin typeface="+mn-lt"/>
              <a:ea typeface="+mn-ea"/>
              <a:cs typeface="+mn-cs"/>
            </a:rPr>
            <a:t>　Ｂ　政令指定都市・中核市</a:t>
          </a:r>
          <a:r>
            <a:rPr kumimoji="1" lang="ja-JP" altLang="en-US" sz="1100">
              <a:solidFill>
                <a:schemeClr val="tx1"/>
              </a:solidFill>
              <a:effectLst/>
              <a:latin typeface="+mn-lt"/>
              <a:ea typeface="+mn-ea"/>
              <a:cs typeface="+mn-cs"/>
            </a:rPr>
            <a:t>（５）</a:t>
          </a:r>
          <a:r>
            <a:rPr kumimoji="1" lang="ja-JP" altLang="en-US" sz="1100"/>
            <a:t>　　</a:t>
          </a:r>
          <a:r>
            <a:rPr kumimoji="1" lang="en-US" altLang="ja-JP" sz="1100"/>
            <a:t>4</a:t>
          </a:r>
          <a:r>
            <a:rPr kumimoji="1" lang="ja-JP" altLang="en-US" sz="1100">
              <a:latin typeface="+mj-ea"/>
              <a:ea typeface="+mj-ea"/>
            </a:rPr>
            <a:t>百万円</a:t>
          </a:r>
          <a:endParaRPr kumimoji="1" lang="en-US" altLang="ja-JP" sz="1100">
            <a:latin typeface="+mj-ea"/>
            <a:ea typeface="+mj-ea"/>
          </a:endParaRPr>
        </a:p>
        <a:p>
          <a:endParaRPr kumimoji="1" lang="en-US" altLang="ja-JP" sz="1100"/>
        </a:p>
      </xdr:txBody>
    </xdr:sp>
    <xdr:clientData/>
  </xdr:oneCellAnchor>
  <xdr:oneCellAnchor>
    <xdr:from>
      <xdr:col>9</xdr:col>
      <xdr:colOff>14287</xdr:colOff>
      <xdr:row>749</xdr:row>
      <xdr:rowOff>9525</xdr:rowOff>
    </xdr:from>
    <xdr:ext cx="3304886" cy="288636"/>
    <xdr:sp macro="" textlink="">
      <xdr:nvSpPr>
        <xdr:cNvPr id="12" name="テキスト ボックス 11"/>
        <xdr:cNvSpPr txBox="1"/>
      </xdr:nvSpPr>
      <xdr:spPr>
        <a:xfrm>
          <a:off x="1814512" y="234229275"/>
          <a:ext cx="3304886" cy="28863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　補助　　　　　　　</a:t>
          </a:r>
          <a:r>
            <a:rPr kumimoji="1" lang="ja-JP" altLang="en-US" sz="1100">
              <a:latin typeface="+mn-ea"/>
              <a:ea typeface="+mn-ea"/>
            </a:rPr>
            <a:t>Ａ　都道府県（５）　　　　</a:t>
          </a:r>
          <a:r>
            <a:rPr kumimoji="1" lang="en-US" altLang="ja-JP" sz="1100">
              <a:latin typeface="+mn-ea"/>
              <a:ea typeface="+mn-ea"/>
            </a:rPr>
            <a:t>1</a:t>
          </a:r>
          <a:r>
            <a:rPr kumimoji="1" lang="ja-JP" altLang="en-US" sz="1100">
              <a:latin typeface="+mn-ea"/>
              <a:ea typeface="+mn-ea"/>
            </a:rPr>
            <a:t>百万円</a:t>
          </a:r>
          <a:r>
            <a:rPr kumimoji="1" lang="ja-JP" altLang="en-US" sz="1100">
              <a:latin typeface="ＭＳ 明朝" pitchFamily="17" charset="-128"/>
              <a:ea typeface="ＭＳ 明朝" pitchFamily="17" charset="-128"/>
            </a:rPr>
            <a:t>　</a:t>
          </a:r>
          <a:r>
            <a:rPr kumimoji="1" lang="ja-JP" altLang="en-US" sz="1100"/>
            <a:t>　　</a:t>
          </a:r>
          <a:endParaRPr kumimoji="1" lang="en-US" altLang="ja-JP" sz="1100"/>
        </a:p>
      </xdr:txBody>
    </xdr:sp>
    <xdr:clientData/>
  </xdr:oneCellAnchor>
  <xdr:twoCellAnchor>
    <xdr:from>
      <xdr:col>9</xdr:col>
      <xdr:colOff>130968</xdr:colOff>
      <xdr:row>750</xdr:row>
      <xdr:rowOff>59530</xdr:rowOff>
    </xdr:from>
    <xdr:to>
      <xdr:col>24</xdr:col>
      <xdr:colOff>182096</xdr:colOff>
      <xdr:row>753</xdr:row>
      <xdr:rowOff>0</xdr:rowOff>
    </xdr:to>
    <xdr:sp macro="" textlink="">
      <xdr:nvSpPr>
        <xdr:cNvPr id="13" name="大かっこ 12"/>
        <xdr:cNvSpPr/>
      </xdr:nvSpPr>
      <xdr:spPr>
        <a:xfrm>
          <a:off x="1931193" y="44103130"/>
          <a:ext cx="3051503" cy="9977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p>
        <a:p>
          <a:pPr algn="l"/>
          <a:r>
            <a:rPr kumimoji="1" lang="ja-JP" altLang="en-US" sz="1100"/>
            <a:t>・市町村に対し、補助金交付</a:t>
          </a:r>
        </a:p>
      </xdr:txBody>
    </xdr:sp>
    <xdr:clientData/>
  </xdr:twoCellAnchor>
  <xdr:twoCellAnchor>
    <xdr:from>
      <xdr:col>31</xdr:col>
      <xdr:colOff>192881</xdr:colOff>
      <xdr:row>750</xdr:row>
      <xdr:rowOff>59532</xdr:rowOff>
    </xdr:from>
    <xdr:to>
      <xdr:col>46</xdr:col>
      <xdr:colOff>150360</xdr:colOff>
      <xdr:row>752</xdr:row>
      <xdr:rowOff>63313</xdr:rowOff>
    </xdr:to>
    <xdr:sp macro="" textlink="">
      <xdr:nvSpPr>
        <xdr:cNvPr id="14" name="大かっこ 13"/>
        <xdr:cNvSpPr/>
      </xdr:nvSpPr>
      <xdr:spPr>
        <a:xfrm>
          <a:off x="6393656" y="234631707"/>
          <a:ext cx="2957854" cy="70863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endParaRPr kumimoji="1" lang="en-US" altLang="ja-JP" sz="1100"/>
        </a:p>
      </xdr:txBody>
    </xdr:sp>
    <xdr:clientData/>
  </xdr:twoCellAnchor>
  <xdr:twoCellAnchor>
    <xdr:from>
      <xdr:col>16</xdr:col>
      <xdr:colOff>45944</xdr:colOff>
      <xdr:row>753</xdr:row>
      <xdr:rowOff>7424</xdr:rowOff>
    </xdr:from>
    <xdr:to>
      <xdr:col>16</xdr:col>
      <xdr:colOff>45945</xdr:colOff>
      <xdr:row>755</xdr:row>
      <xdr:rowOff>83559</xdr:rowOff>
    </xdr:to>
    <xdr:cxnSp macro="">
      <xdr:nvCxnSpPr>
        <xdr:cNvPr id="15" name="直線矢印コネクタ 14"/>
        <xdr:cNvCxnSpPr/>
      </xdr:nvCxnSpPr>
      <xdr:spPr>
        <a:xfrm>
          <a:off x="3246344" y="235636874"/>
          <a:ext cx="1" cy="7809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81663</xdr:colOff>
      <xdr:row>755</xdr:row>
      <xdr:rowOff>45803</xdr:rowOff>
    </xdr:from>
    <xdr:ext cx="1172116" cy="275717"/>
    <xdr:sp macro="" textlink="">
      <xdr:nvSpPr>
        <xdr:cNvPr id="16" name="テキスト ボックス 15"/>
        <xdr:cNvSpPr txBox="1"/>
      </xdr:nvSpPr>
      <xdr:spPr>
        <a:xfrm>
          <a:off x="2681988" y="23638010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補助金等交付</a:t>
          </a:r>
          <a:r>
            <a:rPr kumimoji="1" lang="en-US" altLang="ja-JP" sz="1100"/>
            <a:t>】</a:t>
          </a:r>
          <a:endParaRPr kumimoji="1" lang="ja-JP" altLang="en-US" sz="1100"/>
        </a:p>
      </xdr:txBody>
    </xdr:sp>
    <xdr:clientData/>
  </xdr:oneCellAnchor>
  <xdr:oneCellAnchor>
    <xdr:from>
      <xdr:col>9</xdr:col>
      <xdr:colOff>11906</xdr:colOff>
      <xdr:row>756</xdr:row>
      <xdr:rowOff>42863</xdr:rowOff>
    </xdr:from>
    <xdr:ext cx="3212523" cy="285750"/>
    <xdr:sp macro="" textlink="">
      <xdr:nvSpPr>
        <xdr:cNvPr id="17" name="テキスト ボックス 16"/>
        <xdr:cNvSpPr txBox="1"/>
      </xdr:nvSpPr>
      <xdr:spPr>
        <a:xfrm>
          <a:off x="1812131" y="236729588"/>
          <a:ext cx="3212523" cy="2857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latin typeface="+mj-ea"/>
              <a:ea typeface="+mj-ea"/>
            </a:rPr>
            <a:t>　補助　　　　</a:t>
          </a:r>
          <a:r>
            <a:rPr kumimoji="1" lang="en-US" altLang="ja-JP" sz="1100">
              <a:latin typeface="+mj-ea"/>
              <a:ea typeface="+mj-ea"/>
            </a:rPr>
            <a:t>C</a:t>
          </a:r>
          <a:r>
            <a:rPr kumimoji="1" lang="ja-JP" altLang="en-US" sz="1100">
              <a:latin typeface="+mj-ea"/>
              <a:ea typeface="+mj-ea"/>
            </a:rPr>
            <a:t>　市区町村　（１１）　　　　　</a:t>
          </a:r>
          <a:r>
            <a:rPr kumimoji="1" lang="en-US" altLang="ja-JP" sz="1100">
              <a:latin typeface="+mj-ea"/>
              <a:ea typeface="+mj-ea"/>
            </a:rPr>
            <a:t>1</a:t>
          </a:r>
          <a:r>
            <a:rPr kumimoji="1" lang="ja-JP" altLang="en-US" sz="1100">
              <a:latin typeface="+mj-ea"/>
              <a:ea typeface="+mj-ea"/>
            </a:rPr>
            <a:t>百万円</a:t>
          </a:r>
        </a:p>
      </xdr:txBody>
    </xdr:sp>
    <xdr:clientData/>
  </xdr:oneCellAnchor>
  <xdr:twoCellAnchor>
    <xdr:from>
      <xdr:col>9</xdr:col>
      <xdr:colOff>104775</xdr:colOff>
      <xdr:row>756</xdr:row>
      <xdr:rowOff>478631</xdr:rowOff>
    </xdr:from>
    <xdr:to>
      <xdr:col>24</xdr:col>
      <xdr:colOff>64636</xdr:colOff>
      <xdr:row>758</xdr:row>
      <xdr:rowOff>202966</xdr:rowOff>
    </xdr:to>
    <xdr:sp macro="" textlink="">
      <xdr:nvSpPr>
        <xdr:cNvPr id="18" name="大かっこ 17"/>
        <xdr:cNvSpPr/>
      </xdr:nvSpPr>
      <xdr:spPr>
        <a:xfrm>
          <a:off x="1905000" y="46636781"/>
          <a:ext cx="2960236" cy="10578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・被災した障害者等にかかる障害福祉</a:t>
          </a:r>
          <a:endParaRPr kumimoji="1" lang="en-US" altLang="ja-JP" sz="1100"/>
        </a:p>
        <a:p>
          <a:pPr algn="l"/>
          <a:r>
            <a:rPr kumimoji="1" lang="ja-JP" altLang="en-US" sz="1100"/>
            <a:t>　サービス等の利用者負担の減免</a:t>
          </a:r>
          <a:endParaRPr kumimoji="1" lang="en-US" altLang="ja-JP" sz="1100"/>
        </a:p>
      </xdr:txBody>
    </xdr:sp>
    <xdr:clientData/>
  </xdr:twoCellAnchor>
  <xdr:oneCellAnchor>
    <xdr:from>
      <xdr:col>12</xdr:col>
      <xdr:colOff>176492</xdr:colOff>
      <xdr:row>748</xdr:row>
      <xdr:rowOff>24653</xdr:rowOff>
    </xdr:from>
    <xdr:ext cx="1172116" cy="275717"/>
    <xdr:sp macro="" textlink="">
      <xdr:nvSpPr>
        <xdr:cNvPr id="19" name="テキスト ボックス 18"/>
        <xdr:cNvSpPr txBox="1"/>
      </xdr:nvSpPr>
      <xdr:spPr>
        <a:xfrm>
          <a:off x="2576792" y="23389197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3" sqref="AG703:AX7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465</v>
      </c>
      <c r="AP2" s="219"/>
      <c r="AQ2" s="219"/>
      <c r="AR2" s="79" t="str">
        <f>IF(OR(AO2="　", AO2=""), "", "-")</f>
        <v/>
      </c>
      <c r="AS2" s="220">
        <v>779</v>
      </c>
      <c r="AT2" s="220"/>
      <c r="AU2" s="220"/>
      <c r="AV2" s="52" t="str">
        <f>IF(AW2="", "", "-")</f>
        <v/>
      </c>
      <c r="AW2" s="397"/>
      <c r="AX2" s="397"/>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681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454</v>
      </c>
      <c r="H5" s="562"/>
      <c r="I5" s="562"/>
      <c r="J5" s="562"/>
      <c r="K5" s="562"/>
      <c r="L5" s="562"/>
      <c r="M5" s="563" t="s">
        <v>66</v>
      </c>
      <c r="N5" s="564"/>
      <c r="O5" s="564"/>
      <c r="P5" s="564"/>
      <c r="Q5" s="564"/>
      <c r="R5" s="565"/>
      <c r="S5" s="566" t="s">
        <v>79</v>
      </c>
      <c r="T5" s="562"/>
      <c r="U5" s="562"/>
      <c r="V5" s="562"/>
      <c r="W5" s="562"/>
      <c r="X5" s="567"/>
      <c r="Y5" s="717" t="s">
        <v>3</v>
      </c>
      <c r="Z5" s="718"/>
      <c r="AA5" s="718"/>
      <c r="AB5" s="718"/>
      <c r="AC5" s="718"/>
      <c r="AD5" s="719"/>
      <c r="AE5" s="720" t="s">
        <v>571</v>
      </c>
      <c r="AF5" s="720"/>
      <c r="AG5" s="720"/>
      <c r="AH5" s="720"/>
      <c r="AI5" s="720"/>
      <c r="AJ5" s="720"/>
      <c r="AK5" s="720"/>
      <c r="AL5" s="720"/>
      <c r="AM5" s="720"/>
      <c r="AN5" s="720"/>
      <c r="AO5" s="720"/>
      <c r="AP5" s="721"/>
      <c r="AQ5" s="722" t="s">
        <v>663</v>
      </c>
      <c r="AR5" s="723"/>
      <c r="AS5" s="723"/>
      <c r="AT5" s="723"/>
      <c r="AU5" s="723"/>
      <c r="AV5" s="723"/>
      <c r="AW5" s="723"/>
      <c r="AX5" s="724"/>
    </row>
    <row r="6" spans="1:50" ht="25.5"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57" customHeight="1" x14ac:dyDescent="0.15">
      <c r="A7" s="829" t="s">
        <v>22</v>
      </c>
      <c r="B7" s="830"/>
      <c r="C7" s="830"/>
      <c r="D7" s="830"/>
      <c r="E7" s="830"/>
      <c r="F7" s="831"/>
      <c r="G7" s="832" t="s">
        <v>580</v>
      </c>
      <c r="H7" s="833"/>
      <c r="I7" s="833"/>
      <c r="J7" s="833"/>
      <c r="K7" s="833"/>
      <c r="L7" s="833"/>
      <c r="M7" s="833"/>
      <c r="N7" s="833"/>
      <c r="O7" s="833"/>
      <c r="P7" s="833"/>
      <c r="Q7" s="833"/>
      <c r="R7" s="833"/>
      <c r="S7" s="833"/>
      <c r="T7" s="833"/>
      <c r="U7" s="833"/>
      <c r="V7" s="833"/>
      <c r="W7" s="833"/>
      <c r="X7" s="834"/>
      <c r="Y7" s="395" t="s">
        <v>514</v>
      </c>
      <c r="Z7" s="296"/>
      <c r="AA7" s="296"/>
      <c r="AB7" s="296"/>
      <c r="AC7" s="296"/>
      <c r="AD7" s="396"/>
      <c r="AE7" s="383" t="s">
        <v>664</v>
      </c>
      <c r="AF7" s="384"/>
      <c r="AG7" s="384"/>
      <c r="AH7" s="384"/>
      <c r="AI7" s="384"/>
      <c r="AJ7" s="384"/>
      <c r="AK7" s="384"/>
      <c r="AL7" s="384"/>
      <c r="AM7" s="384"/>
      <c r="AN7" s="384"/>
      <c r="AO7" s="384"/>
      <c r="AP7" s="384"/>
      <c r="AQ7" s="384"/>
      <c r="AR7" s="384"/>
      <c r="AS7" s="384"/>
      <c r="AT7" s="384"/>
      <c r="AU7" s="384"/>
      <c r="AV7" s="384"/>
      <c r="AW7" s="384"/>
      <c r="AX7" s="385"/>
    </row>
    <row r="8" spans="1:50" ht="27.75" customHeight="1" x14ac:dyDescent="0.15">
      <c r="A8" s="829" t="s">
        <v>378</v>
      </c>
      <c r="B8" s="830"/>
      <c r="C8" s="830"/>
      <c r="D8" s="830"/>
      <c r="E8" s="830"/>
      <c r="F8" s="831"/>
      <c r="G8" s="223" t="str">
        <f>入力規則等!A28</f>
        <v>障害者施策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7.75" customHeight="1" x14ac:dyDescent="0.15">
      <c r="A9" s="145" t="s">
        <v>23</v>
      </c>
      <c r="B9" s="146"/>
      <c r="C9" s="146"/>
      <c r="D9" s="146"/>
      <c r="E9" s="146"/>
      <c r="F9" s="146"/>
      <c r="G9" s="575" t="s">
        <v>572</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47.25" customHeight="1" x14ac:dyDescent="0.15">
      <c r="A10" s="742" t="s">
        <v>30</v>
      </c>
      <c r="B10" s="743"/>
      <c r="C10" s="743"/>
      <c r="D10" s="743"/>
      <c r="E10" s="743"/>
      <c r="F10" s="743"/>
      <c r="G10" s="675" t="s">
        <v>665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23.25"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t="s">
        <v>574</v>
      </c>
      <c r="Q13" s="109"/>
      <c r="R13" s="109"/>
      <c r="S13" s="109"/>
      <c r="T13" s="109"/>
      <c r="U13" s="109"/>
      <c r="V13" s="110"/>
      <c r="W13" s="108" t="s">
        <v>574</v>
      </c>
      <c r="X13" s="109"/>
      <c r="Y13" s="109"/>
      <c r="Z13" s="109"/>
      <c r="AA13" s="109"/>
      <c r="AB13" s="109"/>
      <c r="AC13" s="110"/>
      <c r="AD13" s="108" t="s">
        <v>574</v>
      </c>
      <c r="AE13" s="109"/>
      <c r="AF13" s="109"/>
      <c r="AG13" s="109"/>
      <c r="AH13" s="109"/>
      <c r="AI13" s="109"/>
      <c r="AJ13" s="110"/>
      <c r="AK13" s="108" t="s">
        <v>574</v>
      </c>
      <c r="AL13" s="109"/>
      <c r="AM13" s="109"/>
      <c r="AN13" s="109"/>
      <c r="AO13" s="109"/>
      <c r="AP13" s="109"/>
      <c r="AQ13" s="110"/>
      <c r="AR13" s="105" t="s">
        <v>573</v>
      </c>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578</v>
      </c>
      <c r="Q14" s="109"/>
      <c r="R14" s="109"/>
      <c r="S14" s="109"/>
      <c r="T14" s="109"/>
      <c r="U14" s="109"/>
      <c r="V14" s="110"/>
      <c r="W14" s="108" t="s">
        <v>578</v>
      </c>
      <c r="X14" s="109"/>
      <c r="Y14" s="109"/>
      <c r="Z14" s="109"/>
      <c r="AA14" s="109"/>
      <c r="AB14" s="109"/>
      <c r="AC14" s="110"/>
      <c r="AD14" s="108">
        <v>14</v>
      </c>
      <c r="AE14" s="109"/>
      <c r="AF14" s="109"/>
      <c r="AG14" s="109"/>
      <c r="AH14" s="109"/>
      <c r="AI14" s="109"/>
      <c r="AJ14" s="110"/>
      <c r="AK14" s="108" t="s">
        <v>575</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575</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576</v>
      </c>
      <c r="AL15" s="109"/>
      <c r="AM15" s="109"/>
      <c r="AN15" s="109"/>
      <c r="AO15" s="109"/>
      <c r="AP15" s="109"/>
      <c r="AQ15" s="110"/>
      <c r="AR15" s="108" t="s">
        <v>658</v>
      </c>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579</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577</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578</v>
      </c>
      <c r="Q17" s="109"/>
      <c r="R17" s="109"/>
      <c r="S17" s="109"/>
      <c r="T17" s="109"/>
      <c r="U17" s="109"/>
      <c r="V17" s="110"/>
      <c r="W17" s="108" t="s">
        <v>573</v>
      </c>
      <c r="X17" s="109"/>
      <c r="Y17" s="109"/>
      <c r="Z17" s="109"/>
      <c r="AA17" s="109"/>
      <c r="AB17" s="109"/>
      <c r="AC17" s="110"/>
      <c r="AD17" s="108" t="s">
        <v>574</v>
      </c>
      <c r="AE17" s="109"/>
      <c r="AF17" s="109"/>
      <c r="AG17" s="109"/>
      <c r="AH17" s="109"/>
      <c r="AI17" s="109"/>
      <c r="AJ17" s="110"/>
      <c r="AK17" s="108" t="s">
        <v>574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14</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0</v>
      </c>
      <c r="Q19" s="109"/>
      <c r="R19" s="109"/>
      <c r="S19" s="109"/>
      <c r="T19" s="109"/>
      <c r="U19" s="109"/>
      <c r="V19" s="110"/>
      <c r="W19" s="108">
        <v>0</v>
      </c>
      <c r="X19" s="109"/>
      <c r="Y19" s="109"/>
      <c r="Z19" s="109"/>
      <c r="AA19" s="109"/>
      <c r="AB19" s="109"/>
      <c r="AC19" s="110"/>
      <c r="AD19" s="108">
        <v>5</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0.35714285714285715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477</v>
      </c>
      <c r="H21" s="930"/>
      <c r="I21" s="930"/>
      <c r="J21" s="930"/>
      <c r="K21" s="930"/>
      <c r="L21" s="930"/>
      <c r="M21" s="930"/>
      <c r="N21" s="930"/>
      <c r="O21" s="930"/>
      <c r="P21" s="542" t="str">
        <f>IF(P19=0, "-", SUM(P19)/SUM(P13,P14))</f>
        <v>-</v>
      </c>
      <c r="Q21" s="542"/>
      <c r="R21" s="542"/>
      <c r="S21" s="542"/>
      <c r="T21" s="542"/>
      <c r="U21" s="542"/>
      <c r="V21" s="542"/>
      <c r="W21" s="542" t="str">
        <f t="shared" ref="W21" si="2">IF(W19=0, "-", SUM(W19)/SUM(W13,W14))</f>
        <v>-</v>
      </c>
      <c r="X21" s="542"/>
      <c r="Y21" s="542"/>
      <c r="Z21" s="542"/>
      <c r="AA21" s="542"/>
      <c r="AB21" s="542"/>
      <c r="AC21" s="542"/>
      <c r="AD21" s="542">
        <f t="shared" ref="AD21" si="3">IF(AD19=0, "-", SUM(AD19)/SUM(AD13,AD14))</f>
        <v>0.35714285714285715</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0.75" customHeight="1" x14ac:dyDescent="0.15">
      <c r="A23" s="201"/>
      <c r="B23" s="202"/>
      <c r="C23" s="202"/>
      <c r="D23" s="202"/>
      <c r="E23" s="202"/>
      <c r="F23" s="203"/>
      <c r="G23" s="186" t="s">
        <v>569</v>
      </c>
      <c r="H23" s="187"/>
      <c r="I23" s="187"/>
      <c r="J23" s="187"/>
      <c r="K23" s="187"/>
      <c r="L23" s="187"/>
      <c r="M23" s="187"/>
      <c r="N23" s="187"/>
      <c r="O23" s="188"/>
      <c r="P23" s="105" t="s">
        <v>573</v>
      </c>
      <c r="Q23" s="106"/>
      <c r="R23" s="106"/>
      <c r="S23" s="106"/>
      <c r="T23" s="106"/>
      <c r="U23" s="106"/>
      <c r="V23" s="107"/>
      <c r="W23" s="105" t="s">
        <v>573</v>
      </c>
      <c r="X23" s="106"/>
      <c r="Y23" s="106"/>
      <c r="Z23" s="106"/>
      <c r="AA23" s="106"/>
      <c r="AB23" s="106"/>
      <c r="AC23" s="107"/>
      <c r="AD23" s="209" t="s">
        <v>580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472</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534</v>
      </c>
      <c r="AF30" s="387"/>
      <c r="AG30" s="387"/>
      <c r="AH30" s="388"/>
      <c r="AI30" s="386" t="s">
        <v>531</v>
      </c>
      <c r="AJ30" s="387"/>
      <c r="AK30" s="387"/>
      <c r="AL30" s="388"/>
      <c r="AM30" s="389" t="s">
        <v>526</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632</v>
      </c>
      <c r="AR31" s="136"/>
      <c r="AS31" s="137" t="s">
        <v>355</v>
      </c>
      <c r="AT31" s="172"/>
      <c r="AU31" s="271" t="s">
        <v>632</v>
      </c>
      <c r="AV31" s="271"/>
      <c r="AW31" s="379" t="s">
        <v>300</v>
      </c>
      <c r="AX31" s="380"/>
    </row>
    <row r="32" spans="1:50" ht="23.25" customHeight="1" x14ac:dyDescent="0.15">
      <c r="A32" s="518"/>
      <c r="B32" s="516"/>
      <c r="C32" s="516"/>
      <c r="D32" s="516"/>
      <c r="E32" s="516"/>
      <c r="F32" s="517"/>
      <c r="G32" s="543" t="s">
        <v>632</v>
      </c>
      <c r="H32" s="544"/>
      <c r="I32" s="544"/>
      <c r="J32" s="544"/>
      <c r="K32" s="544"/>
      <c r="L32" s="544"/>
      <c r="M32" s="544"/>
      <c r="N32" s="544"/>
      <c r="O32" s="545"/>
      <c r="P32" s="161" t="s">
        <v>632</v>
      </c>
      <c r="Q32" s="161"/>
      <c r="R32" s="161"/>
      <c r="S32" s="161"/>
      <c r="T32" s="161"/>
      <c r="U32" s="161"/>
      <c r="V32" s="161"/>
      <c r="W32" s="161"/>
      <c r="X32" s="231"/>
      <c r="Y32" s="338" t="s">
        <v>12</v>
      </c>
      <c r="Z32" s="552"/>
      <c r="AA32" s="553"/>
      <c r="AB32" s="554" t="s">
        <v>659</v>
      </c>
      <c r="AC32" s="554"/>
      <c r="AD32" s="554"/>
      <c r="AE32" s="364" t="s">
        <v>632</v>
      </c>
      <c r="AF32" s="365"/>
      <c r="AG32" s="365"/>
      <c r="AH32" s="365"/>
      <c r="AI32" s="364" t="s">
        <v>635</v>
      </c>
      <c r="AJ32" s="365"/>
      <c r="AK32" s="365"/>
      <c r="AL32" s="365"/>
      <c r="AM32" s="364" t="s">
        <v>632</v>
      </c>
      <c r="AN32" s="365"/>
      <c r="AO32" s="365"/>
      <c r="AP32" s="365"/>
      <c r="AQ32" s="111" t="s">
        <v>632</v>
      </c>
      <c r="AR32" s="112"/>
      <c r="AS32" s="112"/>
      <c r="AT32" s="113"/>
      <c r="AU32" s="365" t="s">
        <v>632</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659</v>
      </c>
      <c r="AC33" s="525"/>
      <c r="AD33" s="525"/>
      <c r="AE33" s="364" t="s">
        <v>632</v>
      </c>
      <c r="AF33" s="365"/>
      <c r="AG33" s="365"/>
      <c r="AH33" s="365"/>
      <c r="AI33" s="364" t="s">
        <v>637</v>
      </c>
      <c r="AJ33" s="365"/>
      <c r="AK33" s="365"/>
      <c r="AL33" s="365"/>
      <c r="AM33" s="364" t="s">
        <v>632</v>
      </c>
      <c r="AN33" s="365"/>
      <c r="AO33" s="365"/>
      <c r="AP33" s="365"/>
      <c r="AQ33" s="111" t="s">
        <v>660</v>
      </c>
      <c r="AR33" s="112"/>
      <c r="AS33" s="112"/>
      <c r="AT33" s="113"/>
      <c r="AU33" s="365" t="s">
        <v>632</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t="s">
        <v>635</v>
      </c>
      <c r="AF34" s="365"/>
      <c r="AG34" s="365"/>
      <c r="AH34" s="365"/>
      <c r="AI34" s="364" t="s">
        <v>632</v>
      </c>
      <c r="AJ34" s="365"/>
      <c r="AK34" s="365"/>
      <c r="AL34" s="365"/>
      <c r="AM34" s="364" t="s">
        <v>642</v>
      </c>
      <c r="AN34" s="365"/>
      <c r="AO34" s="365"/>
      <c r="AP34" s="365"/>
      <c r="AQ34" s="111" t="s">
        <v>637</v>
      </c>
      <c r="AR34" s="112"/>
      <c r="AS34" s="112"/>
      <c r="AT34" s="113"/>
      <c r="AU34" s="365" t="s">
        <v>632</v>
      </c>
      <c r="AV34" s="365"/>
      <c r="AW34" s="365"/>
      <c r="AX34" s="367"/>
    </row>
    <row r="35" spans="1:50" ht="23.25" customHeight="1" x14ac:dyDescent="0.15">
      <c r="A35" s="900" t="s">
        <v>504</v>
      </c>
      <c r="B35" s="901"/>
      <c r="C35" s="901"/>
      <c r="D35" s="901"/>
      <c r="E35" s="901"/>
      <c r="F35" s="902"/>
      <c r="G35" s="906" t="s">
        <v>632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472</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472</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472</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472</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473</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468</v>
      </c>
      <c r="X65" s="873"/>
      <c r="Y65" s="876"/>
      <c r="Z65" s="876"/>
      <c r="AA65" s="877"/>
      <c r="AB65" s="870" t="s">
        <v>11</v>
      </c>
      <c r="AC65" s="866"/>
      <c r="AD65" s="867"/>
      <c r="AE65" s="368" t="s">
        <v>534</v>
      </c>
      <c r="AF65" s="369"/>
      <c r="AG65" s="369"/>
      <c r="AH65" s="370"/>
      <c r="AI65" s="368" t="s">
        <v>531</v>
      </c>
      <c r="AJ65" s="369"/>
      <c r="AK65" s="369"/>
      <c r="AL65" s="370"/>
      <c r="AM65" s="375" t="s">
        <v>526</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471</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494</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494</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495</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478</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493</v>
      </c>
      <c r="X70" s="947"/>
      <c r="Y70" s="952" t="s">
        <v>12</v>
      </c>
      <c r="Z70" s="952"/>
      <c r="AA70" s="953"/>
      <c r="AB70" s="954" t="s">
        <v>494</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494</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495</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473</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507</v>
      </c>
      <c r="B78" s="915"/>
      <c r="C78" s="915"/>
      <c r="D78" s="915"/>
      <c r="E78" s="912" t="s">
        <v>450</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24.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467</v>
      </c>
      <c r="AP79" s="149"/>
      <c r="AQ79" s="149"/>
      <c r="AR79" s="81" t="s">
        <v>465</v>
      </c>
      <c r="AS79" s="148"/>
      <c r="AT79" s="149"/>
      <c r="AU79" s="149"/>
      <c r="AV79" s="149"/>
      <c r="AW79" s="149"/>
      <c r="AX79" s="150"/>
    </row>
    <row r="80" spans="1:50" ht="18.75" customHeight="1" x14ac:dyDescent="0.15">
      <c r="A80" s="522" t="s">
        <v>266</v>
      </c>
      <c r="B80" s="849" t="s">
        <v>464</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3"/>
      <c r="B82" s="852"/>
      <c r="C82" s="555"/>
      <c r="D82" s="555"/>
      <c r="E82" s="555"/>
      <c r="F82" s="556"/>
      <c r="G82" s="504" t="s">
        <v>581</v>
      </c>
      <c r="H82" s="504"/>
      <c r="I82" s="504"/>
      <c r="J82" s="504"/>
      <c r="K82" s="504"/>
      <c r="L82" s="504"/>
      <c r="M82" s="504"/>
      <c r="N82" s="504"/>
      <c r="O82" s="504"/>
      <c r="P82" s="504"/>
      <c r="Q82" s="504"/>
      <c r="R82" s="504"/>
      <c r="S82" s="504"/>
      <c r="T82" s="504"/>
      <c r="U82" s="504"/>
      <c r="V82" s="504"/>
      <c r="W82" s="504"/>
      <c r="X82" s="504"/>
      <c r="Y82" s="504"/>
      <c r="Z82" s="504"/>
      <c r="AA82" s="755"/>
      <c r="AB82" s="503" t="s">
        <v>679</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47.2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t="s">
        <v>574</v>
      </c>
      <c r="AR86" s="271"/>
      <c r="AS86" s="137" t="s">
        <v>355</v>
      </c>
      <c r="AT86" s="172"/>
      <c r="AU86" s="271" t="s">
        <v>586</v>
      </c>
      <c r="AV86" s="271"/>
      <c r="AW86" s="379" t="s">
        <v>300</v>
      </c>
      <c r="AX86" s="380"/>
      <c r="AY86" s="10"/>
      <c r="AZ86" s="10"/>
      <c r="BA86" s="10"/>
      <c r="BB86" s="10"/>
      <c r="BC86" s="10"/>
      <c r="BD86" s="10"/>
      <c r="BE86" s="10"/>
      <c r="BF86" s="10"/>
      <c r="BG86" s="10"/>
      <c r="BH86" s="10"/>
    </row>
    <row r="87" spans="1:60" ht="23.25" customHeight="1" x14ac:dyDescent="0.15">
      <c r="A87" s="523"/>
      <c r="B87" s="555"/>
      <c r="C87" s="555"/>
      <c r="D87" s="555"/>
      <c r="E87" s="555"/>
      <c r="F87" s="556"/>
      <c r="G87" s="230" t="s">
        <v>582</v>
      </c>
      <c r="H87" s="161"/>
      <c r="I87" s="161"/>
      <c r="J87" s="161"/>
      <c r="K87" s="161"/>
      <c r="L87" s="161"/>
      <c r="M87" s="161"/>
      <c r="N87" s="161"/>
      <c r="O87" s="231"/>
      <c r="P87" s="161" t="s">
        <v>583</v>
      </c>
      <c r="Q87" s="802"/>
      <c r="R87" s="802"/>
      <c r="S87" s="802"/>
      <c r="T87" s="802"/>
      <c r="U87" s="802"/>
      <c r="V87" s="802"/>
      <c r="W87" s="802"/>
      <c r="X87" s="803"/>
      <c r="Y87" s="758" t="s">
        <v>62</v>
      </c>
      <c r="Z87" s="759"/>
      <c r="AA87" s="760"/>
      <c r="AB87" s="554" t="s">
        <v>584</v>
      </c>
      <c r="AC87" s="554"/>
      <c r="AD87" s="554"/>
      <c r="AE87" s="364" t="s">
        <v>585</v>
      </c>
      <c r="AF87" s="365"/>
      <c r="AG87" s="365"/>
      <c r="AH87" s="365"/>
      <c r="AI87" s="364" t="s">
        <v>586</v>
      </c>
      <c r="AJ87" s="365"/>
      <c r="AK87" s="365"/>
      <c r="AL87" s="365"/>
      <c r="AM87" s="364">
        <v>1001</v>
      </c>
      <c r="AN87" s="365"/>
      <c r="AO87" s="365"/>
      <c r="AP87" s="365"/>
      <c r="AQ87" s="111" t="s">
        <v>585</v>
      </c>
      <c r="AR87" s="112"/>
      <c r="AS87" s="112"/>
      <c r="AT87" s="113"/>
      <c r="AU87" s="365" t="s">
        <v>574</v>
      </c>
      <c r="AV87" s="365"/>
      <c r="AW87" s="365"/>
      <c r="AX87" s="367"/>
    </row>
    <row r="88" spans="1:60" ht="23.25"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t="s">
        <v>574</v>
      </c>
      <c r="AC88" s="525"/>
      <c r="AD88" s="525"/>
      <c r="AE88" s="364" t="s">
        <v>574</v>
      </c>
      <c r="AF88" s="365"/>
      <c r="AG88" s="365"/>
      <c r="AH88" s="365"/>
      <c r="AI88" s="364" t="s">
        <v>574</v>
      </c>
      <c r="AJ88" s="365"/>
      <c r="AK88" s="365"/>
      <c r="AL88" s="365"/>
      <c r="AM88" s="364" t="s">
        <v>574</v>
      </c>
      <c r="AN88" s="365"/>
      <c r="AO88" s="365"/>
      <c r="AP88" s="365"/>
      <c r="AQ88" s="111" t="s">
        <v>589</v>
      </c>
      <c r="AR88" s="112"/>
      <c r="AS88" s="112"/>
      <c r="AT88" s="113"/>
      <c r="AU88" s="365" t="s">
        <v>578</v>
      </c>
      <c r="AV88" s="365"/>
      <c r="AW88" s="365"/>
      <c r="AX88" s="367"/>
      <c r="AY88" s="10"/>
      <c r="AZ88" s="10"/>
      <c r="BA88" s="10"/>
      <c r="BB88" s="10"/>
      <c r="BC88" s="10"/>
    </row>
    <row r="89" spans="1:60" ht="23.25" customHeight="1" thickBot="1" x14ac:dyDescent="0.2">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t="s">
        <v>574</v>
      </c>
      <c r="AF89" s="365"/>
      <c r="AG89" s="365"/>
      <c r="AH89" s="365"/>
      <c r="AI89" s="364" t="s">
        <v>587</v>
      </c>
      <c r="AJ89" s="365"/>
      <c r="AK89" s="365"/>
      <c r="AL89" s="365"/>
      <c r="AM89" s="364" t="s">
        <v>588</v>
      </c>
      <c r="AN89" s="365"/>
      <c r="AO89" s="365"/>
      <c r="AP89" s="365"/>
      <c r="AQ89" s="111" t="s">
        <v>585</v>
      </c>
      <c r="AR89" s="112"/>
      <c r="AS89" s="112"/>
      <c r="AT89" s="113"/>
      <c r="AU89" s="365" t="s">
        <v>574</v>
      </c>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474</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534</v>
      </c>
      <c r="AF100" s="827"/>
      <c r="AG100" s="827"/>
      <c r="AH100" s="828"/>
      <c r="AI100" s="826" t="s">
        <v>531</v>
      </c>
      <c r="AJ100" s="827"/>
      <c r="AK100" s="827"/>
      <c r="AL100" s="828"/>
      <c r="AM100" s="826" t="s">
        <v>527</v>
      </c>
      <c r="AN100" s="827"/>
      <c r="AO100" s="827"/>
      <c r="AP100" s="828"/>
      <c r="AQ100" s="931" t="s">
        <v>520</v>
      </c>
      <c r="AR100" s="932"/>
      <c r="AS100" s="932"/>
      <c r="AT100" s="933"/>
      <c r="AU100" s="931" t="s">
        <v>517</v>
      </c>
      <c r="AV100" s="932"/>
      <c r="AW100" s="932"/>
      <c r="AX100" s="934"/>
    </row>
    <row r="101" spans="1:60" ht="23.25" customHeight="1" x14ac:dyDescent="0.15">
      <c r="A101" s="494"/>
      <c r="B101" s="495"/>
      <c r="C101" s="495"/>
      <c r="D101" s="495"/>
      <c r="E101" s="495"/>
      <c r="F101" s="496"/>
      <c r="G101" s="161" t="s">
        <v>590</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584</v>
      </c>
      <c r="AC101" s="554"/>
      <c r="AD101" s="554"/>
      <c r="AE101" s="364" t="s">
        <v>574</v>
      </c>
      <c r="AF101" s="365"/>
      <c r="AG101" s="365"/>
      <c r="AH101" s="366"/>
      <c r="AI101" s="364" t="s">
        <v>574</v>
      </c>
      <c r="AJ101" s="365"/>
      <c r="AK101" s="365"/>
      <c r="AL101" s="366"/>
      <c r="AM101" s="364">
        <v>1001</v>
      </c>
      <c r="AN101" s="365"/>
      <c r="AO101" s="365"/>
      <c r="AP101" s="366"/>
      <c r="AQ101" s="364" t="s">
        <v>591</v>
      </c>
      <c r="AR101" s="365"/>
      <c r="AS101" s="365"/>
      <c r="AT101" s="366"/>
      <c r="AU101" s="364" t="s">
        <v>591</v>
      </c>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574</v>
      </c>
      <c r="AC102" s="554"/>
      <c r="AD102" s="554"/>
      <c r="AE102" s="358" t="s">
        <v>574</v>
      </c>
      <c r="AF102" s="358"/>
      <c r="AG102" s="358"/>
      <c r="AH102" s="358"/>
      <c r="AI102" s="358" t="s">
        <v>574</v>
      </c>
      <c r="AJ102" s="358"/>
      <c r="AK102" s="358"/>
      <c r="AL102" s="358"/>
      <c r="AM102" s="358" t="s">
        <v>576</v>
      </c>
      <c r="AN102" s="358"/>
      <c r="AO102" s="358"/>
      <c r="AP102" s="358"/>
      <c r="AQ102" s="817" t="s">
        <v>577</v>
      </c>
      <c r="AR102" s="818"/>
      <c r="AS102" s="818"/>
      <c r="AT102" s="819"/>
      <c r="AU102" s="817" t="s">
        <v>574</v>
      </c>
      <c r="AV102" s="818"/>
      <c r="AW102" s="818"/>
      <c r="AX102" s="819"/>
    </row>
    <row r="103" spans="1:60" ht="31.5" hidden="1" customHeight="1" x14ac:dyDescent="0.15">
      <c r="A103" s="491" t="s">
        <v>474</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474</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474</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474</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t="s">
        <v>644</v>
      </c>
      <c r="AF116" s="358"/>
      <c r="AG116" s="358"/>
      <c r="AH116" s="358"/>
      <c r="AI116" s="358" t="s">
        <v>632</v>
      </c>
      <c r="AJ116" s="358"/>
      <c r="AK116" s="358"/>
      <c r="AL116" s="358"/>
      <c r="AM116" s="358">
        <v>4691</v>
      </c>
      <c r="AN116" s="358"/>
      <c r="AO116" s="358"/>
      <c r="AP116" s="358"/>
      <c r="AQ116" s="364" t="s">
        <v>632</v>
      </c>
      <c r="AR116" s="365"/>
      <c r="AS116" s="365"/>
      <c r="AT116" s="365"/>
      <c r="AU116" s="365"/>
      <c r="AV116" s="365"/>
      <c r="AW116" s="365"/>
      <c r="AX116" s="367"/>
    </row>
    <row r="117" spans="1:50" ht="24"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637</v>
      </c>
      <c r="AF117" s="306"/>
      <c r="AG117" s="306"/>
      <c r="AH117" s="306"/>
      <c r="AI117" s="306" t="s">
        <v>636</v>
      </c>
      <c r="AJ117" s="306"/>
      <c r="AK117" s="306"/>
      <c r="AL117" s="306"/>
      <c r="AM117" s="306" t="s">
        <v>674</v>
      </c>
      <c r="AN117" s="306"/>
      <c r="AO117" s="306"/>
      <c r="AP117" s="306"/>
      <c r="AQ117" s="306" t="s">
        <v>645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564</v>
      </c>
      <c r="B130" s="994"/>
      <c r="C130" s="993" t="s">
        <v>358</v>
      </c>
      <c r="D130" s="994"/>
      <c r="E130" s="308" t="s">
        <v>387</v>
      </c>
      <c r="F130" s="309"/>
      <c r="G130" s="310" t="s">
        <v>675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676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671</v>
      </c>
      <c r="AR133" s="271"/>
      <c r="AS133" s="137" t="s">
        <v>355</v>
      </c>
      <c r="AT133" s="172"/>
      <c r="AU133" s="136" t="s">
        <v>668</v>
      </c>
      <c r="AV133" s="136"/>
      <c r="AW133" s="137" t="s">
        <v>300</v>
      </c>
      <c r="AX133" s="138"/>
    </row>
    <row r="134" spans="1:50" ht="39.75" customHeight="1" x14ac:dyDescent="0.15">
      <c r="A134" s="997"/>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666</v>
      </c>
      <c r="AC134" s="221"/>
      <c r="AD134" s="221"/>
      <c r="AE134" s="266" t="s">
        <v>668</v>
      </c>
      <c r="AF134" s="112"/>
      <c r="AG134" s="112"/>
      <c r="AH134" s="112"/>
      <c r="AI134" s="266" t="s">
        <v>668</v>
      </c>
      <c r="AJ134" s="112"/>
      <c r="AK134" s="112"/>
      <c r="AL134" s="112"/>
      <c r="AM134" s="266">
        <v>1001</v>
      </c>
      <c r="AN134" s="112"/>
      <c r="AO134" s="112"/>
      <c r="AP134" s="112"/>
      <c r="AQ134" s="266" t="s">
        <v>670</v>
      </c>
      <c r="AR134" s="112"/>
      <c r="AS134" s="112"/>
      <c r="AT134" s="112"/>
      <c r="AU134" s="266" t="s">
        <v>668</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667</v>
      </c>
      <c r="AC135" s="133"/>
      <c r="AD135" s="133"/>
      <c r="AE135" s="266" t="s">
        <v>669</v>
      </c>
      <c r="AF135" s="112"/>
      <c r="AG135" s="112"/>
      <c r="AH135" s="112"/>
      <c r="AI135" s="266" t="s">
        <v>668</v>
      </c>
      <c r="AJ135" s="112"/>
      <c r="AK135" s="112"/>
      <c r="AL135" s="112"/>
      <c r="AM135" s="266" t="s">
        <v>668</v>
      </c>
      <c r="AN135" s="112"/>
      <c r="AO135" s="112"/>
      <c r="AP135" s="112"/>
      <c r="AQ135" s="266" t="s">
        <v>672</v>
      </c>
      <c r="AR135" s="112"/>
      <c r="AS135" s="112"/>
      <c r="AT135" s="112"/>
      <c r="AU135" s="266" t="s">
        <v>668</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596</v>
      </c>
      <c r="H154" s="161"/>
      <c r="I154" s="161"/>
      <c r="J154" s="161"/>
      <c r="K154" s="161"/>
      <c r="L154" s="161"/>
      <c r="M154" s="161"/>
      <c r="N154" s="161"/>
      <c r="O154" s="161"/>
      <c r="P154" s="231"/>
      <c r="Q154" s="160" t="s">
        <v>598</v>
      </c>
      <c r="R154" s="161"/>
      <c r="S154" s="161"/>
      <c r="T154" s="161"/>
      <c r="U154" s="161"/>
      <c r="V154" s="161"/>
      <c r="W154" s="161"/>
      <c r="X154" s="161"/>
      <c r="Y154" s="161"/>
      <c r="Z154" s="161"/>
      <c r="AA154" s="926"/>
      <c r="AB154" s="255" t="s">
        <v>677</v>
      </c>
      <c r="AC154" s="256"/>
      <c r="AD154" s="256"/>
      <c r="AE154" s="261" t="s">
        <v>597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9.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678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560</v>
      </c>
      <c r="D430" s="250"/>
      <c r="E430" s="238" t="s">
        <v>544</v>
      </c>
      <c r="F430" s="451"/>
      <c r="G430" s="240" t="s">
        <v>374</v>
      </c>
      <c r="H430" s="158"/>
      <c r="I430" s="158"/>
      <c r="J430" s="241"/>
      <c r="K430" s="242"/>
      <c r="L430" s="242"/>
      <c r="M430" s="242"/>
      <c r="N430" s="242"/>
      <c r="O430" s="242"/>
      <c r="P430" s="242"/>
      <c r="Q430" s="242"/>
      <c r="R430" s="242"/>
      <c r="S430" s="242"/>
      <c r="T430" s="243"/>
      <c r="U430" s="244" t="s">
        <v>632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633</v>
      </c>
      <c r="AF432" s="136"/>
      <c r="AG432" s="137" t="s">
        <v>355</v>
      </c>
      <c r="AH432" s="172"/>
      <c r="AI432" s="182"/>
      <c r="AJ432" s="182"/>
      <c r="AK432" s="182"/>
      <c r="AL432" s="177"/>
      <c r="AM432" s="182"/>
      <c r="AN432" s="182"/>
      <c r="AO432" s="182"/>
      <c r="AP432" s="177"/>
      <c r="AQ432" s="217" t="s">
        <v>632</v>
      </c>
      <c r="AR432" s="136"/>
      <c r="AS432" s="137" t="s">
        <v>355</v>
      </c>
      <c r="AT432" s="172"/>
      <c r="AU432" s="136" t="s">
        <v>641</v>
      </c>
      <c r="AV432" s="136"/>
      <c r="AW432" s="137" t="s">
        <v>300</v>
      </c>
      <c r="AX432" s="138"/>
    </row>
    <row r="433" spans="1:50" ht="23.25" customHeight="1" x14ac:dyDescent="0.15">
      <c r="A433" s="997"/>
      <c r="B433" s="252"/>
      <c r="C433" s="251"/>
      <c r="D433" s="252"/>
      <c r="E433" s="166"/>
      <c r="F433" s="167"/>
      <c r="G433" s="230" t="s">
        <v>632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632</v>
      </c>
      <c r="AC433" s="133"/>
      <c r="AD433" s="133"/>
      <c r="AE433" s="111" t="s">
        <v>632</v>
      </c>
      <c r="AF433" s="112"/>
      <c r="AG433" s="112"/>
      <c r="AH433" s="112"/>
      <c r="AI433" s="111" t="s">
        <v>632</v>
      </c>
      <c r="AJ433" s="112"/>
      <c r="AK433" s="112"/>
      <c r="AL433" s="112"/>
      <c r="AM433" s="111" t="s">
        <v>648</v>
      </c>
      <c r="AN433" s="112"/>
      <c r="AO433" s="112"/>
      <c r="AP433" s="113"/>
      <c r="AQ433" s="111" t="s">
        <v>645</v>
      </c>
      <c r="AR433" s="112"/>
      <c r="AS433" s="112"/>
      <c r="AT433" s="113"/>
      <c r="AU433" s="112" t="s">
        <v>652</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647</v>
      </c>
      <c r="AC434" s="221"/>
      <c r="AD434" s="221"/>
      <c r="AE434" s="111" t="s">
        <v>632</v>
      </c>
      <c r="AF434" s="112"/>
      <c r="AG434" s="112"/>
      <c r="AH434" s="113"/>
      <c r="AI434" s="111" t="s">
        <v>632</v>
      </c>
      <c r="AJ434" s="112"/>
      <c r="AK434" s="112"/>
      <c r="AL434" s="112"/>
      <c r="AM434" s="111" t="s">
        <v>633</v>
      </c>
      <c r="AN434" s="112"/>
      <c r="AO434" s="112"/>
      <c r="AP434" s="113"/>
      <c r="AQ434" s="111" t="s">
        <v>632</v>
      </c>
      <c r="AR434" s="112"/>
      <c r="AS434" s="112"/>
      <c r="AT434" s="113"/>
      <c r="AU434" s="112" t="s">
        <v>637</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632</v>
      </c>
      <c r="AF435" s="112"/>
      <c r="AG435" s="112"/>
      <c r="AH435" s="113"/>
      <c r="AI435" s="111" t="s">
        <v>650</v>
      </c>
      <c r="AJ435" s="112"/>
      <c r="AK435" s="112"/>
      <c r="AL435" s="112"/>
      <c r="AM435" s="111" t="s">
        <v>648</v>
      </c>
      <c r="AN435" s="112"/>
      <c r="AO435" s="112"/>
      <c r="AP435" s="113"/>
      <c r="AQ435" s="111" t="s">
        <v>651</v>
      </c>
      <c r="AR435" s="112"/>
      <c r="AS435" s="112"/>
      <c r="AT435" s="113"/>
      <c r="AU435" s="112" t="s">
        <v>637</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632</v>
      </c>
      <c r="AF457" s="136"/>
      <c r="AG457" s="137" t="s">
        <v>355</v>
      </c>
      <c r="AH457" s="172"/>
      <c r="AI457" s="182"/>
      <c r="AJ457" s="182"/>
      <c r="AK457" s="182"/>
      <c r="AL457" s="177"/>
      <c r="AM457" s="182"/>
      <c r="AN457" s="182"/>
      <c r="AO457" s="182"/>
      <c r="AP457" s="177"/>
      <c r="AQ457" s="217" t="s">
        <v>632</v>
      </c>
      <c r="AR457" s="136"/>
      <c r="AS457" s="137" t="s">
        <v>355</v>
      </c>
      <c r="AT457" s="172"/>
      <c r="AU457" s="136" t="s">
        <v>653</v>
      </c>
      <c r="AV457" s="136"/>
      <c r="AW457" s="137" t="s">
        <v>300</v>
      </c>
      <c r="AX457" s="138"/>
    </row>
    <row r="458" spans="1:50" ht="23.25" customHeight="1" x14ac:dyDescent="0.15">
      <c r="A458" s="997"/>
      <c r="B458" s="252"/>
      <c r="C458" s="251"/>
      <c r="D458" s="252"/>
      <c r="E458" s="166"/>
      <c r="F458" s="167"/>
      <c r="G458" s="230" t="s">
        <v>646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632</v>
      </c>
      <c r="AC458" s="133"/>
      <c r="AD458" s="133"/>
      <c r="AE458" s="111" t="s">
        <v>648</v>
      </c>
      <c r="AF458" s="112"/>
      <c r="AG458" s="112"/>
      <c r="AH458" s="112"/>
      <c r="AI458" s="111" t="s">
        <v>632</v>
      </c>
      <c r="AJ458" s="112"/>
      <c r="AK458" s="112"/>
      <c r="AL458" s="112"/>
      <c r="AM458" s="111" t="s">
        <v>651</v>
      </c>
      <c r="AN458" s="112"/>
      <c r="AO458" s="112"/>
      <c r="AP458" s="113"/>
      <c r="AQ458" s="111" t="s">
        <v>632</v>
      </c>
      <c r="AR458" s="112"/>
      <c r="AS458" s="112"/>
      <c r="AT458" s="113"/>
      <c r="AU458" s="112" t="s">
        <v>632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632</v>
      </c>
      <c r="AC459" s="221"/>
      <c r="AD459" s="221"/>
      <c r="AE459" s="111" t="s">
        <v>649</v>
      </c>
      <c r="AF459" s="112"/>
      <c r="AG459" s="112"/>
      <c r="AH459" s="113"/>
      <c r="AI459" s="111" t="s">
        <v>648</v>
      </c>
      <c r="AJ459" s="112"/>
      <c r="AK459" s="112"/>
      <c r="AL459" s="112"/>
      <c r="AM459" s="111" t="s">
        <v>648</v>
      </c>
      <c r="AN459" s="112"/>
      <c r="AO459" s="112"/>
      <c r="AP459" s="113"/>
      <c r="AQ459" s="111" t="s">
        <v>632</v>
      </c>
      <c r="AR459" s="112"/>
      <c r="AS459" s="112"/>
      <c r="AT459" s="113"/>
      <c r="AU459" s="112" t="s">
        <v>632</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647</v>
      </c>
      <c r="AF460" s="112"/>
      <c r="AG460" s="112"/>
      <c r="AH460" s="113"/>
      <c r="AI460" s="111" t="s">
        <v>632</v>
      </c>
      <c r="AJ460" s="112"/>
      <c r="AK460" s="112"/>
      <c r="AL460" s="112"/>
      <c r="AM460" s="111" t="s">
        <v>632</v>
      </c>
      <c r="AN460" s="112"/>
      <c r="AO460" s="112"/>
      <c r="AP460" s="113"/>
      <c r="AQ460" s="111" t="s">
        <v>632</v>
      </c>
      <c r="AR460" s="112"/>
      <c r="AS460" s="112"/>
      <c r="AT460" s="113"/>
      <c r="AU460" s="112" t="s">
        <v>633</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6" customHeight="1" x14ac:dyDescent="0.15">
      <c r="A482" s="997"/>
      <c r="B482" s="252"/>
      <c r="C482" s="251"/>
      <c r="D482" s="252"/>
      <c r="E482" s="160" t="s">
        <v>632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6"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570</v>
      </c>
      <c r="AE702" s="899"/>
      <c r="AF702" s="899"/>
      <c r="AG702" s="888" t="s">
        <v>684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570</v>
      </c>
      <c r="AE703" s="155"/>
      <c r="AF703" s="155"/>
      <c r="AG703" s="667" t="s">
        <v>599</v>
      </c>
      <c r="AH703" s="668"/>
      <c r="AI703" s="668"/>
      <c r="AJ703" s="668"/>
      <c r="AK703" s="668"/>
      <c r="AL703" s="668"/>
      <c r="AM703" s="668"/>
      <c r="AN703" s="668"/>
      <c r="AO703" s="668"/>
      <c r="AP703" s="668"/>
      <c r="AQ703" s="668"/>
      <c r="AR703" s="668"/>
      <c r="AS703" s="668"/>
      <c r="AT703" s="668"/>
      <c r="AU703" s="668"/>
      <c r="AV703" s="668"/>
      <c r="AW703" s="668"/>
      <c r="AX703" s="669"/>
    </row>
    <row r="704" spans="1:50" ht="60.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570</v>
      </c>
      <c r="AE704" s="589"/>
      <c r="AF704" s="589"/>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654</v>
      </c>
      <c r="AE705" s="736"/>
      <c r="AF705" s="736"/>
      <c r="AG705" s="160" t="s">
        <v>632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655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655</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654</v>
      </c>
      <c r="AE708" s="671"/>
      <c r="AF708" s="671"/>
      <c r="AG708" s="529" t="s">
        <v>648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654</v>
      </c>
      <c r="AE709" s="155"/>
      <c r="AF709" s="155"/>
      <c r="AG709" s="667" t="s">
        <v>648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654</v>
      </c>
      <c r="AE710" s="155"/>
      <c r="AF710" s="155"/>
      <c r="AG710" s="667" t="s">
        <v>656</v>
      </c>
      <c r="AH710" s="668"/>
      <c r="AI710" s="668"/>
      <c r="AJ710" s="668"/>
      <c r="AK710" s="668"/>
      <c r="AL710" s="668"/>
      <c r="AM710" s="668"/>
      <c r="AN710" s="668"/>
      <c r="AO710" s="668"/>
      <c r="AP710" s="668"/>
      <c r="AQ710" s="668"/>
      <c r="AR710" s="668"/>
      <c r="AS710" s="668"/>
      <c r="AT710" s="668"/>
      <c r="AU710" s="668"/>
      <c r="AV710" s="668"/>
      <c r="AW710" s="668"/>
      <c r="AX710" s="669"/>
    </row>
    <row r="711" spans="1:50" ht="64.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570</v>
      </c>
      <c r="AE711" s="155"/>
      <c r="AF711" s="155"/>
      <c r="AG711" s="667" t="s">
        <v>601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469</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570</v>
      </c>
      <c r="AE712" s="589"/>
      <c r="AF712" s="589"/>
      <c r="AG712" s="597" t="s">
        <v>602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67" t="s">
        <v>633</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654</v>
      </c>
      <c r="AE714" s="595"/>
      <c r="AF714" s="596"/>
      <c r="AG714" s="692" t="s">
        <v>632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654</v>
      </c>
      <c r="AE715" s="671"/>
      <c r="AF715" s="780"/>
      <c r="AG715" s="529" t="s">
        <v>632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654</v>
      </c>
      <c r="AE716" s="762"/>
      <c r="AF716" s="762"/>
      <c r="AG716" s="667" t="s">
        <v>637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654</v>
      </c>
      <c r="AE717" s="155"/>
      <c r="AF717" s="155"/>
      <c r="AG717" s="667" t="s">
        <v>633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654</v>
      </c>
      <c r="AE718" s="155"/>
      <c r="AF718" s="155"/>
      <c r="AG718" s="163" t="s">
        <v>639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654</v>
      </c>
      <c r="AE719" s="671"/>
      <c r="AF719" s="671"/>
      <c r="AG719" s="160" t="s">
        <v>657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462</v>
      </c>
      <c r="D720" s="936"/>
      <c r="E720" s="936"/>
      <c r="F720" s="939"/>
      <c r="G720" s="935" t="s">
        <v>463</v>
      </c>
      <c r="H720" s="936"/>
      <c r="I720" s="936"/>
      <c r="J720" s="936"/>
      <c r="K720" s="936"/>
      <c r="L720" s="936"/>
      <c r="M720" s="936"/>
      <c r="N720" s="935" t="s">
        <v>466</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48" customHeight="1" x14ac:dyDescent="0.15">
      <c r="A726" s="624" t="s">
        <v>48</v>
      </c>
      <c r="B726" s="625"/>
      <c r="C726" s="446" t="s">
        <v>53</v>
      </c>
      <c r="D726" s="584"/>
      <c r="E726" s="584"/>
      <c r="F726" s="585"/>
      <c r="G726" s="800" t="s">
        <v>603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8" customHeight="1" thickBot="1" x14ac:dyDescent="0.2">
      <c r="A727" s="626"/>
      <c r="B727" s="627"/>
      <c r="C727" s="698" t="s">
        <v>57</v>
      </c>
      <c r="D727" s="699"/>
      <c r="E727" s="699"/>
      <c r="F727" s="700"/>
      <c r="G727" s="798" t="s">
        <v>604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43.5" customHeight="1" thickBot="1" x14ac:dyDescent="0.2">
      <c r="A729" s="768" t="s">
        <v>682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t="s">
        <v>683</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t="s">
        <v>683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t="s">
        <v>683</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c r="S738" s="122"/>
      <c r="T738" s="122"/>
      <c r="U738" s="122"/>
      <c r="V738" s="122"/>
      <c r="W738" s="122"/>
      <c r="X738" s="122"/>
      <c r="Y738" s="122"/>
      <c r="Z738" s="122"/>
      <c r="AA738" s="101" t="s">
        <v>536</v>
      </c>
      <c r="AB738" s="101"/>
      <c r="AC738" s="101"/>
      <c r="AD738" s="101"/>
      <c r="AE738" s="122"/>
      <c r="AF738" s="122"/>
      <c r="AG738" s="122"/>
      <c r="AH738" s="122"/>
      <c r="AI738" s="122"/>
      <c r="AJ738" s="122"/>
      <c r="AK738" s="122"/>
      <c r="AL738" s="122"/>
      <c r="AM738" s="122"/>
      <c r="AN738" s="101" t="s">
        <v>532</v>
      </c>
      <c r="AO738" s="101"/>
      <c r="AP738" s="101"/>
      <c r="AQ738" s="101"/>
      <c r="AR738" s="102"/>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6.2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510</v>
      </c>
      <c r="B779" s="764"/>
      <c r="C779" s="764"/>
      <c r="D779" s="764"/>
      <c r="E779" s="764"/>
      <c r="F779" s="765"/>
      <c r="G779" s="442" t="s">
        <v>661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606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47.25" customHeight="1" x14ac:dyDescent="0.15">
      <c r="A781" s="559"/>
      <c r="B781" s="766"/>
      <c r="C781" s="766"/>
      <c r="D781" s="766"/>
      <c r="E781" s="766"/>
      <c r="F781" s="767"/>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t="s">
        <v>680</v>
      </c>
      <c r="AD781" s="453"/>
      <c r="AE781" s="453"/>
      <c r="AF781" s="453"/>
      <c r="AG781" s="454"/>
      <c r="AH781" s="455" t="s">
        <v>607</v>
      </c>
      <c r="AI781" s="456"/>
      <c r="AJ781" s="456"/>
      <c r="AK781" s="456"/>
      <c r="AL781" s="456"/>
      <c r="AM781" s="456"/>
      <c r="AN781" s="456"/>
      <c r="AO781" s="456"/>
      <c r="AP781" s="456"/>
      <c r="AQ781" s="456"/>
      <c r="AR781" s="456"/>
      <c r="AS781" s="456"/>
      <c r="AT781" s="457"/>
      <c r="AU781" s="458">
        <v>2</v>
      </c>
      <c r="AV781" s="459"/>
      <c r="AW781" s="459"/>
      <c r="AX781" s="460"/>
    </row>
    <row r="782" spans="1:50" ht="24.75" hidden="1" customHeight="1" x14ac:dyDescent="0.15">
      <c r="A782" s="559"/>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59"/>
      <c r="B792" s="766"/>
      <c r="C792" s="766"/>
      <c r="D792" s="766"/>
      <c r="E792" s="766"/>
      <c r="F792" s="767"/>
      <c r="G792" s="442" t="s">
        <v>662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45.75"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441</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442</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467</v>
      </c>
      <c r="AM831" s="959"/>
      <c r="AN831" s="959"/>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4.25" customHeight="1" x14ac:dyDescent="0.15">
      <c r="A837" s="404">
        <v>1</v>
      </c>
      <c r="B837" s="404">
        <v>1</v>
      </c>
      <c r="C837" s="424" t="s">
        <v>608</v>
      </c>
      <c r="D837" s="418"/>
      <c r="E837" s="418"/>
      <c r="F837" s="418"/>
      <c r="G837" s="418"/>
      <c r="H837" s="418"/>
      <c r="I837" s="418"/>
      <c r="J837" s="419">
        <v>4000020330001</v>
      </c>
      <c r="K837" s="420"/>
      <c r="L837" s="420"/>
      <c r="M837" s="420"/>
      <c r="N837" s="420"/>
      <c r="O837" s="420"/>
      <c r="P837" s="425" t="s">
        <v>629</v>
      </c>
      <c r="Q837" s="317"/>
      <c r="R837" s="317"/>
      <c r="S837" s="317"/>
      <c r="T837" s="317"/>
      <c r="U837" s="317"/>
      <c r="V837" s="317"/>
      <c r="W837" s="317"/>
      <c r="X837" s="317"/>
      <c r="Y837" s="318">
        <v>0.5</v>
      </c>
      <c r="Z837" s="319"/>
      <c r="AA837" s="319"/>
      <c r="AB837" s="320"/>
      <c r="AC837" s="328" t="s">
        <v>605</v>
      </c>
      <c r="AD837" s="423"/>
      <c r="AE837" s="423"/>
      <c r="AF837" s="423"/>
      <c r="AG837" s="423"/>
      <c r="AH837" s="421" t="s">
        <v>642</v>
      </c>
      <c r="AI837" s="422"/>
      <c r="AJ837" s="422"/>
      <c r="AK837" s="422"/>
      <c r="AL837" s="325" t="s">
        <v>632</v>
      </c>
      <c r="AM837" s="326"/>
      <c r="AN837" s="326"/>
      <c r="AO837" s="327"/>
      <c r="AP837" s="321" t="s">
        <v>643</v>
      </c>
      <c r="AQ837" s="321"/>
      <c r="AR837" s="321"/>
      <c r="AS837" s="321"/>
      <c r="AT837" s="321"/>
      <c r="AU837" s="321"/>
      <c r="AV837" s="321"/>
      <c r="AW837" s="321"/>
      <c r="AX837" s="321"/>
    </row>
    <row r="838" spans="1:50" ht="44.25" customHeight="1" x14ac:dyDescent="0.15">
      <c r="A838" s="404">
        <v>2</v>
      </c>
      <c r="B838" s="404">
        <v>1</v>
      </c>
      <c r="C838" s="424" t="s">
        <v>609</v>
      </c>
      <c r="D838" s="418"/>
      <c r="E838" s="418"/>
      <c r="F838" s="418"/>
      <c r="G838" s="418"/>
      <c r="H838" s="418"/>
      <c r="I838" s="418"/>
      <c r="J838" s="419">
        <v>1000020380008</v>
      </c>
      <c r="K838" s="420"/>
      <c r="L838" s="420"/>
      <c r="M838" s="420"/>
      <c r="N838" s="420"/>
      <c r="O838" s="420"/>
      <c r="P838" s="430" t="s">
        <v>628</v>
      </c>
      <c r="Q838" s="431"/>
      <c r="R838" s="431"/>
      <c r="S838" s="431"/>
      <c r="T838" s="431"/>
      <c r="U838" s="431"/>
      <c r="V838" s="431"/>
      <c r="W838" s="431"/>
      <c r="X838" s="432"/>
      <c r="Y838" s="318">
        <v>0.3</v>
      </c>
      <c r="Z838" s="319"/>
      <c r="AA838" s="319"/>
      <c r="AB838" s="320"/>
      <c r="AC838" s="328" t="s">
        <v>605</v>
      </c>
      <c r="AD838" s="328"/>
      <c r="AE838" s="328"/>
      <c r="AF838" s="328"/>
      <c r="AG838" s="328"/>
      <c r="AH838" s="421" t="s">
        <v>642</v>
      </c>
      <c r="AI838" s="422"/>
      <c r="AJ838" s="422"/>
      <c r="AK838" s="422"/>
      <c r="AL838" s="325" t="s">
        <v>638</v>
      </c>
      <c r="AM838" s="326"/>
      <c r="AN838" s="326"/>
      <c r="AO838" s="327"/>
      <c r="AP838" s="321" t="s">
        <v>632</v>
      </c>
      <c r="AQ838" s="321"/>
      <c r="AR838" s="321"/>
      <c r="AS838" s="321"/>
      <c r="AT838" s="321"/>
      <c r="AU838" s="321"/>
      <c r="AV838" s="321"/>
      <c r="AW838" s="321"/>
      <c r="AX838" s="321"/>
    </row>
    <row r="839" spans="1:50" ht="44.25" customHeight="1" x14ac:dyDescent="0.15">
      <c r="A839" s="404">
        <v>3</v>
      </c>
      <c r="B839" s="404">
        <v>1</v>
      </c>
      <c r="C839" s="424" t="s">
        <v>611</v>
      </c>
      <c r="D839" s="418"/>
      <c r="E839" s="418"/>
      <c r="F839" s="418"/>
      <c r="G839" s="418"/>
      <c r="H839" s="418"/>
      <c r="I839" s="418"/>
      <c r="J839" s="419">
        <v>2000020350001</v>
      </c>
      <c r="K839" s="420"/>
      <c r="L839" s="420"/>
      <c r="M839" s="420"/>
      <c r="N839" s="420"/>
      <c r="O839" s="420"/>
      <c r="P839" s="430" t="s">
        <v>628</v>
      </c>
      <c r="Q839" s="431"/>
      <c r="R839" s="431"/>
      <c r="S839" s="431"/>
      <c r="T839" s="431"/>
      <c r="U839" s="431"/>
      <c r="V839" s="431"/>
      <c r="W839" s="431"/>
      <c r="X839" s="432"/>
      <c r="Y839" s="318">
        <v>0.2</v>
      </c>
      <c r="Z839" s="319"/>
      <c r="AA839" s="319"/>
      <c r="AB839" s="320"/>
      <c r="AC839" s="328" t="s">
        <v>605</v>
      </c>
      <c r="AD839" s="328"/>
      <c r="AE839" s="328"/>
      <c r="AF839" s="328"/>
      <c r="AG839" s="328"/>
      <c r="AH839" s="323" t="s">
        <v>642</v>
      </c>
      <c r="AI839" s="324"/>
      <c r="AJ839" s="324"/>
      <c r="AK839" s="324"/>
      <c r="AL839" s="325" t="s">
        <v>642</v>
      </c>
      <c r="AM839" s="326"/>
      <c r="AN839" s="326"/>
      <c r="AO839" s="327"/>
      <c r="AP839" s="321" t="s">
        <v>640</v>
      </c>
      <c r="AQ839" s="321"/>
      <c r="AR839" s="321"/>
      <c r="AS839" s="321"/>
      <c r="AT839" s="321"/>
      <c r="AU839" s="321"/>
      <c r="AV839" s="321"/>
      <c r="AW839" s="321"/>
      <c r="AX839" s="321"/>
    </row>
    <row r="840" spans="1:50" ht="44.25" customHeight="1" x14ac:dyDescent="0.15">
      <c r="A840" s="404">
        <v>4</v>
      </c>
      <c r="B840" s="404">
        <v>1</v>
      </c>
      <c r="C840" s="424" t="s">
        <v>610</v>
      </c>
      <c r="D840" s="418"/>
      <c r="E840" s="418"/>
      <c r="F840" s="418"/>
      <c r="G840" s="418"/>
      <c r="H840" s="418"/>
      <c r="I840" s="418"/>
      <c r="J840" s="419">
        <v>7000020340006</v>
      </c>
      <c r="K840" s="420"/>
      <c r="L840" s="420"/>
      <c r="M840" s="420"/>
      <c r="N840" s="420"/>
      <c r="O840" s="420"/>
      <c r="P840" s="430" t="s">
        <v>628</v>
      </c>
      <c r="Q840" s="431"/>
      <c r="R840" s="431"/>
      <c r="S840" s="431"/>
      <c r="T840" s="431"/>
      <c r="U840" s="431"/>
      <c r="V840" s="431"/>
      <c r="W840" s="431"/>
      <c r="X840" s="432"/>
      <c r="Y840" s="318">
        <v>0.2</v>
      </c>
      <c r="Z840" s="319"/>
      <c r="AA840" s="319"/>
      <c r="AB840" s="320"/>
      <c r="AC840" s="328" t="s">
        <v>605</v>
      </c>
      <c r="AD840" s="328"/>
      <c r="AE840" s="328"/>
      <c r="AF840" s="328"/>
      <c r="AG840" s="328"/>
      <c r="AH840" s="323" t="s">
        <v>632</v>
      </c>
      <c r="AI840" s="324"/>
      <c r="AJ840" s="324"/>
      <c r="AK840" s="324"/>
      <c r="AL840" s="325" t="s">
        <v>632</v>
      </c>
      <c r="AM840" s="326"/>
      <c r="AN840" s="326"/>
      <c r="AO840" s="327"/>
      <c r="AP840" s="321" t="s">
        <v>632</v>
      </c>
      <c r="AQ840" s="321"/>
      <c r="AR840" s="321"/>
      <c r="AS840" s="321"/>
      <c r="AT840" s="321"/>
      <c r="AU840" s="321"/>
      <c r="AV840" s="321"/>
      <c r="AW840" s="321"/>
      <c r="AX840" s="321"/>
    </row>
    <row r="841" spans="1:50" ht="44.25" customHeight="1" x14ac:dyDescent="0.15">
      <c r="A841" s="404">
        <v>5</v>
      </c>
      <c r="B841" s="404">
        <v>1</v>
      </c>
      <c r="C841" s="424" t="s">
        <v>612</v>
      </c>
      <c r="D841" s="418"/>
      <c r="E841" s="418"/>
      <c r="F841" s="418"/>
      <c r="G841" s="418"/>
      <c r="H841" s="418"/>
      <c r="I841" s="418"/>
      <c r="J841" s="419">
        <v>1000020320005</v>
      </c>
      <c r="K841" s="420"/>
      <c r="L841" s="420"/>
      <c r="M841" s="420"/>
      <c r="N841" s="420"/>
      <c r="O841" s="420"/>
      <c r="P841" s="425" t="s">
        <v>630</v>
      </c>
      <c r="Q841" s="317"/>
      <c r="R841" s="317"/>
      <c r="S841" s="317"/>
      <c r="T841" s="317"/>
      <c r="U841" s="317"/>
      <c r="V841" s="317"/>
      <c r="W841" s="317"/>
      <c r="X841" s="317"/>
      <c r="Y841" s="318">
        <v>0.1</v>
      </c>
      <c r="Z841" s="319"/>
      <c r="AA841" s="319"/>
      <c r="AB841" s="320"/>
      <c r="AC841" s="322" t="s">
        <v>605</v>
      </c>
      <c r="AD841" s="322"/>
      <c r="AE841" s="322"/>
      <c r="AF841" s="322"/>
      <c r="AG841" s="322"/>
      <c r="AH841" s="323" t="s">
        <v>632</v>
      </c>
      <c r="AI841" s="324"/>
      <c r="AJ841" s="324"/>
      <c r="AK841" s="324"/>
      <c r="AL841" s="325" t="s">
        <v>642</v>
      </c>
      <c r="AM841" s="326"/>
      <c r="AN841" s="326"/>
      <c r="AO841" s="327"/>
      <c r="AP841" s="321" t="s">
        <v>633</v>
      </c>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55.5" customHeight="1" x14ac:dyDescent="0.15">
      <c r="A870" s="404">
        <v>1</v>
      </c>
      <c r="B870" s="404">
        <v>1</v>
      </c>
      <c r="C870" s="424" t="s">
        <v>613</v>
      </c>
      <c r="D870" s="418"/>
      <c r="E870" s="418"/>
      <c r="F870" s="418"/>
      <c r="G870" s="418"/>
      <c r="H870" s="418"/>
      <c r="I870" s="418"/>
      <c r="J870" s="419">
        <v>6000020332020</v>
      </c>
      <c r="K870" s="420"/>
      <c r="L870" s="420"/>
      <c r="M870" s="420"/>
      <c r="N870" s="420"/>
      <c r="O870" s="420"/>
      <c r="P870" s="425" t="s">
        <v>629</v>
      </c>
      <c r="Q870" s="317"/>
      <c r="R870" s="317"/>
      <c r="S870" s="317"/>
      <c r="T870" s="317"/>
      <c r="U870" s="317"/>
      <c r="V870" s="317"/>
      <c r="W870" s="317"/>
      <c r="X870" s="317"/>
      <c r="Y870" s="318">
        <v>2</v>
      </c>
      <c r="Z870" s="319"/>
      <c r="AA870" s="319"/>
      <c r="AB870" s="320"/>
      <c r="AC870" s="328" t="s">
        <v>605</v>
      </c>
      <c r="AD870" s="423"/>
      <c r="AE870" s="423"/>
      <c r="AF870" s="423"/>
      <c r="AG870" s="423"/>
      <c r="AH870" s="421" t="s">
        <v>641</v>
      </c>
      <c r="AI870" s="422"/>
      <c r="AJ870" s="422"/>
      <c r="AK870" s="422"/>
      <c r="AL870" s="325" t="s">
        <v>632</v>
      </c>
      <c r="AM870" s="326"/>
      <c r="AN870" s="326"/>
      <c r="AO870" s="327"/>
      <c r="AP870" s="321" t="s">
        <v>640</v>
      </c>
      <c r="AQ870" s="321"/>
      <c r="AR870" s="321"/>
      <c r="AS870" s="321"/>
      <c r="AT870" s="321"/>
      <c r="AU870" s="321"/>
      <c r="AV870" s="321"/>
      <c r="AW870" s="321"/>
      <c r="AX870" s="321"/>
    </row>
    <row r="871" spans="1:50" ht="55.5" customHeight="1" x14ac:dyDescent="0.15">
      <c r="A871" s="404">
        <v>2</v>
      </c>
      <c r="B871" s="404">
        <v>1</v>
      </c>
      <c r="C871" s="424" t="s">
        <v>614</v>
      </c>
      <c r="D871" s="418"/>
      <c r="E871" s="418"/>
      <c r="F871" s="418"/>
      <c r="G871" s="418"/>
      <c r="H871" s="418"/>
      <c r="I871" s="418"/>
      <c r="J871" s="419">
        <v>7000020342076</v>
      </c>
      <c r="K871" s="420"/>
      <c r="L871" s="420"/>
      <c r="M871" s="420"/>
      <c r="N871" s="420"/>
      <c r="O871" s="420"/>
      <c r="P871" s="425" t="s">
        <v>631</v>
      </c>
      <c r="Q871" s="317"/>
      <c r="R871" s="317"/>
      <c r="S871" s="317"/>
      <c r="T871" s="317"/>
      <c r="U871" s="317"/>
      <c r="V871" s="317"/>
      <c r="W871" s="317"/>
      <c r="X871" s="317"/>
      <c r="Y871" s="318">
        <v>0.7</v>
      </c>
      <c r="Z871" s="319"/>
      <c r="AA871" s="319"/>
      <c r="AB871" s="320"/>
      <c r="AC871" s="328" t="s">
        <v>605</v>
      </c>
      <c r="AD871" s="328"/>
      <c r="AE871" s="328"/>
      <c r="AF871" s="328"/>
      <c r="AG871" s="328"/>
      <c r="AH871" s="421" t="s">
        <v>632</v>
      </c>
      <c r="AI871" s="422"/>
      <c r="AJ871" s="422"/>
      <c r="AK871" s="422"/>
      <c r="AL871" s="325" t="s">
        <v>632</v>
      </c>
      <c r="AM871" s="326"/>
      <c r="AN871" s="326"/>
      <c r="AO871" s="327"/>
      <c r="AP871" s="321" t="s">
        <v>632</v>
      </c>
      <c r="AQ871" s="321"/>
      <c r="AR871" s="321"/>
      <c r="AS871" s="321"/>
      <c r="AT871" s="321"/>
      <c r="AU871" s="321"/>
      <c r="AV871" s="321"/>
      <c r="AW871" s="321"/>
      <c r="AX871" s="321"/>
    </row>
    <row r="872" spans="1:50" ht="55.5" customHeight="1" x14ac:dyDescent="0.15">
      <c r="A872" s="404">
        <v>3</v>
      </c>
      <c r="B872" s="404">
        <v>1</v>
      </c>
      <c r="C872" s="424" t="s">
        <v>615</v>
      </c>
      <c r="D872" s="418"/>
      <c r="E872" s="418"/>
      <c r="F872" s="418"/>
      <c r="G872" s="418"/>
      <c r="H872" s="418"/>
      <c r="I872" s="418"/>
      <c r="J872" s="419">
        <v>9000020342025</v>
      </c>
      <c r="K872" s="420"/>
      <c r="L872" s="420"/>
      <c r="M872" s="420"/>
      <c r="N872" s="420"/>
      <c r="O872" s="420"/>
      <c r="P872" s="425" t="s">
        <v>631</v>
      </c>
      <c r="Q872" s="317"/>
      <c r="R872" s="317"/>
      <c r="S872" s="317"/>
      <c r="T872" s="317"/>
      <c r="U872" s="317"/>
      <c r="V872" s="317"/>
      <c r="W872" s="317"/>
      <c r="X872" s="317"/>
      <c r="Y872" s="318">
        <v>0.3</v>
      </c>
      <c r="Z872" s="319"/>
      <c r="AA872" s="319"/>
      <c r="AB872" s="320"/>
      <c r="AC872" s="328" t="s">
        <v>605</v>
      </c>
      <c r="AD872" s="328"/>
      <c r="AE872" s="328"/>
      <c r="AF872" s="328"/>
      <c r="AG872" s="328"/>
      <c r="AH872" s="323" t="s">
        <v>633</v>
      </c>
      <c r="AI872" s="324"/>
      <c r="AJ872" s="324"/>
      <c r="AK872" s="324"/>
      <c r="AL872" s="325" t="s">
        <v>632</v>
      </c>
      <c r="AM872" s="326"/>
      <c r="AN872" s="326"/>
      <c r="AO872" s="327"/>
      <c r="AP872" s="321" t="s">
        <v>640</v>
      </c>
      <c r="AQ872" s="321"/>
      <c r="AR872" s="321"/>
      <c r="AS872" s="321"/>
      <c r="AT872" s="321"/>
      <c r="AU872" s="321"/>
      <c r="AV872" s="321"/>
      <c r="AW872" s="321"/>
      <c r="AX872" s="321"/>
    </row>
    <row r="873" spans="1:50" ht="55.5" customHeight="1" x14ac:dyDescent="0.15">
      <c r="A873" s="404">
        <v>4</v>
      </c>
      <c r="B873" s="404">
        <v>1</v>
      </c>
      <c r="C873" s="424" t="s">
        <v>616</v>
      </c>
      <c r="D873" s="418"/>
      <c r="E873" s="418"/>
      <c r="F873" s="418"/>
      <c r="G873" s="418"/>
      <c r="H873" s="418"/>
      <c r="I873" s="418"/>
      <c r="J873" s="419">
        <v>5000020331007</v>
      </c>
      <c r="K873" s="420"/>
      <c r="L873" s="420"/>
      <c r="M873" s="420"/>
      <c r="N873" s="420"/>
      <c r="O873" s="420"/>
      <c r="P873" s="425" t="s">
        <v>629</v>
      </c>
      <c r="Q873" s="317"/>
      <c r="R873" s="317"/>
      <c r="S873" s="317"/>
      <c r="T873" s="317"/>
      <c r="U873" s="317"/>
      <c r="V873" s="317"/>
      <c r="W873" s="317"/>
      <c r="X873" s="317"/>
      <c r="Y873" s="318">
        <v>0.1</v>
      </c>
      <c r="Z873" s="319"/>
      <c r="AA873" s="319"/>
      <c r="AB873" s="320"/>
      <c r="AC873" s="328" t="s">
        <v>605</v>
      </c>
      <c r="AD873" s="328"/>
      <c r="AE873" s="328"/>
      <c r="AF873" s="328"/>
      <c r="AG873" s="328"/>
      <c r="AH873" s="323" t="s">
        <v>632</v>
      </c>
      <c r="AI873" s="324"/>
      <c r="AJ873" s="324"/>
      <c r="AK873" s="324"/>
      <c r="AL873" s="325" t="s">
        <v>632</v>
      </c>
      <c r="AM873" s="326"/>
      <c r="AN873" s="326"/>
      <c r="AO873" s="327"/>
      <c r="AP873" s="321" t="s">
        <v>632</v>
      </c>
      <c r="AQ873" s="321"/>
      <c r="AR873" s="321"/>
      <c r="AS873" s="321"/>
      <c r="AT873" s="321"/>
      <c r="AU873" s="321"/>
      <c r="AV873" s="321"/>
      <c r="AW873" s="321"/>
      <c r="AX873" s="321"/>
    </row>
    <row r="874" spans="1:50" ht="55.5" customHeight="1" x14ac:dyDescent="0.15">
      <c r="A874" s="404">
        <v>5</v>
      </c>
      <c r="B874" s="404">
        <v>1</v>
      </c>
      <c r="C874" s="424" t="s">
        <v>617</v>
      </c>
      <c r="D874" s="418"/>
      <c r="E874" s="418"/>
      <c r="F874" s="418"/>
      <c r="G874" s="418"/>
      <c r="H874" s="418"/>
      <c r="I874" s="418"/>
      <c r="J874" s="419">
        <v>9000020341002</v>
      </c>
      <c r="K874" s="420"/>
      <c r="L874" s="420"/>
      <c r="M874" s="420"/>
      <c r="N874" s="420"/>
      <c r="O874" s="420"/>
      <c r="P874" s="425" t="s">
        <v>631</v>
      </c>
      <c r="Q874" s="317"/>
      <c r="R874" s="317"/>
      <c r="S874" s="317"/>
      <c r="T874" s="317"/>
      <c r="U874" s="317"/>
      <c r="V874" s="317"/>
      <c r="W874" s="317"/>
      <c r="X874" s="317"/>
      <c r="Y874" s="318">
        <v>0.1</v>
      </c>
      <c r="Z874" s="319"/>
      <c r="AA874" s="319"/>
      <c r="AB874" s="320"/>
      <c r="AC874" s="322" t="s">
        <v>605</v>
      </c>
      <c r="AD874" s="322"/>
      <c r="AE874" s="322"/>
      <c r="AF874" s="322"/>
      <c r="AG874" s="322"/>
      <c r="AH874" s="323" t="s">
        <v>632</v>
      </c>
      <c r="AI874" s="324"/>
      <c r="AJ874" s="324"/>
      <c r="AK874" s="324"/>
      <c r="AL874" s="325" t="s">
        <v>632</v>
      </c>
      <c r="AM874" s="326"/>
      <c r="AN874" s="326"/>
      <c r="AO874" s="327"/>
      <c r="AP874" s="321" t="s">
        <v>633</v>
      </c>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7.25" customHeight="1" x14ac:dyDescent="0.15">
      <c r="A903" s="404">
        <v>1</v>
      </c>
      <c r="B903" s="404">
        <v>1</v>
      </c>
      <c r="C903" s="424" t="s">
        <v>618</v>
      </c>
      <c r="D903" s="418"/>
      <c r="E903" s="418"/>
      <c r="F903" s="418"/>
      <c r="G903" s="418"/>
      <c r="H903" s="418"/>
      <c r="I903" s="418"/>
      <c r="J903" s="419">
        <v>1000020382078</v>
      </c>
      <c r="K903" s="420"/>
      <c r="L903" s="420"/>
      <c r="M903" s="420"/>
      <c r="N903" s="420"/>
      <c r="O903" s="420"/>
      <c r="P903" s="425" t="s">
        <v>628</v>
      </c>
      <c r="Q903" s="317"/>
      <c r="R903" s="317"/>
      <c r="S903" s="317"/>
      <c r="T903" s="317"/>
      <c r="U903" s="317"/>
      <c r="V903" s="317"/>
      <c r="W903" s="317"/>
      <c r="X903" s="317"/>
      <c r="Y903" s="318">
        <v>0.2</v>
      </c>
      <c r="Z903" s="319"/>
      <c r="AA903" s="319"/>
      <c r="AB903" s="320"/>
      <c r="AC903" s="328" t="s">
        <v>605</v>
      </c>
      <c r="AD903" s="423"/>
      <c r="AE903" s="423"/>
      <c r="AF903" s="423"/>
      <c r="AG903" s="423"/>
      <c r="AH903" s="421" t="s">
        <v>632</v>
      </c>
      <c r="AI903" s="422"/>
      <c r="AJ903" s="422"/>
      <c r="AK903" s="422"/>
      <c r="AL903" s="325" t="s">
        <v>632</v>
      </c>
      <c r="AM903" s="326"/>
      <c r="AN903" s="326"/>
      <c r="AO903" s="327"/>
      <c r="AP903" s="321" t="s">
        <v>632</v>
      </c>
      <c r="AQ903" s="321"/>
      <c r="AR903" s="321"/>
      <c r="AS903" s="321"/>
      <c r="AT903" s="321"/>
      <c r="AU903" s="321"/>
      <c r="AV903" s="321"/>
      <c r="AW903" s="321"/>
      <c r="AX903" s="321"/>
    </row>
    <row r="904" spans="1:50" ht="47.25" customHeight="1" x14ac:dyDescent="0.15">
      <c r="A904" s="404">
        <v>2</v>
      </c>
      <c r="B904" s="404">
        <v>1</v>
      </c>
      <c r="C904" s="424" t="s">
        <v>619</v>
      </c>
      <c r="D904" s="418"/>
      <c r="E904" s="418"/>
      <c r="F904" s="418"/>
      <c r="G904" s="418"/>
      <c r="H904" s="418"/>
      <c r="I904" s="418"/>
      <c r="J904" s="419">
        <v>3000020332089</v>
      </c>
      <c r="K904" s="420"/>
      <c r="L904" s="420"/>
      <c r="M904" s="420"/>
      <c r="N904" s="420"/>
      <c r="O904" s="420"/>
      <c r="P904" s="425" t="s">
        <v>629</v>
      </c>
      <c r="Q904" s="317"/>
      <c r="R904" s="317"/>
      <c r="S904" s="317"/>
      <c r="T904" s="317"/>
      <c r="U904" s="317"/>
      <c r="V904" s="317"/>
      <c r="W904" s="317"/>
      <c r="X904" s="317"/>
      <c r="Y904" s="318">
        <v>0.2</v>
      </c>
      <c r="Z904" s="319"/>
      <c r="AA904" s="319"/>
      <c r="AB904" s="320"/>
      <c r="AC904" s="328" t="s">
        <v>605</v>
      </c>
      <c r="AD904" s="328"/>
      <c r="AE904" s="328"/>
      <c r="AF904" s="328"/>
      <c r="AG904" s="328"/>
      <c r="AH904" s="421" t="s">
        <v>632</v>
      </c>
      <c r="AI904" s="422"/>
      <c r="AJ904" s="422"/>
      <c r="AK904" s="422"/>
      <c r="AL904" s="325" t="s">
        <v>635</v>
      </c>
      <c r="AM904" s="326"/>
      <c r="AN904" s="326"/>
      <c r="AO904" s="327"/>
      <c r="AP904" s="321" t="s">
        <v>632</v>
      </c>
      <c r="AQ904" s="321"/>
      <c r="AR904" s="321"/>
      <c r="AS904" s="321"/>
      <c r="AT904" s="321"/>
      <c r="AU904" s="321"/>
      <c r="AV904" s="321"/>
      <c r="AW904" s="321"/>
      <c r="AX904" s="321"/>
    </row>
    <row r="905" spans="1:50" ht="47.25" customHeight="1" x14ac:dyDescent="0.15">
      <c r="A905" s="404">
        <v>3</v>
      </c>
      <c r="B905" s="404">
        <v>1</v>
      </c>
      <c r="C905" s="424" t="s">
        <v>620</v>
      </c>
      <c r="D905" s="418"/>
      <c r="E905" s="418"/>
      <c r="F905" s="418"/>
      <c r="G905" s="418"/>
      <c r="H905" s="418"/>
      <c r="I905" s="418"/>
      <c r="J905" s="419">
        <v>1000020352080</v>
      </c>
      <c r="K905" s="420"/>
      <c r="L905" s="420"/>
      <c r="M905" s="420"/>
      <c r="N905" s="420"/>
      <c r="O905" s="420"/>
      <c r="P905" s="425" t="s">
        <v>628</v>
      </c>
      <c r="Q905" s="317"/>
      <c r="R905" s="317"/>
      <c r="S905" s="317"/>
      <c r="T905" s="317"/>
      <c r="U905" s="317"/>
      <c r="V905" s="317"/>
      <c r="W905" s="317"/>
      <c r="X905" s="317"/>
      <c r="Y905" s="318">
        <v>0.2</v>
      </c>
      <c r="Z905" s="319"/>
      <c r="AA905" s="319"/>
      <c r="AB905" s="320"/>
      <c r="AC905" s="328" t="s">
        <v>605</v>
      </c>
      <c r="AD905" s="328"/>
      <c r="AE905" s="328"/>
      <c r="AF905" s="328"/>
      <c r="AG905" s="328"/>
      <c r="AH905" s="323" t="s">
        <v>633</v>
      </c>
      <c r="AI905" s="324"/>
      <c r="AJ905" s="324"/>
      <c r="AK905" s="324"/>
      <c r="AL905" s="325" t="s">
        <v>636</v>
      </c>
      <c r="AM905" s="326"/>
      <c r="AN905" s="326"/>
      <c r="AO905" s="327"/>
      <c r="AP905" s="321" t="s">
        <v>634</v>
      </c>
      <c r="AQ905" s="321"/>
      <c r="AR905" s="321"/>
      <c r="AS905" s="321"/>
      <c r="AT905" s="321"/>
      <c r="AU905" s="321"/>
      <c r="AV905" s="321"/>
      <c r="AW905" s="321"/>
      <c r="AX905" s="321"/>
    </row>
    <row r="906" spans="1:50" ht="47.25" customHeight="1" x14ac:dyDescent="0.15">
      <c r="A906" s="404">
        <v>4</v>
      </c>
      <c r="B906" s="404">
        <v>1</v>
      </c>
      <c r="C906" s="424" t="s">
        <v>621</v>
      </c>
      <c r="D906" s="418"/>
      <c r="E906" s="418"/>
      <c r="F906" s="418"/>
      <c r="G906" s="418"/>
      <c r="H906" s="418"/>
      <c r="I906" s="418"/>
      <c r="J906" s="419">
        <v>3000020332097</v>
      </c>
      <c r="K906" s="420"/>
      <c r="L906" s="420"/>
      <c r="M906" s="420"/>
      <c r="N906" s="420"/>
      <c r="O906" s="420"/>
      <c r="P906" s="425" t="s">
        <v>628</v>
      </c>
      <c r="Q906" s="317"/>
      <c r="R906" s="317"/>
      <c r="S906" s="317"/>
      <c r="T906" s="317"/>
      <c r="U906" s="317"/>
      <c r="V906" s="317"/>
      <c r="W906" s="317"/>
      <c r="X906" s="317"/>
      <c r="Y906" s="318">
        <v>0.2</v>
      </c>
      <c r="Z906" s="319"/>
      <c r="AA906" s="319"/>
      <c r="AB906" s="320"/>
      <c r="AC906" s="328" t="s">
        <v>605</v>
      </c>
      <c r="AD906" s="328"/>
      <c r="AE906" s="328"/>
      <c r="AF906" s="328"/>
      <c r="AG906" s="328"/>
      <c r="AH906" s="323" t="s">
        <v>632</v>
      </c>
      <c r="AI906" s="324"/>
      <c r="AJ906" s="324"/>
      <c r="AK906" s="324"/>
      <c r="AL906" s="325" t="s">
        <v>637</v>
      </c>
      <c r="AM906" s="326"/>
      <c r="AN906" s="326"/>
      <c r="AO906" s="327"/>
      <c r="AP906" s="321" t="s">
        <v>632</v>
      </c>
      <c r="AQ906" s="321"/>
      <c r="AR906" s="321"/>
      <c r="AS906" s="321"/>
      <c r="AT906" s="321"/>
      <c r="AU906" s="321"/>
      <c r="AV906" s="321"/>
      <c r="AW906" s="321"/>
      <c r="AX906" s="321"/>
    </row>
    <row r="907" spans="1:50" ht="47.25" customHeight="1" x14ac:dyDescent="0.15">
      <c r="A907" s="404">
        <v>5</v>
      </c>
      <c r="B907" s="404">
        <v>1</v>
      </c>
      <c r="C907" s="424" t="s">
        <v>622</v>
      </c>
      <c r="D907" s="418"/>
      <c r="E907" s="418"/>
      <c r="F907" s="418"/>
      <c r="G907" s="418"/>
      <c r="H907" s="418"/>
      <c r="I907" s="418"/>
      <c r="J907" s="419">
        <v>9000020342041</v>
      </c>
      <c r="K907" s="420"/>
      <c r="L907" s="420"/>
      <c r="M907" s="420"/>
      <c r="N907" s="420"/>
      <c r="O907" s="420"/>
      <c r="P907" s="425" t="s">
        <v>629</v>
      </c>
      <c r="Q907" s="317"/>
      <c r="R907" s="317"/>
      <c r="S907" s="317"/>
      <c r="T907" s="317"/>
      <c r="U907" s="317"/>
      <c r="V907" s="317"/>
      <c r="W907" s="317"/>
      <c r="X907" s="317"/>
      <c r="Y907" s="318">
        <v>0.1</v>
      </c>
      <c r="Z907" s="319"/>
      <c r="AA907" s="319"/>
      <c r="AB907" s="320"/>
      <c r="AC907" s="322" t="s">
        <v>605</v>
      </c>
      <c r="AD907" s="322"/>
      <c r="AE907" s="322"/>
      <c r="AF907" s="322"/>
      <c r="AG907" s="322"/>
      <c r="AH907" s="323" t="s">
        <v>632</v>
      </c>
      <c r="AI907" s="324"/>
      <c r="AJ907" s="324"/>
      <c r="AK907" s="324"/>
      <c r="AL907" s="325" t="s">
        <v>632</v>
      </c>
      <c r="AM907" s="326"/>
      <c r="AN907" s="326"/>
      <c r="AO907" s="327"/>
      <c r="AP907" s="321" t="s">
        <v>634</v>
      </c>
      <c r="AQ907" s="321"/>
      <c r="AR907" s="321"/>
      <c r="AS907" s="321"/>
      <c r="AT907" s="321"/>
      <c r="AU907" s="321"/>
      <c r="AV907" s="321"/>
      <c r="AW907" s="321"/>
      <c r="AX907" s="321"/>
    </row>
    <row r="908" spans="1:50" ht="47.25" customHeight="1" x14ac:dyDescent="0.15">
      <c r="A908" s="404">
        <v>6</v>
      </c>
      <c r="B908" s="404">
        <v>1</v>
      </c>
      <c r="C908" s="424" t="s">
        <v>623</v>
      </c>
      <c r="D908" s="418"/>
      <c r="E908" s="418"/>
      <c r="F908" s="418"/>
      <c r="G908" s="418"/>
      <c r="H908" s="418"/>
      <c r="I908" s="418"/>
      <c r="J908" s="419">
        <v>2000020324418</v>
      </c>
      <c r="K908" s="420"/>
      <c r="L908" s="420"/>
      <c r="M908" s="420"/>
      <c r="N908" s="420"/>
      <c r="O908" s="420"/>
      <c r="P908" s="425" t="s">
        <v>628</v>
      </c>
      <c r="Q908" s="317"/>
      <c r="R908" s="317"/>
      <c r="S908" s="317"/>
      <c r="T908" s="317"/>
      <c r="U908" s="317"/>
      <c r="V908" s="317"/>
      <c r="W908" s="317"/>
      <c r="X908" s="317"/>
      <c r="Y908" s="318">
        <v>0.1</v>
      </c>
      <c r="Z908" s="319"/>
      <c r="AA908" s="319"/>
      <c r="AB908" s="320"/>
      <c r="AC908" s="322" t="s">
        <v>605</v>
      </c>
      <c r="AD908" s="322"/>
      <c r="AE908" s="322"/>
      <c r="AF908" s="322"/>
      <c r="AG908" s="322"/>
      <c r="AH908" s="323" t="s">
        <v>632</v>
      </c>
      <c r="AI908" s="324"/>
      <c r="AJ908" s="324"/>
      <c r="AK908" s="324"/>
      <c r="AL908" s="325" t="s">
        <v>636</v>
      </c>
      <c r="AM908" s="326"/>
      <c r="AN908" s="326"/>
      <c r="AO908" s="327"/>
      <c r="AP908" s="321" t="s">
        <v>634</v>
      </c>
      <c r="AQ908" s="321"/>
      <c r="AR908" s="321"/>
      <c r="AS908" s="321"/>
      <c r="AT908" s="321"/>
      <c r="AU908" s="321"/>
      <c r="AV908" s="321"/>
      <c r="AW908" s="321"/>
      <c r="AX908" s="321"/>
    </row>
    <row r="909" spans="1:50" ht="47.25" customHeight="1" x14ac:dyDescent="0.15">
      <c r="A909" s="404">
        <v>7</v>
      </c>
      <c r="B909" s="404">
        <v>1</v>
      </c>
      <c r="C909" s="424" t="s">
        <v>624</v>
      </c>
      <c r="D909" s="418"/>
      <c r="E909" s="418"/>
      <c r="F909" s="418"/>
      <c r="G909" s="418"/>
      <c r="H909" s="418"/>
      <c r="I909" s="418"/>
      <c r="J909" s="419">
        <v>8000020334618</v>
      </c>
      <c r="K909" s="420"/>
      <c r="L909" s="420"/>
      <c r="M909" s="420"/>
      <c r="N909" s="420"/>
      <c r="O909" s="420"/>
      <c r="P909" s="425" t="s">
        <v>631</v>
      </c>
      <c r="Q909" s="317"/>
      <c r="R909" s="317"/>
      <c r="S909" s="317"/>
      <c r="T909" s="317"/>
      <c r="U909" s="317"/>
      <c r="V909" s="317"/>
      <c r="W909" s="317"/>
      <c r="X909" s="317"/>
      <c r="Y909" s="318">
        <v>0</v>
      </c>
      <c r="Z909" s="319"/>
      <c r="AA909" s="319"/>
      <c r="AB909" s="320"/>
      <c r="AC909" s="322" t="s">
        <v>605</v>
      </c>
      <c r="AD909" s="322"/>
      <c r="AE909" s="322"/>
      <c r="AF909" s="322"/>
      <c r="AG909" s="322"/>
      <c r="AH909" s="323" t="s">
        <v>634</v>
      </c>
      <c r="AI909" s="324"/>
      <c r="AJ909" s="324"/>
      <c r="AK909" s="324"/>
      <c r="AL909" s="325" t="s">
        <v>632</v>
      </c>
      <c r="AM909" s="326"/>
      <c r="AN909" s="326"/>
      <c r="AO909" s="327"/>
      <c r="AP909" s="321" t="s">
        <v>634</v>
      </c>
      <c r="AQ909" s="321"/>
      <c r="AR909" s="321"/>
      <c r="AS909" s="321"/>
      <c r="AT909" s="321"/>
      <c r="AU909" s="321"/>
      <c r="AV909" s="321"/>
      <c r="AW909" s="321"/>
      <c r="AX909" s="321"/>
    </row>
    <row r="910" spans="1:50" ht="47.25" customHeight="1" x14ac:dyDescent="0.15">
      <c r="A910" s="404">
        <v>8</v>
      </c>
      <c r="B910" s="404">
        <v>1</v>
      </c>
      <c r="C910" s="424" t="s">
        <v>625</v>
      </c>
      <c r="D910" s="418"/>
      <c r="E910" s="418"/>
      <c r="F910" s="418"/>
      <c r="G910" s="418"/>
      <c r="H910" s="418"/>
      <c r="I910" s="418"/>
      <c r="J910" s="419">
        <v>3000020382035</v>
      </c>
      <c r="K910" s="420"/>
      <c r="L910" s="420"/>
      <c r="M910" s="420"/>
      <c r="N910" s="420"/>
      <c r="O910" s="420"/>
      <c r="P910" s="425" t="s">
        <v>631</v>
      </c>
      <c r="Q910" s="317"/>
      <c r="R910" s="317"/>
      <c r="S910" s="317"/>
      <c r="T910" s="317"/>
      <c r="U910" s="317"/>
      <c r="V910" s="317"/>
      <c r="W910" s="317"/>
      <c r="X910" s="317"/>
      <c r="Y910" s="318">
        <v>0</v>
      </c>
      <c r="Z910" s="319"/>
      <c r="AA910" s="319"/>
      <c r="AB910" s="320"/>
      <c r="AC910" s="322" t="s">
        <v>605</v>
      </c>
      <c r="AD910" s="322"/>
      <c r="AE910" s="322"/>
      <c r="AF910" s="322"/>
      <c r="AG910" s="322"/>
      <c r="AH910" s="323" t="s">
        <v>632</v>
      </c>
      <c r="AI910" s="324"/>
      <c r="AJ910" s="324"/>
      <c r="AK910" s="324"/>
      <c r="AL910" s="325" t="s">
        <v>638</v>
      </c>
      <c r="AM910" s="326"/>
      <c r="AN910" s="326"/>
      <c r="AO910" s="327"/>
      <c r="AP910" s="321" t="s">
        <v>632</v>
      </c>
      <c r="AQ910" s="321"/>
      <c r="AR910" s="321"/>
      <c r="AS910" s="321"/>
      <c r="AT910" s="321"/>
      <c r="AU910" s="321"/>
      <c r="AV910" s="321"/>
      <c r="AW910" s="321"/>
      <c r="AX910" s="321"/>
    </row>
    <row r="911" spans="1:50" ht="47.25" customHeight="1" x14ac:dyDescent="0.15">
      <c r="A911" s="404">
        <v>9</v>
      </c>
      <c r="B911" s="404">
        <v>1</v>
      </c>
      <c r="C911" s="424" t="s">
        <v>626</v>
      </c>
      <c r="D911" s="418"/>
      <c r="E911" s="418"/>
      <c r="F911" s="418"/>
      <c r="G911" s="418"/>
      <c r="H911" s="418"/>
      <c r="I911" s="418"/>
      <c r="J911" s="419">
        <v>4000020332071</v>
      </c>
      <c r="K911" s="420"/>
      <c r="L911" s="420"/>
      <c r="M911" s="420"/>
      <c r="N911" s="420"/>
      <c r="O911" s="420"/>
      <c r="P911" s="425" t="s">
        <v>631</v>
      </c>
      <c r="Q911" s="317"/>
      <c r="R911" s="317"/>
      <c r="S911" s="317"/>
      <c r="T911" s="317"/>
      <c r="U911" s="317"/>
      <c r="V911" s="317"/>
      <c r="W911" s="317"/>
      <c r="X911" s="317"/>
      <c r="Y911" s="318">
        <v>0</v>
      </c>
      <c r="Z911" s="319"/>
      <c r="AA911" s="319"/>
      <c r="AB911" s="320"/>
      <c r="AC911" s="322" t="s">
        <v>605</v>
      </c>
      <c r="AD911" s="322"/>
      <c r="AE911" s="322"/>
      <c r="AF911" s="322"/>
      <c r="AG911" s="322"/>
      <c r="AH911" s="323" t="s">
        <v>634</v>
      </c>
      <c r="AI911" s="324"/>
      <c r="AJ911" s="324"/>
      <c r="AK911" s="324"/>
      <c r="AL911" s="325" t="s">
        <v>639</v>
      </c>
      <c r="AM911" s="326"/>
      <c r="AN911" s="326"/>
      <c r="AO911" s="327"/>
      <c r="AP911" s="321" t="s">
        <v>640</v>
      </c>
      <c r="AQ911" s="321"/>
      <c r="AR911" s="321"/>
      <c r="AS911" s="321"/>
      <c r="AT911" s="321"/>
      <c r="AU911" s="321"/>
      <c r="AV911" s="321"/>
      <c r="AW911" s="321"/>
      <c r="AX911" s="321"/>
    </row>
    <row r="912" spans="1:50" ht="47.25" customHeight="1" x14ac:dyDescent="0.15">
      <c r="A912" s="404">
        <v>10</v>
      </c>
      <c r="B912" s="404">
        <v>1</v>
      </c>
      <c r="C912" s="424" t="s">
        <v>627</v>
      </c>
      <c r="D912" s="418"/>
      <c r="E912" s="418"/>
      <c r="F912" s="418"/>
      <c r="G912" s="418"/>
      <c r="H912" s="418"/>
      <c r="I912" s="418"/>
      <c r="J912" s="419">
        <v>2000020343021</v>
      </c>
      <c r="K912" s="420"/>
      <c r="L912" s="420"/>
      <c r="M912" s="420"/>
      <c r="N912" s="420"/>
      <c r="O912" s="420"/>
      <c r="P912" s="425" t="s">
        <v>628</v>
      </c>
      <c r="Q912" s="317"/>
      <c r="R912" s="317"/>
      <c r="S912" s="317"/>
      <c r="T912" s="317"/>
      <c r="U912" s="317"/>
      <c r="V912" s="317"/>
      <c r="W912" s="317"/>
      <c r="X912" s="317"/>
      <c r="Y912" s="318">
        <v>0</v>
      </c>
      <c r="Z912" s="319"/>
      <c r="AA912" s="319"/>
      <c r="AB912" s="320"/>
      <c r="AC912" s="322" t="s">
        <v>605</v>
      </c>
      <c r="AD912" s="322"/>
      <c r="AE912" s="322"/>
      <c r="AF912" s="322"/>
      <c r="AG912" s="322"/>
      <c r="AH912" s="323" t="s">
        <v>634</v>
      </c>
      <c r="AI912" s="324"/>
      <c r="AJ912" s="324"/>
      <c r="AK912" s="324"/>
      <c r="AL912" s="325" t="s">
        <v>636</v>
      </c>
      <c r="AM912" s="326"/>
      <c r="AN912" s="326"/>
      <c r="AO912" s="327"/>
      <c r="AP912" s="321" t="s">
        <v>634</v>
      </c>
      <c r="AQ912" s="321"/>
      <c r="AR912" s="321"/>
      <c r="AS912" s="321"/>
      <c r="AT912" s="321"/>
      <c r="AU912" s="321"/>
      <c r="AV912" s="321"/>
      <c r="AW912" s="321"/>
      <c r="AX912" s="321"/>
    </row>
    <row r="913" spans="1:50" ht="47.25" hidden="1" customHeight="1" x14ac:dyDescent="0.15">
      <c r="A913" s="404">
        <v>11</v>
      </c>
      <c r="B913" s="404">
        <v>1</v>
      </c>
      <c r="C913" s="424"/>
      <c r="D913" s="418"/>
      <c r="E913" s="418"/>
      <c r="F913" s="418"/>
      <c r="G913" s="418"/>
      <c r="H913" s="418"/>
      <c r="I913" s="418"/>
      <c r="J913" s="419"/>
      <c r="K913" s="420"/>
      <c r="L913" s="420"/>
      <c r="M913" s="420"/>
      <c r="N913" s="420"/>
      <c r="O913" s="420"/>
      <c r="P913" s="425"/>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451</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467</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452</v>
      </c>
      <c r="AQ1101" s="427"/>
      <c r="AR1101" s="427"/>
      <c r="AS1101" s="427"/>
      <c r="AT1101" s="427"/>
      <c r="AU1101" s="427"/>
      <c r="AV1101" s="427"/>
      <c r="AW1101" s="427"/>
      <c r="AX1101" s="427"/>
    </row>
    <row r="1102" spans="1:50" ht="30" customHeight="1" x14ac:dyDescent="0.15">
      <c r="A1102" s="404">
        <v>1</v>
      </c>
      <c r="B1102" s="404">
        <v>1</v>
      </c>
      <c r="C1102" s="896"/>
      <c r="D1102" s="896"/>
      <c r="E1102" s="261" t="s">
        <v>644</v>
      </c>
      <c r="F1102" s="895"/>
      <c r="G1102" s="895"/>
      <c r="H1102" s="895"/>
      <c r="I1102" s="895"/>
      <c r="J1102" s="419" t="s">
        <v>640</v>
      </c>
      <c r="K1102" s="420"/>
      <c r="L1102" s="420"/>
      <c r="M1102" s="420"/>
      <c r="N1102" s="420"/>
      <c r="O1102" s="420"/>
      <c r="P1102" s="425" t="s">
        <v>644</v>
      </c>
      <c r="Q1102" s="317"/>
      <c r="R1102" s="317"/>
      <c r="S1102" s="317"/>
      <c r="T1102" s="317"/>
      <c r="U1102" s="317"/>
      <c r="V1102" s="317"/>
      <c r="W1102" s="317"/>
      <c r="X1102" s="317"/>
      <c r="Y1102" s="318" t="s">
        <v>633</v>
      </c>
      <c r="Z1102" s="319"/>
      <c r="AA1102" s="319"/>
      <c r="AB1102" s="320"/>
      <c r="AC1102" s="322"/>
      <c r="AD1102" s="322"/>
      <c r="AE1102" s="322"/>
      <c r="AF1102" s="322"/>
      <c r="AG1102" s="322"/>
      <c r="AH1102" s="323" t="s">
        <v>632</v>
      </c>
      <c r="AI1102" s="324"/>
      <c r="AJ1102" s="324"/>
      <c r="AK1102" s="324"/>
      <c r="AL1102" s="325" t="s">
        <v>633</v>
      </c>
      <c r="AM1102" s="326"/>
      <c r="AN1102" s="326"/>
      <c r="AO1102" s="327"/>
      <c r="AP1102" s="321" t="s">
        <v>640</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7" max="49" man="1"/>
    <brk id="74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570</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472</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555</v>
      </c>
      <c r="AF2" s="999"/>
      <c r="AG2" s="999"/>
      <c r="AH2" s="999"/>
      <c r="AI2" s="999" t="s">
        <v>552</v>
      </c>
      <c r="AJ2" s="999"/>
      <c r="AK2" s="999"/>
      <c r="AL2" s="999"/>
      <c r="AM2" s="999" t="s">
        <v>526</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472</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556</v>
      </c>
      <c r="AF9" s="999"/>
      <c r="AG9" s="999"/>
      <c r="AH9" s="999"/>
      <c r="AI9" s="999" t="s">
        <v>552</v>
      </c>
      <c r="AJ9" s="999"/>
      <c r="AK9" s="999"/>
      <c r="AL9" s="999"/>
      <c r="AM9" s="999" t="s">
        <v>526</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472</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555</v>
      </c>
      <c r="AF16" s="999"/>
      <c r="AG16" s="999"/>
      <c r="AH16" s="999"/>
      <c r="AI16" s="999" t="s">
        <v>553</v>
      </c>
      <c r="AJ16" s="999"/>
      <c r="AK16" s="999"/>
      <c r="AL16" s="999"/>
      <c r="AM16" s="999" t="s">
        <v>526</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472</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557</v>
      </c>
      <c r="AF23" s="999"/>
      <c r="AG23" s="999"/>
      <c r="AH23" s="999"/>
      <c r="AI23" s="999" t="s">
        <v>552</v>
      </c>
      <c r="AJ23" s="999"/>
      <c r="AK23" s="999"/>
      <c r="AL23" s="999"/>
      <c r="AM23" s="999" t="s">
        <v>526</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472</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555</v>
      </c>
      <c r="AF30" s="999"/>
      <c r="AG30" s="999"/>
      <c r="AH30" s="999"/>
      <c r="AI30" s="999" t="s">
        <v>552</v>
      </c>
      <c r="AJ30" s="999"/>
      <c r="AK30" s="999"/>
      <c r="AL30" s="999"/>
      <c r="AM30" s="999" t="s">
        <v>550</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472</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557</v>
      </c>
      <c r="AF37" s="999"/>
      <c r="AG37" s="999"/>
      <c r="AH37" s="999"/>
      <c r="AI37" s="999" t="s">
        <v>554</v>
      </c>
      <c r="AJ37" s="999"/>
      <c r="AK37" s="999"/>
      <c r="AL37" s="999"/>
      <c r="AM37" s="999" t="s">
        <v>551</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472</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555</v>
      </c>
      <c r="AF44" s="999"/>
      <c r="AG44" s="999"/>
      <c r="AH44" s="999"/>
      <c r="AI44" s="999" t="s">
        <v>552</v>
      </c>
      <c r="AJ44" s="999"/>
      <c r="AK44" s="999"/>
      <c r="AL44" s="999"/>
      <c r="AM44" s="999" t="s">
        <v>526</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472</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555</v>
      </c>
      <c r="AF51" s="999"/>
      <c r="AG51" s="999"/>
      <c r="AH51" s="999"/>
      <c r="AI51" s="999" t="s">
        <v>552</v>
      </c>
      <c r="AJ51" s="999"/>
      <c r="AK51" s="999"/>
      <c r="AL51" s="999"/>
      <c r="AM51" s="999" t="s">
        <v>526</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472</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555</v>
      </c>
      <c r="AF58" s="999"/>
      <c r="AG58" s="999"/>
      <c r="AH58" s="999"/>
      <c r="AI58" s="999" t="s">
        <v>552</v>
      </c>
      <c r="AJ58" s="999"/>
      <c r="AK58" s="999"/>
      <c r="AL58" s="999"/>
      <c r="AM58" s="999" t="s">
        <v>526</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472</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555</v>
      </c>
      <c r="AF65" s="999"/>
      <c r="AG65" s="999"/>
      <c r="AH65" s="999"/>
      <c r="AI65" s="999" t="s">
        <v>552</v>
      </c>
      <c r="AJ65" s="999"/>
      <c r="AK65" s="999"/>
      <c r="AL65" s="999"/>
      <c r="AM65" s="999" t="s">
        <v>526</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490</v>
      </c>
      <c r="H2" s="443"/>
      <c r="I2" s="443"/>
      <c r="J2" s="443"/>
      <c r="K2" s="443"/>
      <c r="L2" s="443"/>
      <c r="M2" s="443"/>
      <c r="N2" s="443"/>
      <c r="O2" s="443"/>
      <c r="P2" s="443"/>
      <c r="Q2" s="443"/>
      <c r="R2" s="443"/>
      <c r="S2" s="443"/>
      <c r="T2" s="443"/>
      <c r="U2" s="443"/>
      <c r="V2" s="443"/>
      <c r="W2" s="443"/>
      <c r="X2" s="443"/>
      <c r="Y2" s="443"/>
      <c r="Z2" s="443"/>
      <c r="AA2" s="443"/>
      <c r="AB2" s="444"/>
      <c r="AC2" s="442" t="s">
        <v>492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2019-05-31T06:18:18Z</cp:lastPrinted>
  <dcterms:created xsi:type="dcterms:W3CDTF">2012-03-13T00:50:25Z</dcterms:created>
  <dcterms:modified xsi:type="dcterms:W3CDTF">2019-05-31T06:21:44Z</dcterms:modified>
</cp:coreProperties>
</file>