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<sst xmlns="http://schemas.openxmlformats.org/spreadsheetml/2006/main" count="3036" uniqueCount="694">
  <si>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</si>
  <si>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</si>
  <si>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</si>
  <si>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</si>
  <si>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</si>
  <si>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</si>
  <si>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</si>
  <si>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</si>
  <si>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</si>
  <si>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</si>
  <si>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</si>
  <si>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</si>
  <si>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</si>
  <si>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</si>
  <si>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</si>
  <si>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</si>
  <si>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</si>
  <si>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</si>
  <si>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</si>
  <si>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</si>
  <si>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</si>
  <si>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</si>
  <si>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</si>
  <si>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</si>
  <si>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</si>
  <si>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</si>
  <si>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</si>
  <si>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</si>
  <si>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</si>
  <si>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</si>
  <si>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</si>
  <si>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</si>
  <si>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</si>
  <si>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</si>
  <si>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</si>
  <si>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</si>
  <si>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</si>
  <si>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</si>
  <si>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</si>
  <si>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</si>
  <si>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</si>
  <si>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</si>
  <si>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</si>
  <si>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</si>
  <si>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</si>
  <si>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</si>
  <si>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</si>
  <si>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</si>
  <si>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</si>
  <si>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</si>
  <si>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</si>
  <si>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</si>
  <si>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</si>
  <si>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</si>
  <si>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</si>
  <si>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</si>
  <si>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</si>
  <si>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</si>
  <si>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</si>
  <si>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</si>
  <si>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</si>
  <si>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</si>
  <si>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</si>
  <si>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</si>
  <si>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</si>
  <si>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</si>
  <si>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</si>
  <si>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</si>
  <si>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</si>
  <si>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</si>
  <si>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</si>
  <si>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</si>
  <si>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</si>
  <si>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</si>
  <si>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</si>
  <si>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</si>
  <si>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</si>
  <si>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</si>
  <si>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</si>
  <si>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</si>
  <si>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</si>
  <si>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</si>
  <si>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</si>
  <si>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</si>
  <si>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</si>
  <si>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</si>
  <si>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</si>
  <si>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</si>
  <si>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</si>
  <si>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</si>
  <si>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</si>
  <si>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</si>
  <si>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</si>
  <si>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</si>
  <si>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</si>
  <si>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</si>
  <si>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</si>
  <si>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</si>
  <si>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</si>
  <si>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</si>
  <si>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</si>
  <si>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</si>
  <si>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</si>
  <si>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</si>
  <si>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</si>
  <si>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</si>
  <si>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</si>
  <si>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</si>
  <si>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</si>
  <si>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</si>
  <si>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</si>
  <si>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</si>
  <si>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</si>
  <si>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</si>
  <si>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</si>
  <si>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</si>
  <si>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</si>
  <si>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</si>
  <si>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</si>
  <si>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</si>
  <si>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</si>
  <si>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</si>
  <si>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</si>
  <si>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</si>
  <si>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</si>
  <si>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</si>
  <si>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</si>
  <si>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</si>
  <si>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</si>
  <si>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</si>
  <si>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</si>
  <si>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</si>
  <si>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</si>
  <si>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</si>
  <si>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</si>
  <si>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</si>
  <si>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</si>
  <si>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</si>
  <si>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</si>
  <si>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</si>
  <si>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</si>
  <si>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</si>
  <si>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</si>
  <si>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</si>
  <si>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</si>
  <si>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</si>
  <si>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</si>
  <si>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</si>
  <si>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</si>
  <si>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</si>
  <si>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</si>
  <si>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</si>
  <si>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</si>
  <si>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</si>
  <si>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</si>
  <si>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</si>
  <si>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</si>
  <si>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</si>
  <si>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</si>
  <si>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</si>
  <si>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</si>
  <si>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</si>
  <si>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</si>
  <si>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</si>
  <si>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</si>
  <si>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</si>
  <si>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</si>
  <si>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</si>
  <si>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</si>
  <si>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</si>
  <si>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</si>
  <si>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</si>
  <si>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</si>
  <si>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</si>
  <si>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</si>
  <si>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</si>
  <si>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</si>
  <si>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</si>
  <si>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</si>
  <si>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</si>
  <si>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</si>
  <si>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</si>
  <si>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</si>
  <si>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</si>
  <si>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</si>
  <si>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</si>
  <si>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</si>
  <si>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</si>
  <si>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</si>
  <si>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</si>
  <si>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</si>
  <si>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</si>
  <si>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</si>
  <si>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</si>
  <si>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</si>
  <si>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</si>
  <si>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</si>
  <si>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</si>
  <si>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</si>
  <si>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</si>
  <si>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</si>
  <si>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</si>
  <si>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</si>
  <si>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</si>
  <si>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</si>
  <si>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</si>
  <si>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</si>
  <si>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</si>
  <si>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</si>
  <si>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</si>
  <si>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</si>
  <si>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</si>
  <si>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</si>
  <si>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</si>
  <si>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</si>
  <si>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</si>
  <si>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</si>
  <si>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</si>
  <si>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</si>
  <si>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</si>
  <si>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</si>
  <si>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</si>
  <si>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</si>
  <si>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</si>
  <si>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</si>
  <si>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</si>
  <si>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</si>
  <si>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</si>
  <si>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</si>
  <si>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</si>
  <si>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</si>
  <si>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</si>
  <si>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</si>
  <si>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</si>
  <si>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</si>
  <si>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</si>
  <si>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</si>
  <si>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</si>
  <si>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</si>
  <si>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</si>
  <si>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</si>
  <si>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</si>
  <si>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</si>
  <si>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</si>
  <si>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</si>
  <si>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</si>
  <si>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</si>
  <si>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</si>
  <si>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</si>
  <si>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</si>
  <si>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</si>
  <si>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</si>
  <si>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</si>
  <si>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</si>
  <si>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</si>
  <si>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</si>
  <si>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</si>
  <si>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</si>
  <si>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</si>
  <si>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</si>
  <si>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</si>
  <si>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</si>
  <si>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</si>
  <si>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</si>
  <si>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</si>
  <si>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</si>
  <si>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</si>
  <si>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</si>
  <si>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</si>
  <si>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</si>
  <si>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</si>
  <si>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</si>
  <si>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</si>
  <si>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</si>
  <si>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</si>
  <si>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</si>
  <si>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</si>
  <si>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</si>
  <si>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</si>
  <si>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</si>
  <si>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</si>
  <si>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</si>
  <si>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</si>
  <si>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</si>
  <si>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</si>
  <si>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</si>
  <si>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</si>
  <si>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</si>
  <si>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</si>
  <si>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</si>
  <si>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</si>
  <si>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</si>
  <si>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</si>
  <si>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</si>
  <si>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</si>
  <si>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</si>
  <si>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</si>
  <si>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</si>
  <si>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</si>
  <si>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</si>
  <si>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</si>
  <si>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</si>
  <si>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</si>
  <si>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</si>
  <si>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</si>
  <si>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</si>
  <si>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</si>
  <si>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</si>
  <si>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</si>
  <si>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</si>
  <si>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</si>
  <si>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</si>
  <si>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</si>
  <si>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</si>
  <si>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</si>
  <si>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</si>
  <si>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</si>
  <si>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</si>
  <si>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</si>
  <si>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</si>
  <si>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</si>
  <si>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</si>
  <si>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</si>
  <si>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</si>
  <si>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</si>
  <si>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</si>
  <si>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</si>
  <si>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</si>
  <si>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</si>
  <si>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</si>
  <si>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</si>
  <si>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</si>
  <si>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</si>
  <si>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</si>
  <si>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</si>
  <si>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</si>
  <si>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</si>
  <si>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</si>
  <si>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</si>
  <si>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</si>
  <si>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</si>
  <si>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</si>
  <si>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</si>
  <si>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</si>
  <si>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</si>
  <si>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</si>
  <si>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</si>
  <si>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</si>
  <si>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</si>
  <si>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</si>
  <si>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</si>
  <si>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</si>
  <si>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</si>
  <si>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</si>
  <si>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</si>
  <si>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</si>
  <si>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</si>
  <si>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</si>
  <si>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</si>
  <si>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</si>
  <si>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</si>
  <si>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</si>
  <si>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</si>
  <si>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</si>
  <si>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</si>
  <si>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</si>
  <si>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</si>
  <si>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</si>
  <si>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</si>
  <si>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</si>
  <si>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</si>
  <si>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</si>
  <si>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</si>
  <si>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</si>
  <si>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</si>
  <si>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</si>
  <si>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</si>
  <si>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</si>
  <si>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</si>
  <si>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</si>
  <si>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</si>
  <si>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</si>
  <si>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</si>
  <si>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</si>
  <si>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</si>
  <si>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</si>
  <si>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</si>
  <si>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</si>
  <si>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</si>
  <si>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</si>
  <si>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</si>
  <si>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</si>
  <si>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</si>
  <si>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</si>
  <si>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</si>
  <si>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</si>
  <si>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</si>
  <si>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</si>
  <si>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</si>
  <si>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</si>
  <si>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</si>
  <si>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</si>
  <si>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</si>
  <si>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</si>
  <si>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</si>
  <si>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</si>
  <si>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</si>
  <si>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</si>
  <si>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</si>
  <si>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</si>
  <si>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</si>
  <si>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</si>
  <si>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</si>
  <si>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</si>
  <si>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</si>
  <si>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</si>
  <si>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</si>
  <si>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</si>
  <si>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</si>
  <si>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</si>
  <si>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</si>
  <si>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</si>
  <si>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</si>
  <si>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</si>
  <si>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</si>
  <si>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</si>
  <si>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</si>
  <si>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</si>
  <si>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</si>
  <si>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</si>
  <si>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</si>
  <si>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</si>
  <si>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</si>
  <si>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</si>
  <si>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</si>
  <si>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</si>
  <si>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</si>
  <si>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</si>
  <si>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</si>
  <si>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</si>
  <si>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</si>
  <si>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</si>
  <si>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</si>
  <si>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</si>
  <si>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</si>
  <si>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</si>
  <si>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</si>
  <si>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</si>
  <si>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</si>
  <si>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</si>
  <si>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</si>
  <si>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</si>
  <si>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</si>
  <si>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</si>
  <si>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</si>
  <si>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</si>
  <si>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</si>
  <si>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</si>
  <si>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</si>
  <si>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</si>
  <si>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</si>
  <si>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</si>
  <si>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</si>
  <si>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</si>
  <si>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</si>
  <si>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</si>
  <si>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</si>
  <si>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</si>
  <si>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</si>
  <si>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</si>
  <si>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</si>
  <si>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</si>
  <si>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</si>
  <si>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</si>
  <si>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</si>
  <si>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</si>
  <si>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</si>
  <si>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</si>
  <si>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</si>
  <si>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</si>
  <si>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</si>
  <si>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</si>
  <si>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</si>
  <si>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</si>
  <si>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</si>
  <si>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</si>
  <si>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</si>
  <si>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</si>
  <si>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</si>
  <si>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</si>
  <si>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</si>
  <si>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</si>
  <si>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</si>
  <si>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</si>
  <si>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</si>
  <si>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</si>
  <si>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</si>
  <si>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</si>
  <si>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</si>
  <si>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</si>
  <si>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</si>
  <si>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</si>
  <si>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</si>
  <si>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</si>
  <si>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</si>
  <si>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</si>
  <si>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</si>
  <si>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</si>
  <si>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</si>
  <si>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</si>
  <si>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</si>
  <si>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</si>
  <si>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</si>
  <si>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</si>
  <si>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</si>
  <si>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</si>
  <si>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</si>
  <si>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</si>
  <si>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</si>
  <si>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</si>
  <si>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</si>
  <si>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</si>
  <si>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</si>
  <si>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</si>
  <si>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</si>
  <si>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</si>
  <si>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</si>
  <si>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</si>
  <si>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</si>
  <si>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</si>
  <si>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</si>
  <si>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</si>
  <si>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</si>
  <si>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</si>
  <si>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</si>
  <si>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</si>
  <si>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</si>
  <si>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</si>
  <si>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</si>
  <si>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</si>
  <si>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</si>
  <si>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</si>
  <si>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</si>
  <si>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</si>
  <si>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</si>
  <si>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</si>
  <si>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</si>
  <si>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</si>
  <si>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</si>
  <si>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</si>
  <si>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</si>
  <si>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</si>
  <si>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</si>
  <si>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</si>
  <si>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</si>
  <si>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</si>
  <si>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</si>
  <si>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</si>
  <si>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</si>
  <si>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</si>
  <si>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</si>
  <si>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</si>
  <si>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</si>
  <si>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</si>
  <si>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</si>
  <si>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</si>
  <si>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</si>
  <si>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</si>
  <si>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</si>
  <si>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</si>
  <si>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重度訪問介護等の利用促進に係る市町村支援事業</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phoneticPr fontId="5"/>
  </si>
  <si>
    <t>障害福祉課</t>
    <rPh sb="0" eb="2">
      <t>ショウガイ</t>
    </rPh>
    <rPh sb="2" eb="5">
      <t>フクシカ</t>
    </rPh>
    <phoneticPr fontId="5"/>
  </si>
  <si>
    <t>○</t>
  </si>
  <si>
    <t>-</t>
    <phoneticPr fontId="5"/>
  </si>
  <si>
    <t>重度訪問介護等の利用促進に係る市町村支援事業の実施について</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rPh sb="23" eb="25">
      <t>ジッシ</t>
    </rPh>
    <phoneticPr fontId="5"/>
  </si>
  <si>
    <t>重度訪問介護等の訪問系サービスの利用において、国庫負担基準額を超えている市町村のうち、都道府県地域生活支援事業「重度障害者に係る市町村特別支援」の対象外の市町村及び当該事業の対象となるが、当該事業を適用してもなお超過額のある市町村を対象に一定の財政支援を行うことにより、重度障害者の地域生活を支援することを目的とする。</t>
    <rPh sb="0" eb="2">
      <t>ジュウド</t>
    </rPh>
    <rPh sb="2" eb="4">
      <t>ホウモン</t>
    </rPh>
    <rPh sb="4" eb="6">
      <t>カイゴ</t>
    </rPh>
    <rPh sb="6" eb="7">
      <t>トウ</t>
    </rPh>
    <rPh sb="8" eb="10">
      <t>ホウモン</t>
    </rPh>
    <rPh sb="10" eb="11">
      <t>ケイ</t>
    </rPh>
    <rPh sb="16" eb="18">
      <t>リヨウ</t>
    </rPh>
    <rPh sb="23" eb="25">
      <t>コッコ</t>
    </rPh>
    <rPh sb="25" eb="27">
      <t>フタン</t>
    </rPh>
    <rPh sb="27" eb="30">
      <t>キジュンガク</t>
    </rPh>
    <rPh sb="31" eb="32">
      <t>コ</t>
    </rPh>
    <rPh sb="36" eb="39">
      <t>シチョウソン</t>
    </rPh>
    <rPh sb="43" eb="47">
      <t>トドウフケン</t>
    </rPh>
    <rPh sb="47" eb="49">
      <t>チイキ</t>
    </rPh>
    <rPh sb="49" eb="51">
      <t>セイカツ</t>
    </rPh>
    <rPh sb="51" eb="53">
      <t>シエン</t>
    </rPh>
    <rPh sb="53" eb="55">
      <t>ジギョウ</t>
    </rPh>
    <rPh sb="56" eb="58">
      <t>ジュウド</t>
    </rPh>
    <rPh sb="58" eb="61">
      <t>ショウガイシャ</t>
    </rPh>
    <rPh sb="62" eb="63">
      <t>カカ</t>
    </rPh>
    <rPh sb="64" eb="67">
      <t>シチョウソン</t>
    </rPh>
    <rPh sb="67" eb="69">
      <t>トクベツ</t>
    </rPh>
    <rPh sb="69" eb="71">
      <t>シエン</t>
    </rPh>
    <rPh sb="73" eb="76">
      <t>タイショウガイ</t>
    </rPh>
    <rPh sb="77" eb="80">
      <t>シチョウソン</t>
    </rPh>
    <rPh sb="80" eb="81">
      <t>オヨ</t>
    </rPh>
    <rPh sb="82" eb="84">
      <t>トウガイ</t>
    </rPh>
    <rPh sb="84" eb="86">
      <t>ジギョウ</t>
    </rPh>
    <rPh sb="94" eb="96">
      <t>トウガイ</t>
    </rPh>
    <rPh sb="96" eb="98">
      <t>ジギョウ</t>
    </rPh>
    <rPh sb="99" eb="101">
      <t>テキヨウ</t>
    </rPh>
    <rPh sb="106" eb="109">
      <t>チョウカガク</t>
    </rPh>
    <rPh sb="112" eb="115">
      <t>シチョウソン</t>
    </rPh>
    <rPh sb="116" eb="118">
      <t>タイショウ</t>
    </rPh>
    <rPh sb="119" eb="121">
      <t>イッテイ</t>
    </rPh>
    <rPh sb="122" eb="124">
      <t>ザイセイ</t>
    </rPh>
    <rPh sb="124" eb="126">
      <t>シエン</t>
    </rPh>
    <rPh sb="127" eb="128">
      <t>オコナ</t>
    </rPh>
    <rPh sb="135" eb="137">
      <t>ジュウド</t>
    </rPh>
    <rPh sb="137" eb="140">
      <t>ショウガイシャ</t>
    </rPh>
    <rPh sb="141" eb="143">
      <t>チイキ</t>
    </rPh>
    <rPh sb="143" eb="145">
      <t>セイカツ</t>
    </rPh>
    <rPh sb="146" eb="148">
      <t>シエン</t>
    </rPh>
    <rPh sb="153" eb="155">
      <t>モクテキ</t>
    </rPh>
    <phoneticPr fontId="5"/>
  </si>
  <si>
    <t>別添のとおり</t>
    <rPh sb="0" eb="1">
      <t>ベツ</t>
    </rPh>
    <rPh sb="1" eb="2">
      <t>ゾ</t>
    </rPh>
    <phoneticPr fontId="5"/>
  </si>
  <si>
    <t>-</t>
    <phoneticPr fontId="5"/>
  </si>
  <si>
    <t>-</t>
    <phoneticPr fontId="5"/>
  </si>
  <si>
    <t>-</t>
    <phoneticPr fontId="5"/>
  </si>
  <si>
    <t>-</t>
    <phoneticPr fontId="5"/>
  </si>
  <si>
    <t>-</t>
    <phoneticPr fontId="5"/>
  </si>
  <si>
    <t>-</t>
    <phoneticPr fontId="5"/>
  </si>
  <si>
    <t>国庫負担基準超過額は、市町村の判断による支給決定により決まるものであることから、定量的な成果目標を示すことはできない。</t>
    <rPh sb="0" eb="2">
      <t>コッコ</t>
    </rPh>
    <rPh sb="2" eb="4">
      <t>フタン</t>
    </rPh>
    <rPh sb="4" eb="6">
      <t>キジュン</t>
    </rPh>
    <rPh sb="6" eb="9">
      <t>チョウカガク</t>
    </rPh>
    <rPh sb="11" eb="14">
      <t>シチョウソン</t>
    </rPh>
    <rPh sb="15" eb="17">
      <t>ハンダン</t>
    </rPh>
    <rPh sb="20" eb="22">
      <t>シキュウ</t>
    </rPh>
    <rPh sb="22" eb="24">
      <t>ケッテイ</t>
    </rPh>
    <rPh sb="27" eb="28">
      <t>キ</t>
    </rPh>
    <rPh sb="40" eb="43">
      <t>テイリョウテキ</t>
    </rPh>
    <rPh sb="44" eb="46">
      <t>セイカ</t>
    </rPh>
    <rPh sb="46" eb="48">
      <t>モクヒョウ</t>
    </rPh>
    <rPh sb="49" eb="50">
      <t>シメ</t>
    </rPh>
    <phoneticPr fontId="5"/>
  </si>
  <si>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phoneticPr fontId="5"/>
  </si>
  <si>
    <t>助成市町村数</t>
    <rPh sb="0" eb="2">
      <t>ジョセイ</t>
    </rPh>
    <rPh sb="2" eb="5">
      <t>シチョウソン</t>
    </rPh>
    <rPh sb="5" eb="6">
      <t>スウ</t>
    </rPh>
    <phoneticPr fontId="5"/>
  </si>
  <si>
    <t>X/Y
X：当該事業の執行額
Y：助成市町村数</t>
    <rPh sb="6" eb="8">
      <t>トウガイ</t>
    </rPh>
    <rPh sb="8" eb="10">
      <t>ジギョウ</t>
    </rPh>
    <rPh sb="11" eb="13">
      <t>シッコウ</t>
    </rPh>
    <rPh sb="13" eb="14">
      <t>ガク</t>
    </rPh>
    <rPh sb="17" eb="19">
      <t>ジョセイ</t>
    </rPh>
    <rPh sb="19" eb="22">
      <t>シチョウソン</t>
    </rPh>
    <rPh sb="22" eb="23">
      <t>スウ</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</si>
  <si>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</si>
  <si>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t>
    <phoneticPr fontId="5"/>
  </si>
  <si>
    <t>-</t>
    <phoneticPr fontId="5"/>
  </si>
  <si>
    <t>-</t>
    <phoneticPr fontId="5"/>
  </si>
  <si>
    <t>-</t>
    <phoneticPr fontId="5"/>
  </si>
  <si>
    <t>重度障害者の割合が著しく高い等のことから、訪問系サービスの給付額が国庫負担基準を超えている財政力の弱い市町村に対し財政支援を行うことにより、重度障害者の地域生活を図ることができると見込んでいる。</t>
    <rPh sb="0" eb="2">
      <t>ジュウド</t>
    </rPh>
    <rPh sb="2" eb="5">
      <t>ショウガイシャ</t>
    </rPh>
    <rPh sb="6" eb="8">
      <t>ワリアイ</t>
    </rPh>
    <rPh sb="9" eb="10">
      <t>イチジル</t>
    </rPh>
    <rPh sb="12" eb="13">
      <t>タカ</t>
    </rPh>
    <rPh sb="14" eb="15">
      <t>トウ</t>
    </rPh>
    <rPh sb="21" eb="23">
      <t>ホウモン</t>
    </rPh>
    <rPh sb="23" eb="24">
      <t>ケイ</t>
    </rPh>
    <rPh sb="29" eb="32">
      <t>キュウフガク</t>
    </rPh>
    <rPh sb="33" eb="35">
      <t>コッコ</t>
    </rPh>
    <rPh sb="35" eb="37">
      <t>フタン</t>
    </rPh>
    <rPh sb="37" eb="39">
      <t>キジュン</t>
    </rPh>
    <rPh sb="40" eb="41">
      <t>コ</t>
    </rPh>
    <rPh sb="45" eb="48">
      <t>ザイセイリョク</t>
    </rPh>
    <rPh sb="49" eb="50">
      <t>ヨワ</t>
    </rPh>
    <rPh sb="51" eb="54">
      <t>シチョウソン</t>
    </rPh>
    <rPh sb="55" eb="56">
      <t>タイ</t>
    </rPh>
    <rPh sb="57" eb="59">
      <t>ザイセイ</t>
    </rPh>
    <rPh sb="59" eb="61">
      <t>シエン</t>
    </rPh>
    <rPh sb="62" eb="63">
      <t>オコナ</t>
    </rPh>
    <rPh sb="70" eb="72">
      <t>ジュウド</t>
    </rPh>
    <rPh sb="72" eb="75">
      <t>ショウガイシャ</t>
    </rPh>
    <rPh sb="76" eb="78">
      <t>チイキ</t>
    </rPh>
    <rPh sb="78" eb="80">
      <t>セイカツ</t>
    </rPh>
    <rPh sb="81" eb="82">
      <t>ハカ</t>
    </rPh>
    <rPh sb="90" eb="92">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</si>
  <si>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</si>
  <si>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</si>
  <si>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</si>
  <si>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</si>
  <si>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</si>
  <si>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</si>
  <si>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</si>
  <si>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</si>
  <si>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</si>
  <si>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国庫負担基額を超過する市町村への支援については、当事者等からも要望を受けているところであり、ニーズは高いと思料される。</t>
    <phoneticPr fontId="5"/>
  </si>
  <si>
    <t>財政力の弱い市町村を支援することで、地域生活を送る障害者に必要な支援を行えるようにするための事業であり、国が実施すべき必要がある。</t>
    <phoneticPr fontId="5"/>
  </si>
  <si>
    <t>本事業は、地域生活を送る障害者に必要な支援を行うことを政策目的としており、その達成手段として財政力の弱い市町村を支援する事業であることから、優先度の高い事業である。</t>
    <phoneticPr fontId="5"/>
  </si>
  <si>
    <t>‐</t>
  </si>
  <si>
    <t>無</t>
  </si>
  <si>
    <t>-</t>
    <phoneticPr fontId="5"/>
  </si>
  <si>
    <t>国の補助率は２分の１となっており、妥当である。</t>
    <phoneticPr fontId="5"/>
  </si>
  <si>
    <t>事業費については、支出先である都道府県の事業実施状況等を事業実績報告書により把握し、適正な水準となっており、妥当である。</t>
    <phoneticPr fontId="5"/>
  </si>
  <si>
    <t>障害の特性や支援の度合いに応じ、必要なサービスについて市町村により支給決定が行われていることから、事業目的のために限定されており、妥当である。</t>
    <phoneticPr fontId="5"/>
  </si>
  <si>
    <t>-</t>
    <phoneticPr fontId="5"/>
  </si>
  <si>
    <t>本事業については、平成27年度において、対象市町村や補助額等事業内容を見直したことに伴い、対前年度▲11億円の効率化を図った。</t>
    <phoneticPr fontId="5"/>
  </si>
  <si>
    <t>市町村の財政力を理由に、重度障害者が地域で生活するために必要な支援を受けられないことがないよう、引き続き本事業による支援を行い、適切な執行に努めていく。
また、本事業については、平成27年度において、人口規模や補助額等を見直し、小規模市町村に対し、財政支援の重点化を図った。</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</si>
  <si>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</si>
  <si>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</si>
  <si>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</si>
  <si>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</si>
  <si>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</si>
  <si>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</si>
  <si>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</si>
  <si>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</si>
  <si>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</si>
  <si>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</si>
  <si>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市町村</t>
    <rPh sb="0" eb="3">
      <t>シチョウソン</t>
    </rPh>
    <phoneticPr fontId="5"/>
  </si>
  <si>
    <t>-</t>
    <phoneticPr fontId="5"/>
  </si>
  <si>
    <t>-</t>
    <phoneticPr fontId="5"/>
  </si>
  <si>
    <t>-</t>
    <phoneticPr fontId="5"/>
  </si>
  <si>
    <t>-</t>
    <phoneticPr fontId="5"/>
  </si>
  <si>
    <t>円</t>
    <rPh sb="0" eb="1">
      <t>エン</t>
    </rPh>
    <phoneticPr fontId="5"/>
  </si>
  <si>
    <t>　　X/Y</t>
    <phoneticPr fontId="5"/>
  </si>
  <si>
    <t>1,051,921,000/187</t>
    <phoneticPr fontId="5"/>
  </si>
  <si>
    <t>1,088,225,000/172</t>
    <phoneticPr fontId="5"/>
  </si>
  <si>
    <t>871,367,000/162</t>
    <phoneticPr fontId="5"/>
  </si>
  <si>
    <t>-</t>
    <phoneticPr fontId="5"/>
  </si>
  <si>
    <t>786</t>
    <phoneticPr fontId="5"/>
  </si>
  <si>
    <t>-</t>
    <phoneticPr fontId="5"/>
  </si>
  <si>
    <t>800</t>
    <phoneticPr fontId="5"/>
  </si>
  <si>
    <t>新24-0049</t>
    <rPh sb="0" eb="1">
      <t>シン</t>
    </rPh>
    <phoneticPr fontId="5"/>
  </si>
  <si>
    <t>792</t>
    <phoneticPr fontId="5"/>
  </si>
  <si>
    <t>767</t>
    <phoneticPr fontId="5"/>
  </si>
  <si>
    <t>763</t>
    <phoneticPr fontId="5"/>
  </si>
  <si>
    <t>A.埼玉県</t>
    <rPh sb="2" eb="5">
      <t>サイタマケン</t>
    </rPh>
    <phoneticPr fontId="5"/>
  </si>
  <si>
    <t>補助金</t>
    <rPh sb="0" eb="3">
      <t>ホジョキン</t>
    </rPh>
    <phoneticPr fontId="5"/>
  </si>
  <si>
    <t>助成金</t>
    <rPh sb="0" eb="3">
      <t>ジョセイキン</t>
    </rPh>
    <phoneticPr fontId="5"/>
  </si>
  <si>
    <t>介護給付費等</t>
    <rPh sb="0" eb="2">
      <t>カイゴ</t>
    </rPh>
    <rPh sb="2" eb="5">
      <t>キュウフヒ</t>
    </rPh>
    <rPh sb="5" eb="6">
      <t>トウ</t>
    </rPh>
    <phoneticPr fontId="5"/>
  </si>
  <si>
    <t>埼玉県</t>
    <rPh sb="0" eb="3">
      <t>サイタマケン</t>
    </rPh>
    <phoneticPr fontId="5"/>
  </si>
  <si>
    <t>大阪府</t>
    <rPh sb="0" eb="3">
      <t>オオサカフ</t>
    </rPh>
    <phoneticPr fontId="5"/>
  </si>
  <si>
    <t>東京都</t>
    <rPh sb="0" eb="3">
      <t>トウキョウト</t>
    </rPh>
    <phoneticPr fontId="5"/>
  </si>
  <si>
    <t>京都府</t>
    <rPh sb="0" eb="3">
      <t>キョウトフ</t>
    </rPh>
    <phoneticPr fontId="5"/>
  </si>
  <si>
    <t>三重県</t>
    <rPh sb="0" eb="3">
      <t>ミエケン</t>
    </rPh>
    <phoneticPr fontId="5"/>
  </si>
  <si>
    <t>和歌山県</t>
    <rPh sb="0" eb="4">
      <t>ワカヤマケン</t>
    </rPh>
    <phoneticPr fontId="5"/>
  </si>
  <si>
    <t>岩手県</t>
    <rPh sb="0" eb="3">
      <t>イワテケン</t>
    </rPh>
    <phoneticPr fontId="5"/>
  </si>
  <si>
    <t>鳥取県</t>
    <rPh sb="0" eb="3">
      <t>トットリケン</t>
    </rPh>
    <phoneticPr fontId="5"/>
  </si>
  <si>
    <t>大分県</t>
    <rPh sb="0" eb="3">
      <t>オオイタケン</t>
    </rPh>
    <phoneticPr fontId="5"/>
  </si>
  <si>
    <t>福井県</t>
    <rPh sb="0" eb="3">
      <t>フクイケン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</si>
  <si>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</si>
  <si>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国庫負担基準額を超過した市区町村への財政支援</t>
    <rPh sb="0" eb="2">
      <t>コッコ</t>
    </rPh>
    <rPh sb="2" eb="4">
      <t>フタン</t>
    </rPh>
    <rPh sb="4" eb="7">
      <t>キジュンガク</t>
    </rPh>
    <rPh sb="8" eb="10">
      <t>チョウカ</t>
    </rPh>
    <rPh sb="12" eb="16">
      <t>シクチョウソン</t>
    </rPh>
    <rPh sb="18" eb="20">
      <t>ザイセイ</t>
    </rPh>
    <rPh sb="20" eb="22">
      <t>シエン</t>
    </rPh>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</si>
  <si>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</si>
  <si>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</si>
  <si>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</si>
  <si>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</si>
  <si>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</si>
  <si>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</si>
  <si>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</si>
  <si>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補助金等交付</t>
  </si>
  <si>
    <t>-</t>
    <phoneticPr fontId="5"/>
  </si>
  <si>
    <t>-</t>
    <phoneticPr fontId="5"/>
  </si>
  <si>
    <t>-</t>
    <phoneticPr fontId="5"/>
  </si>
  <si>
    <t>-</t>
    <phoneticPr fontId="5"/>
  </si>
  <si>
    <t>-</t>
    <phoneticPr fontId="5"/>
  </si>
  <si>
    <t>-</t>
    <phoneticPr fontId="5"/>
  </si>
  <si>
    <t>B.新座市</t>
    <rPh sb="2" eb="4">
      <t>ニイザ</t>
    </rPh>
    <rPh sb="4" eb="5">
      <t>シ</t>
    </rPh>
    <phoneticPr fontId="5"/>
  </si>
  <si>
    <t>新座市</t>
    <rPh sb="0" eb="3">
      <t>ニイザシ</t>
    </rPh>
    <phoneticPr fontId="5"/>
  </si>
  <si>
    <t>-</t>
    <phoneticPr fontId="5"/>
  </si>
  <si>
    <t>-</t>
    <phoneticPr fontId="5"/>
  </si>
  <si>
    <t>-</t>
    <phoneticPr fontId="5"/>
  </si>
  <si>
    <t>-</t>
    <phoneticPr fontId="5"/>
  </si>
  <si>
    <t>-</t>
    <phoneticPr fontId="5"/>
  </si>
  <si>
    <t>春日部市</t>
    <rPh sb="0" eb="4">
      <t>カスカベシ</t>
    </rPh>
    <phoneticPr fontId="5"/>
  </si>
  <si>
    <t>津市</t>
    <rPh sb="0" eb="2">
      <t>ツシ</t>
    </rPh>
    <phoneticPr fontId="5"/>
  </si>
  <si>
    <t>京田辺市</t>
    <rPh sb="0" eb="4">
      <t>キョウタナベシ</t>
    </rPh>
    <phoneticPr fontId="5"/>
  </si>
  <si>
    <t>松阪市</t>
    <rPh sb="0" eb="2">
      <t>マツザカ</t>
    </rPh>
    <rPh sb="2" eb="3">
      <t>シ</t>
    </rPh>
    <phoneticPr fontId="5"/>
  </si>
  <si>
    <t>西東京市</t>
    <rPh sb="0" eb="4">
      <t>ニシトウキョウシ</t>
    </rPh>
    <phoneticPr fontId="5"/>
  </si>
  <si>
    <t>行田市</t>
    <rPh sb="0" eb="1">
      <t>ギョウ</t>
    </rPh>
    <rPh sb="1" eb="2">
      <t>タ</t>
    </rPh>
    <rPh sb="2" eb="3">
      <t>シ</t>
    </rPh>
    <phoneticPr fontId="5"/>
  </si>
  <si>
    <t>府中市</t>
    <rPh sb="0" eb="3">
      <t>フチュウシ</t>
    </rPh>
    <phoneticPr fontId="5"/>
  </si>
  <si>
    <t>米子市</t>
    <rPh sb="0" eb="3">
      <t>ヨナゴシ</t>
    </rPh>
    <phoneticPr fontId="5"/>
  </si>
  <si>
    <t>宇治市</t>
    <rPh sb="0" eb="3">
      <t>ウジシ</t>
    </rPh>
    <phoneticPr fontId="5"/>
  </si>
  <si>
    <t>-</t>
    <phoneticPr fontId="5"/>
  </si>
  <si>
    <t>源河　真規子</t>
    <rPh sb="0" eb="6">
      <t>ゲンカ</t>
    </rPh>
    <phoneticPr fontId="5"/>
  </si>
  <si>
    <t>本事業については、当事者等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引き続き本事業による支援を行う必要がある。</t>
    <phoneticPr fontId="5"/>
  </si>
  <si>
    <t>国庫負担基準超過額は、市町村の判断による支給決定により決まるものであることから、定性的な成果目標や達成状況をを示すことはできないが、実績については助成市町村数を指標とする。</t>
    <rPh sb="40" eb="43">
      <t>テイセイテキ</t>
    </rPh>
    <rPh sb="49" eb="51">
      <t>タッセイ</t>
    </rPh>
    <rPh sb="51" eb="53">
      <t>ジョウキョウ</t>
    </rPh>
    <rPh sb="66" eb="68">
      <t>ジッセキ</t>
    </rPh>
    <rPh sb="73" eb="75">
      <t>ジョセイ</t>
    </rPh>
    <rPh sb="75" eb="78">
      <t>シチョウソン</t>
    </rPh>
    <rPh sb="78" eb="79">
      <t>スウ</t>
    </rPh>
    <rPh sb="80" eb="82">
      <t>シヒョウ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</si>
  <si>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</si>
  <si>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必要な保健福祉サービスが的確に提供される体制を整備し、障害者の地域における生活を総合的に支援すること（施策大目標１）</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rPh sb="51" eb="53">
      <t>セサク</t>
    </rPh>
    <rPh sb="53" eb="56">
      <t>ダイモクヒョウ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</si>
</sst>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9525</xdr:colOff>
      <xdr:row>741</xdr:row>
      <xdr:rowOff>28575</xdr:rowOff>
    </xdr:from>
    <xdr:to>
      <xdr:col>42</xdr:col>
      <xdr:colOff>171450</xdr:colOff>
      <xdr:row>744</xdr:row>
      <xdr:rowOff>180975</xdr:rowOff>
    </xdr:to>
    <xdr:sp macro="" textlink="">
      <xdr:nvSpPr>
        <xdr:cNvPr id="3" name="正方形/長方形 2"/>
        <xdr:cNvSpPr/>
      </xdr:nvSpPr>
      <xdr:spPr>
        <a:xfrm>
          <a:off x="2609850" y="43595925"/>
          <a:ext cx="5962650" cy="12096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kumimoji="1" lang="ja-JP" altLang="en-US" sz="3200">
              <a:solidFill>
                <a:sysClr val="windowText" lastClr="000000"/>
              </a:solidFill>
            </a:rPr>
            <a:t>厚生労働省</a:t>
          </a:r>
          <a:endParaRPr kumimoji="1" lang="en-US" altLang="ja-JP" sz="3200">
            <a:solidFill>
              <a:sysClr val="windowText" lastClr="000000"/>
            </a:solidFill>
          </a:endParaRPr>
        </a:p>
        <a:p>
          <a:pPr algn="ctr"/>
          <a:r>
            <a:rPr kumimoji="1" lang="en-US" altLang="ja-JP" sz="3200">
              <a:solidFill>
                <a:sysClr val="windowText" lastClr="000000"/>
              </a:solidFill>
            </a:rPr>
            <a:t>969</a:t>
          </a:r>
          <a:r>
            <a:rPr kumimoji="1" lang="ja-JP" altLang="en-US" sz="3200">
              <a:solidFill>
                <a:sysClr val="windowText" lastClr="000000"/>
              </a:solidFill>
            </a:rPr>
            <a:t>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28574</xdr:colOff>
      <xdr:row>745</xdr:row>
      <xdr:rowOff>104775</xdr:rowOff>
    </xdr:from>
    <xdr:to>
      <xdr:col>43</xdr:col>
      <xdr:colOff>19049</xdr:colOff>
      <xdr:row>747</xdr:row>
      <xdr:rowOff>19050</xdr:rowOff>
    </xdr:to>
    <xdr:sp macro="" textlink="">
      <xdr:nvSpPr>
        <xdr:cNvPr id="4" name="大かっこ 3"/>
        <xdr:cNvSpPr/>
      </xdr:nvSpPr>
      <xdr:spPr>
        <a:xfrm>
          <a:off x="2628899" y="237267750"/>
          <a:ext cx="599122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19050</xdr:colOff>
      <xdr:row>745</xdr:row>
      <xdr:rowOff>180975</xdr:rowOff>
    </xdr:from>
    <xdr:ext cx="3486150" cy="392415"/>
    <xdr:sp macro="" textlink="">
      <xdr:nvSpPr>
        <xdr:cNvPr id="5" name="テキスト ボックス 4"/>
        <xdr:cNvSpPr txBox="1"/>
      </xdr:nvSpPr>
      <xdr:spPr>
        <a:xfrm>
          <a:off x="3819525" y="237343950"/>
          <a:ext cx="34861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800"/>
            <a:t>都道府県に対する補助</a:t>
          </a:r>
        </a:p>
      </xdr:txBody>
    </xdr:sp>
    <xdr:clientData/>
  </xdr:oneCellAnchor>
  <xdr:twoCellAnchor>
    <xdr:from>
      <xdr:col>13</xdr:col>
      <xdr:colOff>104775</xdr:colOff>
      <xdr:row>749</xdr:row>
      <xdr:rowOff>323850</xdr:rowOff>
    </xdr:from>
    <xdr:to>
      <xdr:col>43</xdr:col>
      <xdr:colOff>104774</xdr:colOff>
      <xdr:row>754</xdr:row>
      <xdr:rowOff>142875</xdr:rowOff>
    </xdr:to>
    <xdr:sp macro="" textlink="">
      <xdr:nvSpPr>
        <xdr:cNvPr id="7" name="正方形/長方形 6"/>
        <xdr:cNvSpPr/>
      </xdr:nvSpPr>
      <xdr:spPr>
        <a:xfrm>
          <a:off x="2705100" y="238896525"/>
          <a:ext cx="6000749" cy="15811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endParaRPr kumimoji="1" lang="ja-JP" altLang="en-US" sz="1100"/>
        </a:p>
      </xdr:txBody>
    </xdr:sp>
    <xdr:clientData/>
  </xdr:twoCellAnchor>
  <xdr:twoCellAnchor>
    <xdr:from>
      <xdr:col>25</xdr:col>
      <xdr:colOff>180975</xdr:colOff>
      <xdr:row>747</xdr:row>
      <xdr:rowOff>142875</xdr:rowOff>
    </xdr:from>
    <xdr:to>
      <xdr:col>29</xdr:col>
      <xdr:colOff>161925</xdr:colOff>
      <xdr:row>748</xdr:row>
      <xdr:rowOff>238125</xdr:rowOff>
    </xdr:to>
    <xdr:sp macro="" textlink="">
      <xdr:nvSpPr>
        <xdr:cNvPr id="6" name="下矢印 5"/>
        <xdr:cNvSpPr/>
      </xdr:nvSpPr>
      <xdr:spPr>
        <a:xfrm>
          <a:off x="5181600" y="238010700"/>
          <a:ext cx="781050" cy="44767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748</xdr:row>
      <xdr:rowOff>342900</xdr:rowOff>
    </xdr:from>
    <xdr:to>
      <xdr:col>32</xdr:col>
      <xdr:colOff>180975</xdr:colOff>
      <xdr:row>749</xdr:row>
      <xdr:rowOff>247650</xdr:rowOff>
    </xdr:to>
    <xdr:sp macro="" textlink="">
      <xdr:nvSpPr>
        <xdr:cNvPr id="8" name="テキスト ボックス 7"/>
        <xdr:cNvSpPr txBox="1"/>
      </xdr:nvSpPr>
      <xdr:spPr>
        <a:xfrm>
          <a:off x="4552950" y="238563150"/>
          <a:ext cx="2028825"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28576</xdr:colOff>
      <xdr:row>750</xdr:row>
      <xdr:rowOff>171449</xdr:rowOff>
    </xdr:from>
    <xdr:to>
      <xdr:col>41</xdr:col>
      <xdr:colOff>76201</xdr:colOff>
      <xdr:row>754</xdr:row>
      <xdr:rowOff>9524</xdr:rowOff>
    </xdr:to>
    <xdr:sp macro="" textlink="">
      <xdr:nvSpPr>
        <xdr:cNvPr id="9" name="テキスト ボックス 8"/>
        <xdr:cNvSpPr txBox="1"/>
      </xdr:nvSpPr>
      <xdr:spPr>
        <a:xfrm>
          <a:off x="3228976" y="239096549"/>
          <a:ext cx="5048250" cy="1247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ctr"/>
          <a:r>
            <a:rPr kumimoji="1" lang="en-US" altLang="ja-JP" sz="3200"/>
            <a:t>A.</a:t>
          </a:r>
          <a:r>
            <a:rPr kumimoji="1" lang="ja-JP" altLang="en-US" sz="3200"/>
            <a:t>都道府県</a:t>
          </a:r>
          <a:endParaRPr kumimoji="1" lang="en-US" altLang="ja-JP" sz="3200"/>
        </a:p>
        <a:p>
          <a:pPr algn="ctr"/>
          <a:r>
            <a:rPr kumimoji="1" lang="ja-JP" altLang="en-US" sz="3200"/>
            <a:t>（</a:t>
          </a:r>
          <a:r>
            <a:rPr kumimoji="1" lang="en-US" altLang="ja-JP" sz="3200"/>
            <a:t>30</a:t>
          </a:r>
          <a:r>
            <a:rPr kumimoji="1" lang="ja-JP" altLang="en-US" sz="3200"/>
            <a:t>都道府県）</a:t>
          </a:r>
          <a:r>
            <a:rPr kumimoji="1" lang="en-US" altLang="ja-JP" sz="3200"/>
            <a:t>871</a:t>
          </a:r>
          <a:r>
            <a:rPr kumimoji="1" lang="ja-JP" altLang="en-US" sz="3200"/>
            <a:t>百万円</a:t>
          </a:r>
        </a:p>
      </xdr:txBody>
    </xdr:sp>
    <xdr:clientData/>
  </xdr:twoCellAnchor>
  <xdr:twoCellAnchor>
    <xdr:from>
      <xdr:col>13</xdr:col>
      <xdr:colOff>142875</xdr:colOff>
      <xdr:row>755</xdr:row>
      <xdr:rowOff>0</xdr:rowOff>
    </xdr:from>
    <xdr:to>
      <xdr:col>43</xdr:col>
      <xdr:colOff>152400</xdr:colOff>
      <xdr:row>757</xdr:row>
      <xdr:rowOff>0</xdr:rowOff>
    </xdr:to>
    <xdr:sp macro="" textlink="">
      <xdr:nvSpPr>
        <xdr:cNvPr id="10" name="大かっこ 9"/>
        <xdr:cNvSpPr/>
      </xdr:nvSpPr>
      <xdr:spPr>
        <a:xfrm>
          <a:off x="2743200" y="240687225"/>
          <a:ext cx="6010275"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755</xdr:row>
      <xdr:rowOff>85725</xdr:rowOff>
    </xdr:from>
    <xdr:to>
      <xdr:col>43</xdr:col>
      <xdr:colOff>19050</xdr:colOff>
      <xdr:row>756</xdr:row>
      <xdr:rowOff>571500</xdr:rowOff>
    </xdr:to>
    <xdr:sp macro="" textlink="">
      <xdr:nvSpPr>
        <xdr:cNvPr id="11" name="テキスト ボックス 10"/>
        <xdr:cNvSpPr txBox="1"/>
      </xdr:nvSpPr>
      <xdr:spPr>
        <a:xfrm>
          <a:off x="2933700" y="240772950"/>
          <a:ext cx="5686425" cy="8382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訪問系サービスの給付額が国庫負担基準を超過している市町村への支援</a:t>
          </a:r>
        </a:p>
      </xdr:txBody>
    </xdr:sp>
    <xdr:clientData/>
  </xdr:twoCellAnchor>
  <xdr:twoCellAnchor>
    <xdr:from>
      <xdr:col>26</xdr:col>
      <xdr:colOff>47625</xdr:colOff>
      <xdr:row>757</xdr:row>
      <xdr:rowOff>47625</xdr:rowOff>
    </xdr:from>
    <xdr:to>
      <xdr:col>30</xdr:col>
      <xdr:colOff>133350</xdr:colOff>
      <xdr:row>757</xdr:row>
      <xdr:rowOff>581025</xdr:rowOff>
    </xdr:to>
    <xdr:sp macro="" textlink="">
      <xdr:nvSpPr>
        <xdr:cNvPr id="12" name="下矢印 11"/>
        <xdr:cNvSpPr/>
      </xdr:nvSpPr>
      <xdr:spPr>
        <a:xfrm>
          <a:off x="5248275" y="241754025"/>
          <a:ext cx="885825" cy="533400"/>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133350</xdr:colOff>
      <xdr:row>758</xdr:row>
      <xdr:rowOff>19050</xdr:rowOff>
    </xdr:from>
    <xdr:to>
      <xdr:col>32</xdr:col>
      <xdr:colOff>161925</xdr:colOff>
      <xdr:row>758</xdr:row>
      <xdr:rowOff>333375</xdr:rowOff>
    </xdr:to>
    <xdr:sp macro="" textlink="">
      <xdr:nvSpPr>
        <xdr:cNvPr id="13" name="テキスト ボックス 12"/>
        <xdr:cNvSpPr txBox="1"/>
      </xdr:nvSpPr>
      <xdr:spPr>
        <a:xfrm>
          <a:off x="4733925" y="242392200"/>
          <a:ext cx="182880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47625</xdr:colOff>
      <xdr:row>758</xdr:row>
      <xdr:rowOff>466725</xdr:rowOff>
    </xdr:from>
    <xdr:to>
      <xdr:col>43</xdr:col>
      <xdr:colOff>104775</xdr:colOff>
      <xdr:row>762</xdr:row>
      <xdr:rowOff>304800</xdr:rowOff>
    </xdr:to>
    <xdr:sp macro="" textlink="">
      <xdr:nvSpPr>
        <xdr:cNvPr id="14" name="正方形/長方形 13"/>
        <xdr:cNvSpPr/>
      </xdr:nvSpPr>
      <xdr:spPr>
        <a:xfrm>
          <a:off x="2847975" y="50653950"/>
          <a:ext cx="5857875" cy="15525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endParaRPr kumimoji="1" lang="ja-JP" altLang="en-US" sz="1100"/>
        </a:p>
      </xdr:txBody>
    </xdr:sp>
    <xdr:clientData/>
  </xdr:twoCellAnchor>
  <xdr:twoCellAnchor>
    <xdr:from>
      <xdr:col>16</xdr:col>
      <xdr:colOff>0</xdr:colOff>
      <xdr:row>758</xdr:row>
      <xdr:rowOff>533399</xdr:rowOff>
    </xdr:from>
    <xdr:to>
      <xdr:col>41</xdr:col>
      <xdr:colOff>152400</xdr:colOff>
      <xdr:row>762</xdr:row>
      <xdr:rowOff>247650</xdr:rowOff>
    </xdr:to>
    <xdr:sp macro="" textlink="">
      <xdr:nvSpPr>
        <xdr:cNvPr id="15" name="テキスト ボックス 14"/>
        <xdr:cNvSpPr txBox="1"/>
      </xdr:nvSpPr>
      <xdr:spPr>
        <a:xfrm>
          <a:off x="3200400" y="50720624"/>
          <a:ext cx="5153025" cy="14287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ctr"/>
          <a:r>
            <a:rPr kumimoji="1" lang="en-US" altLang="ja-JP" sz="3600"/>
            <a:t>B.</a:t>
          </a:r>
          <a:r>
            <a:rPr kumimoji="1" lang="ja-JP" altLang="en-US" sz="3600"/>
            <a:t>市町村</a:t>
          </a:r>
          <a:endParaRPr kumimoji="1" lang="en-US" altLang="ja-JP" sz="3600"/>
        </a:p>
        <a:p>
          <a:pPr algn="ctr"/>
          <a:r>
            <a:rPr kumimoji="1" lang="ja-JP" altLang="en-US" sz="3600"/>
            <a:t>（</a:t>
          </a:r>
          <a:r>
            <a:rPr kumimoji="1" lang="en-US" altLang="ja-JP" sz="3600"/>
            <a:t>162</a:t>
          </a:r>
          <a:r>
            <a:rPr kumimoji="1" lang="ja-JP" altLang="en-US" sz="3600"/>
            <a:t>市町村）</a:t>
          </a:r>
        </a:p>
      </xdr:txBody>
    </xdr:sp>
    <xdr:clientData/>
  </xdr:twoCellAnchor>
  <xdr:twoCellAnchor>
    <xdr:from>
      <xdr:col>14</xdr:col>
      <xdr:colOff>142875</xdr:colOff>
      <xdr:row>763</xdr:row>
      <xdr:rowOff>171450</xdr:rowOff>
    </xdr:from>
    <xdr:to>
      <xdr:col>43</xdr:col>
      <xdr:colOff>114300</xdr:colOff>
      <xdr:row>766</xdr:row>
      <xdr:rowOff>76200</xdr:rowOff>
    </xdr:to>
    <xdr:sp macro="" textlink="">
      <xdr:nvSpPr>
        <xdr:cNvPr id="16" name="大かっこ 15"/>
        <xdr:cNvSpPr/>
      </xdr:nvSpPr>
      <xdr:spPr>
        <a:xfrm>
          <a:off x="2943225" y="244640100"/>
          <a:ext cx="5772150" cy="8477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764</xdr:row>
      <xdr:rowOff>114300</xdr:rowOff>
    </xdr:from>
    <xdr:to>
      <xdr:col>41</xdr:col>
      <xdr:colOff>152400</xdr:colOff>
      <xdr:row>765</xdr:row>
      <xdr:rowOff>228600</xdr:rowOff>
    </xdr:to>
    <xdr:sp macro="" textlink="">
      <xdr:nvSpPr>
        <xdr:cNvPr id="17" name="テキスト ボックス 16"/>
        <xdr:cNvSpPr txBox="1"/>
      </xdr:nvSpPr>
      <xdr:spPr>
        <a:xfrm>
          <a:off x="3514725" y="244897275"/>
          <a:ext cx="4838700" cy="428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介護給付費等の支給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769</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692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689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1054</v>
      </c>
      <c r="Q13" s="109"/>
      <c r="R13" s="109"/>
      <c r="S13" s="109"/>
      <c r="T13" s="109"/>
      <c r="U13" s="109"/>
      <c r="V13" s="110"/>
      <c r="W13" s="108">
        <v>1054</v>
      </c>
      <c r="X13" s="109"/>
      <c r="Y13" s="109"/>
      <c r="Z13" s="109"/>
      <c r="AA13" s="109"/>
      <c r="AB13" s="109"/>
      <c r="AC13" s="110"/>
      <c r="AD13" s="108">
        <v>969</v>
      </c>
      <c r="AE13" s="109"/>
      <c r="AF13" s="109"/>
      <c r="AG13" s="109"/>
      <c r="AH13" s="109"/>
      <c r="AI13" s="109"/>
      <c r="AJ13" s="110"/>
      <c r="AK13" s="108">
        <v>893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616</v>
      </c>
      <c r="Q14" s="109"/>
      <c r="R14" s="109"/>
      <c r="S14" s="109"/>
      <c r="T14" s="109"/>
      <c r="U14" s="109"/>
      <c r="V14" s="110"/>
      <c r="W14" s="108" t="s">
        <v>620</v>
      </c>
      <c r="X14" s="109"/>
      <c r="Y14" s="109"/>
      <c r="Z14" s="109"/>
      <c r="AA14" s="109"/>
      <c r="AB14" s="109"/>
      <c r="AC14" s="110"/>
      <c r="AD14" s="108" t="s">
        <v>616</v>
      </c>
      <c r="AE14" s="109"/>
      <c r="AF14" s="109"/>
      <c r="AG14" s="109"/>
      <c r="AH14" s="109"/>
      <c r="AI14" s="109"/>
      <c r="AJ14" s="110"/>
      <c r="AK14" s="108" t="s">
        <v>615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616</v>
      </c>
      <c r="Q15" s="109"/>
      <c r="R15" s="109"/>
      <c r="S15" s="109"/>
      <c r="T15" s="109"/>
      <c r="U15" s="109"/>
      <c r="V15" s="110"/>
      <c r="W15" s="108" t="s">
        <v>618</v>
      </c>
      <c r="X15" s="109"/>
      <c r="Y15" s="109"/>
      <c r="Z15" s="109"/>
      <c r="AA15" s="109"/>
      <c r="AB15" s="109"/>
      <c r="AC15" s="110"/>
      <c r="AD15" s="108" t="s">
        <v>618</v>
      </c>
      <c r="AE15" s="109"/>
      <c r="AF15" s="109"/>
      <c r="AG15" s="109"/>
      <c r="AH15" s="109"/>
      <c r="AI15" s="109"/>
      <c r="AJ15" s="110"/>
      <c r="AK15" s="108" t="s">
        <v>616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622</v>
      </c>
      <c r="Q16" s="109"/>
      <c r="R16" s="109"/>
      <c r="S16" s="109"/>
      <c r="T16" s="109"/>
      <c r="U16" s="109"/>
      <c r="V16" s="110"/>
      <c r="W16" s="108" t="s">
        <v>621</v>
      </c>
      <c r="X16" s="109"/>
      <c r="Y16" s="109"/>
      <c r="Z16" s="109"/>
      <c r="AA16" s="109"/>
      <c r="AB16" s="109"/>
      <c r="AC16" s="110"/>
      <c r="AD16" s="108" t="s">
        <v>616</v>
      </c>
      <c r="AE16" s="109"/>
      <c r="AF16" s="109"/>
      <c r="AG16" s="109"/>
      <c r="AH16" s="109"/>
      <c r="AI16" s="109"/>
      <c r="AJ16" s="110"/>
      <c r="AK16" s="108" t="s">
        <v>617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v>
      </c>
      <c r="Q17" s="109"/>
      <c r="R17" s="109"/>
      <c r="S17" s="109"/>
      <c r="T17" s="109"/>
      <c r="U17" s="109"/>
      <c r="V17" s="110"/>
      <c r="W17" s="108">
        <v>34</v>
      </c>
      <c r="X17" s="109"/>
      <c r="Y17" s="109"/>
      <c r="Z17" s="109"/>
      <c r="AA17" s="109"/>
      <c r="AB17" s="109"/>
      <c r="AC17" s="110"/>
      <c r="AD17" s="108" t="s">
        <v>619</v>
      </c>
      <c r="AE17" s="109"/>
      <c r="AF17" s="109"/>
      <c r="AG17" s="109"/>
      <c r="AH17" s="109"/>
      <c r="AI17" s="109"/>
      <c r="AJ17" s="110"/>
      <c r="AK17" s="108" t="s">
        <v>617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1053</v>
      </c>
      <c r="Q18" s="115"/>
      <c r="R18" s="115"/>
      <c r="S18" s="115"/>
      <c r="T18" s="115"/>
      <c r="U18" s="115"/>
      <c r="V18" s="116"/>
      <c r="W18" s="114">
        <f>SUM(W13:AC17)</f>
        <v>1088</v>
      </c>
      <c r="X18" s="115"/>
      <c r="Y18" s="115"/>
      <c r="Z18" s="115"/>
      <c r="AA18" s="115"/>
      <c r="AB18" s="115"/>
      <c r="AC18" s="116"/>
      <c r="AD18" s="114">
        <f>SUM(AD13:AJ17)</f>
        <v>969</v>
      </c>
      <c r="AE18" s="115"/>
      <c r="AF18" s="115"/>
      <c r="AG18" s="115"/>
      <c r="AH18" s="115"/>
      <c r="AI18" s="115"/>
      <c r="AJ18" s="116"/>
      <c r="AK18" s="114">
        <f>SUM(AK13:AQ17)</f>
        <v>893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1052</v>
      </c>
      <c r="Q19" s="109"/>
      <c r="R19" s="109"/>
      <c r="S19" s="109"/>
      <c r="T19" s="109"/>
      <c r="U19" s="109"/>
      <c r="V19" s="110"/>
      <c r="W19" s="108">
        <v>1088</v>
      </c>
      <c r="X19" s="109"/>
      <c r="Y19" s="109"/>
      <c r="Z19" s="109"/>
      <c r="AA19" s="109"/>
      <c r="AB19" s="109"/>
      <c r="AC19" s="110"/>
      <c r="AD19" s="108">
        <v>871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0.9990503323836657</v>
      </c>
      <c r="Q20" s="539"/>
      <c r="R20" s="539"/>
      <c r="S20" s="539"/>
      <c r="T20" s="539"/>
      <c r="U20" s="539"/>
      <c r="V20" s="539"/>
      <c r="W20" s="539">
        <f t="shared" ref="W20" si="0">IF(W18=0, "-", SUM(W19)/W18)</f>
        <v>1</v>
      </c>
      <c r="X20" s="539"/>
      <c r="Y20" s="539"/>
      <c r="Z20" s="539"/>
      <c r="AA20" s="539"/>
      <c r="AB20" s="539"/>
      <c r="AC20" s="539"/>
      <c r="AD20" s="539">
        <f t="shared" ref="AD20" si="1">IF(AD18=0, "-", SUM(AD19)/AD18)</f>
        <v>0.89886480908152733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0.99810246679316883</v>
      </c>
      <c r="Q21" s="539"/>
      <c r="R21" s="539"/>
      <c r="S21" s="539"/>
      <c r="T21" s="539"/>
      <c r="U21" s="539"/>
      <c r="V21" s="539"/>
      <c r="W21" s="539">
        <f t="shared" ref="W21" si="2">IF(W19=0, "-", SUM(W19)/SUM(W13,W14))</f>
        <v>1.032258064516129</v>
      </c>
      <c r="X21" s="539"/>
      <c r="Y21" s="539"/>
      <c r="Z21" s="539"/>
      <c r="AA21" s="539"/>
      <c r="AB21" s="539"/>
      <c r="AC21" s="539"/>
      <c r="AD21" s="539">
        <f t="shared" ref="AD21" si="3">IF(AD19=0, "-", SUM(AD19)/SUM(AD13,AD14))</f>
        <v>0.89886480908152733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623</v>
      </c>
      <c r="H23" s="187"/>
      <c r="I23" s="187"/>
      <c r="J23" s="187"/>
      <c r="K23" s="187"/>
      <c r="L23" s="187"/>
      <c r="M23" s="187"/>
      <c r="N23" s="187"/>
      <c r="O23" s="188"/>
      <c r="P23" s="105">
        <v>893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893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t="s">
        <v>577</v>
      </c>
      <c r="AV31" s="271"/>
      <c r="AW31" s="380" t="s">
        <v>300</v>
      </c>
      <c r="AX31" s="381"/>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39" t="s">
        <v>12</v>
      </c>
      <c r="Z32" s="549"/>
      <c r="AA32" s="550"/>
      <c r="AB32" s="551" t="s">
        <v>578</v>
      </c>
      <c r="AC32" s="551"/>
      <c r="AD32" s="551"/>
      <c r="AE32" s="365" t="s">
        <v>578</v>
      </c>
      <c r="AF32" s="366"/>
      <c r="AG32" s="366"/>
      <c r="AH32" s="366"/>
      <c r="AI32" s="365" t="s">
        <v>577</v>
      </c>
      <c r="AJ32" s="366"/>
      <c r="AK32" s="366"/>
      <c r="AL32" s="366"/>
      <c r="AM32" s="365" t="s">
        <v>577</v>
      </c>
      <c r="AN32" s="366"/>
      <c r="AO32" s="366"/>
      <c r="AP32" s="366"/>
      <c r="AQ32" s="111" t="s">
        <v>577</v>
      </c>
      <c r="AR32" s="112"/>
      <c r="AS32" s="112"/>
      <c r="AT32" s="113"/>
      <c r="AU32" s="366" t="s">
        <v>577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5" t="s">
        <v>577</v>
      </c>
      <c r="AF33" s="366"/>
      <c r="AG33" s="366"/>
      <c r="AH33" s="366"/>
      <c r="AI33" s="365" t="s">
        <v>577</v>
      </c>
      <c r="AJ33" s="366"/>
      <c r="AK33" s="366"/>
      <c r="AL33" s="366"/>
      <c r="AM33" s="365" t="s">
        <v>577</v>
      </c>
      <c r="AN33" s="366"/>
      <c r="AO33" s="366"/>
      <c r="AP33" s="366"/>
      <c r="AQ33" s="111" t="s">
        <v>581</v>
      </c>
      <c r="AR33" s="112"/>
      <c r="AS33" s="112"/>
      <c r="AT33" s="113"/>
      <c r="AU33" s="366" t="s">
        <v>577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577</v>
      </c>
      <c r="AF34" s="366"/>
      <c r="AG34" s="366"/>
      <c r="AH34" s="366"/>
      <c r="AI34" s="365" t="s">
        <v>577</v>
      </c>
      <c r="AJ34" s="366"/>
      <c r="AK34" s="366"/>
      <c r="AL34" s="366"/>
      <c r="AM34" s="365" t="s">
        <v>580</v>
      </c>
      <c r="AN34" s="366"/>
      <c r="AO34" s="366"/>
      <c r="AP34" s="366"/>
      <c r="AQ34" s="111" t="s">
        <v>582</v>
      </c>
      <c r="AR34" s="112"/>
      <c r="AS34" s="112"/>
      <c r="AT34" s="113"/>
      <c r="AU34" s="366" t="s">
        <v>577</v>
      </c>
      <c r="AV34" s="366"/>
      <c r="AW34" s="366"/>
      <c r="AX34" s="368"/>
    </row>
    <row r="35" spans="1:50" ht="23.25" hidden="1" customHeight="1" x14ac:dyDescent="0.15">
      <c r="A35" s="897" t="s">
        <v>505</v>
      </c>
      <c r="B35" s="898"/>
      <c r="C35" s="898"/>
      <c r="D35" s="898"/>
      <c r="E35" s="898"/>
      <c r="F35" s="899"/>
      <c r="G35" s="903" t="s">
        <v>579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49"/>
      <c r="C82" s="552"/>
      <c r="D82" s="552"/>
      <c r="E82" s="552"/>
      <c r="F82" s="553"/>
      <c r="G82" s="501" t="s">
        <v>583</v>
      </c>
      <c r="H82" s="501"/>
      <c r="I82" s="501"/>
      <c r="J82" s="501"/>
      <c r="K82" s="501"/>
      <c r="L82" s="501"/>
      <c r="M82" s="501"/>
      <c r="N82" s="501"/>
      <c r="O82" s="501"/>
      <c r="P82" s="501"/>
      <c r="Q82" s="501"/>
      <c r="R82" s="501"/>
      <c r="S82" s="501"/>
      <c r="T82" s="501"/>
      <c r="U82" s="501"/>
      <c r="V82" s="501"/>
      <c r="W82" s="501"/>
      <c r="X82" s="501"/>
      <c r="Y82" s="501"/>
      <c r="Z82" s="501"/>
      <c r="AA82" s="752"/>
      <c r="AB82" s="500" t="s">
        <v>691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616</v>
      </c>
      <c r="AR86" s="271"/>
      <c r="AS86" s="137" t="s">
        <v>355</v>
      </c>
      <c r="AT86" s="172"/>
      <c r="AU86" s="271" t="s">
        <v>626</v>
      </c>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584</v>
      </c>
      <c r="H87" s="161"/>
      <c r="I87" s="161"/>
      <c r="J87" s="161"/>
      <c r="K87" s="161"/>
      <c r="L87" s="161"/>
      <c r="M87" s="161"/>
      <c r="N87" s="161"/>
      <c r="O87" s="231"/>
      <c r="P87" s="161" t="s">
        <v>585</v>
      </c>
      <c r="Q87" s="799"/>
      <c r="R87" s="799"/>
      <c r="S87" s="799"/>
      <c r="T87" s="799"/>
      <c r="U87" s="799"/>
      <c r="V87" s="799"/>
      <c r="W87" s="799"/>
      <c r="X87" s="800"/>
      <c r="Y87" s="755" t="s">
        <v>62</v>
      </c>
      <c r="Z87" s="756"/>
      <c r="AA87" s="757"/>
      <c r="AB87" s="551" t="s">
        <v>624</v>
      </c>
      <c r="AC87" s="551"/>
      <c r="AD87" s="551"/>
      <c r="AE87" s="365">
        <v>187</v>
      </c>
      <c r="AF87" s="366"/>
      <c r="AG87" s="366"/>
      <c r="AH87" s="366"/>
      <c r="AI87" s="365">
        <v>172</v>
      </c>
      <c r="AJ87" s="366"/>
      <c r="AK87" s="366"/>
      <c r="AL87" s="366"/>
      <c r="AM87" s="365">
        <v>162</v>
      </c>
      <c r="AN87" s="366"/>
      <c r="AO87" s="366"/>
      <c r="AP87" s="366"/>
      <c r="AQ87" s="111" t="s">
        <v>627</v>
      </c>
      <c r="AR87" s="112"/>
      <c r="AS87" s="112"/>
      <c r="AT87" s="113"/>
      <c r="AU87" s="366" t="s">
        <v>627</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625</v>
      </c>
      <c r="AC88" s="522"/>
      <c r="AD88" s="522"/>
      <c r="AE88" s="365" t="s">
        <v>626</v>
      </c>
      <c r="AF88" s="366"/>
      <c r="AG88" s="366"/>
      <c r="AH88" s="366"/>
      <c r="AI88" s="365" t="s">
        <v>616</v>
      </c>
      <c r="AJ88" s="366"/>
      <c r="AK88" s="366"/>
      <c r="AL88" s="366"/>
      <c r="AM88" s="365" t="s">
        <v>616</v>
      </c>
      <c r="AN88" s="366"/>
      <c r="AO88" s="366"/>
      <c r="AP88" s="366"/>
      <c r="AQ88" s="111" t="s">
        <v>616</v>
      </c>
      <c r="AR88" s="112"/>
      <c r="AS88" s="112"/>
      <c r="AT88" s="113"/>
      <c r="AU88" s="366" t="s">
        <v>616</v>
      </c>
      <c r="AV88" s="366"/>
      <c r="AW88" s="366"/>
      <c r="AX88" s="368"/>
      <c r="AY88" s="10"/>
      <c r="AZ88" s="10"/>
      <c r="BA88" s="10"/>
      <c r="BB88" s="10"/>
      <c r="BC88" s="10"/>
    </row>
    <row r="89" spans="1:60" ht="94.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t="s">
        <v>626</v>
      </c>
      <c r="AF89" s="366"/>
      <c r="AG89" s="366"/>
      <c r="AH89" s="366"/>
      <c r="AI89" s="365" t="s">
        <v>616</v>
      </c>
      <c r="AJ89" s="366"/>
      <c r="AK89" s="366"/>
      <c r="AL89" s="366"/>
      <c r="AM89" s="365" t="s">
        <v>627</v>
      </c>
      <c r="AN89" s="366"/>
      <c r="AO89" s="366"/>
      <c r="AP89" s="366"/>
      <c r="AQ89" s="111" t="s">
        <v>616</v>
      </c>
      <c r="AR89" s="112"/>
      <c r="AS89" s="112"/>
      <c r="AT89" s="113"/>
      <c r="AU89" s="366" t="s">
        <v>619</v>
      </c>
      <c r="AV89" s="366"/>
      <c r="AW89" s="366"/>
      <c r="AX89" s="368"/>
      <c r="AY89" s="10"/>
      <c r="AZ89" s="10"/>
      <c r="BA89" s="10"/>
      <c r="BB89" s="10"/>
      <c r="BC89" s="10"/>
      <c r="BD89" s="10"/>
      <c r="BE89" s="10"/>
      <c r="BF89" s="10"/>
      <c r="BG89" s="10"/>
      <c r="BH89" s="10"/>
    </row>
    <row r="90" spans="1:60" ht="92.2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624</v>
      </c>
      <c r="AC101" s="551"/>
      <c r="AD101" s="551"/>
      <c r="AE101" s="365">
        <v>187</v>
      </c>
      <c r="AF101" s="366"/>
      <c r="AG101" s="366"/>
      <c r="AH101" s="367"/>
      <c r="AI101" s="365">
        <v>172</v>
      </c>
      <c r="AJ101" s="366"/>
      <c r="AK101" s="366"/>
      <c r="AL101" s="367"/>
      <c r="AM101" s="365">
        <v>162</v>
      </c>
      <c r="AN101" s="366"/>
      <c r="AO101" s="366"/>
      <c r="AP101" s="367"/>
      <c r="AQ101" s="365" t="s">
        <v>618</v>
      </c>
      <c r="AR101" s="366"/>
      <c r="AS101" s="366"/>
      <c r="AT101" s="367"/>
      <c r="AU101" s="365" t="s">
        <v>618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619</v>
      </c>
      <c r="AC102" s="551"/>
      <c r="AD102" s="551"/>
      <c r="AE102" s="359" t="s">
        <v>628</v>
      </c>
      <c r="AF102" s="359"/>
      <c r="AG102" s="359"/>
      <c r="AH102" s="359"/>
      <c r="AI102" s="359" t="s">
        <v>616</v>
      </c>
      <c r="AJ102" s="359"/>
      <c r="AK102" s="359"/>
      <c r="AL102" s="359"/>
      <c r="AM102" s="359" t="s">
        <v>618</v>
      </c>
      <c r="AN102" s="359"/>
      <c r="AO102" s="359"/>
      <c r="AP102" s="359"/>
      <c r="AQ102" s="814" t="s">
        <v>616</v>
      </c>
      <c r="AR102" s="815"/>
      <c r="AS102" s="815"/>
      <c r="AT102" s="816"/>
      <c r="AU102" s="814" t="s">
        <v>582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629</v>
      </c>
      <c r="AC116" s="301"/>
      <c r="AD116" s="302"/>
      <c r="AE116" s="359">
        <f>1051921000/187</f>
        <v>5625245.9893048126</v>
      </c>
      <c r="AF116" s="359"/>
      <c r="AG116" s="359"/>
      <c r="AH116" s="359"/>
      <c r="AI116" s="359">
        <v>6326890</v>
      </c>
      <c r="AJ116" s="359"/>
      <c r="AK116" s="359"/>
      <c r="AL116" s="359"/>
      <c r="AM116" s="359">
        <v>5378809</v>
      </c>
      <c r="AN116" s="359"/>
      <c r="AO116" s="359"/>
      <c r="AP116" s="359"/>
      <c r="AQ116" s="365" t="s">
        <v>616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630</v>
      </c>
      <c r="AC117" s="343"/>
      <c r="AD117" s="344"/>
      <c r="AE117" s="306" t="s">
        <v>631</v>
      </c>
      <c r="AF117" s="306"/>
      <c r="AG117" s="306"/>
      <c r="AH117" s="306"/>
      <c r="AI117" s="306" t="s">
        <v>632</v>
      </c>
      <c r="AJ117" s="306"/>
      <c r="AK117" s="306"/>
      <c r="AL117" s="306"/>
      <c r="AM117" s="306" t="s">
        <v>633</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590</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582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577</v>
      </c>
      <c r="AF135" s="112"/>
      <c r="AG135" s="112"/>
      <c r="AH135" s="112"/>
      <c r="AI135" s="266" t="s">
        <v>589</v>
      </c>
      <c r="AJ135" s="112"/>
      <c r="AK135" s="112"/>
      <c r="AL135" s="112"/>
      <c r="AM135" s="266" t="s">
        <v>582</v>
      </c>
      <c r="AN135" s="112"/>
      <c r="AO135" s="112"/>
      <c r="AP135" s="112"/>
      <c r="AQ135" s="266" t="s">
        <v>577</v>
      </c>
      <c r="AR135" s="112"/>
      <c r="AS135" s="112"/>
      <c r="AT135" s="112"/>
      <c r="AU135" s="266" t="s">
        <v>573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577</v>
      </c>
      <c r="H154" s="161"/>
      <c r="I154" s="161"/>
      <c r="J154" s="161"/>
      <c r="K154" s="161"/>
      <c r="L154" s="161"/>
      <c r="M154" s="161"/>
      <c r="N154" s="161"/>
      <c r="O154" s="161"/>
      <c r="P154" s="231"/>
      <c r="Q154" s="160" t="s">
        <v>581</v>
      </c>
      <c r="R154" s="161"/>
      <c r="S154" s="161"/>
      <c r="T154" s="161"/>
      <c r="U154" s="161"/>
      <c r="V154" s="161"/>
      <c r="W154" s="161"/>
      <c r="X154" s="161"/>
      <c r="Y154" s="161"/>
      <c r="Z154" s="161"/>
      <c r="AA154" s="923"/>
      <c r="AB154" s="255" t="s">
        <v>591</v>
      </c>
      <c r="AC154" s="256"/>
      <c r="AD154" s="256"/>
      <c r="AE154" s="261" t="s">
        <v>577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428"/>
      <c r="F429" s="233"/>
      <c r="G429" s="233"/>
      <c r="H429" s="233"/>
      <c r="I429" s="233"/>
      <c r="J429" s="233"/>
      <c r="K429" s="233"/>
      <c r="L429" s="233"/>
      <c r="M429" s="233"/>
      <c r="N429" s="233"/>
      <c r="O429" s="233"/>
      <c r="P429" s="233"/>
      <c r="Q429" s="233"/>
      <c r="R429" s="233"/>
      <c r="S429" s="233"/>
      <c r="T429" s="233"/>
      <c r="U429" s="233"/>
      <c r="V429" s="233"/>
      <c r="W429" s="233"/>
      <c r="X429" s="233"/>
      <c r="Y429" s="233"/>
      <c r="Z429" s="233"/>
      <c r="AA429" s="233"/>
      <c r="AB429" s="233"/>
      <c r="AC429" s="233"/>
      <c r="AD429" s="233"/>
      <c r="AE429" s="233"/>
      <c r="AF429" s="233"/>
      <c r="AG429" s="233"/>
      <c r="AH429" s="233"/>
      <c r="AI429" s="233"/>
      <c r="AJ429" s="233"/>
      <c r="AK429" s="233"/>
      <c r="AL429" s="233"/>
      <c r="AM429" s="233"/>
      <c r="AN429" s="233"/>
      <c r="AO429" s="233"/>
      <c r="AP429" s="233"/>
      <c r="AQ429" s="233"/>
      <c r="AR429" s="233"/>
      <c r="AS429" s="233"/>
      <c r="AT429" s="233"/>
      <c r="AU429" s="233"/>
      <c r="AV429" s="233"/>
      <c r="AW429" s="233"/>
      <c r="AX429" s="429"/>
    </row>
    <row r="430" spans="1:50" ht="34.5" customHeight="1" x14ac:dyDescent="0.15">
      <c r="A430" s="994"/>
      <c r="B430" s="252"/>
      <c r="C430" s="249" t="s">
        <v>561</v>
      </c>
      <c r="D430" s="250"/>
      <c r="E430" s="238" t="s">
        <v>545</v>
      </c>
      <c r="F430" s="448"/>
      <c r="G430" s="240" t="s">
        <v>374</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590</v>
      </c>
      <c r="AF434" s="112"/>
      <c r="AG434" s="112"/>
      <c r="AH434" s="113"/>
      <c r="AI434" s="111" t="s">
        <v>593</v>
      </c>
      <c r="AJ434" s="112"/>
      <c r="AK434" s="112"/>
      <c r="AL434" s="112"/>
      <c r="AM434" s="111" t="s">
        <v>577</v>
      </c>
      <c r="AN434" s="112"/>
      <c r="AO434" s="112"/>
      <c r="AP434" s="113"/>
      <c r="AQ434" s="111" t="s">
        <v>581</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582</v>
      </c>
      <c r="AJ435" s="112"/>
      <c r="AK435" s="112"/>
      <c r="AL435" s="112"/>
      <c r="AM435" s="111" t="s">
        <v>577</v>
      </c>
      <c r="AN435" s="112"/>
      <c r="AO435" s="112"/>
      <c r="AP435" s="113"/>
      <c r="AQ435" s="111" t="s">
        <v>596</v>
      </c>
      <c r="AR435" s="112"/>
      <c r="AS435" s="112"/>
      <c r="AT435" s="113"/>
      <c r="AU435" s="112" t="s">
        <v>582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573</v>
      </c>
      <c r="AR457" s="136"/>
      <c r="AS457" s="137" t="s">
        <v>355</v>
      </c>
      <c r="AT457" s="172"/>
      <c r="AU457" s="136" t="s">
        <v>599</v>
      </c>
      <c r="AV457" s="136"/>
      <c r="AW457" s="137" t="s">
        <v>300</v>
      </c>
      <c r="AX457" s="138"/>
    </row>
    <row r="458" spans="1:50" ht="23.25" customHeight="1" x14ac:dyDescent="0.15">
      <c r="A458" s="994"/>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594</v>
      </c>
      <c r="AJ458" s="112"/>
      <c r="AK458" s="112"/>
      <c r="AL458" s="112"/>
      <c r="AM458" s="111" t="s">
        <v>573</v>
      </c>
      <c r="AN458" s="112"/>
      <c r="AO458" s="112"/>
      <c r="AP458" s="113"/>
      <c r="AQ458" s="111" t="s">
        <v>577</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598</v>
      </c>
      <c r="AF459" s="112"/>
      <c r="AG459" s="112"/>
      <c r="AH459" s="113"/>
      <c r="AI459" s="111" t="s">
        <v>577</v>
      </c>
      <c r="AJ459" s="112"/>
      <c r="AK459" s="112"/>
      <c r="AL459" s="112"/>
      <c r="AM459" s="111" t="s">
        <v>578</v>
      </c>
      <c r="AN459" s="112"/>
      <c r="AO459" s="112"/>
      <c r="AP459" s="113"/>
      <c r="AQ459" s="111" t="s">
        <v>577</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581</v>
      </c>
      <c r="AJ460" s="112"/>
      <c r="AK460" s="112"/>
      <c r="AL460" s="112"/>
      <c r="AM460" s="111" t="s">
        <v>593</v>
      </c>
      <c r="AN460" s="112"/>
      <c r="AO460" s="112"/>
      <c r="AP460" s="113"/>
      <c r="AQ460" s="111" t="s">
        <v>577</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605</v>
      </c>
      <c r="AE705" s="733"/>
      <c r="AF705" s="733"/>
      <c r="AG705" s="160" t="s">
        <v>577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611</v>
      </c>
      <c r="AH713" s="665"/>
      <c r="AI713" s="665"/>
      <c r="AJ713" s="665"/>
      <c r="AK713" s="665"/>
      <c r="AL713" s="665"/>
      <c r="AM713" s="665"/>
      <c r="AN713" s="665"/>
      <c r="AO713" s="665"/>
      <c r="AP713" s="665"/>
      <c r="AQ713" s="665"/>
      <c r="AR713" s="665"/>
      <c r="AS713" s="665"/>
      <c r="AT713" s="665"/>
      <c r="AU713" s="665"/>
      <c r="AV713" s="665"/>
      <c r="AW713" s="665"/>
      <c r="AX713" s="666"/>
    </row>
    <row r="714" spans="1:50" ht="58.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605</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605</v>
      </c>
      <c r="AE717" s="155"/>
      <c r="AF717" s="155"/>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605</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t="s">
        <v>595</v>
      </c>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634</v>
      </c>
      <c r="F737" s="122"/>
      <c r="G737" s="122"/>
      <c r="H737" s="122"/>
      <c r="I737" s="122"/>
      <c r="J737" s="122"/>
      <c r="K737" s="122"/>
      <c r="L737" s="122"/>
      <c r="M737" s="122"/>
      <c r="N737" s="101" t="s">
        <v>542</v>
      </c>
      <c r="O737" s="101"/>
      <c r="P737" s="101"/>
      <c r="Q737" s="101"/>
      <c r="R737" s="122" t="s">
        <v>636</v>
      </c>
      <c r="S737" s="122"/>
      <c r="T737" s="122"/>
      <c r="U737" s="122"/>
      <c r="V737" s="122"/>
      <c r="W737" s="122"/>
      <c r="X737" s="122"/>
      <c r="Y737" s="122"/>
      <c r="Z737" s="122"/>
      <c r="AA737" s="101" t="s">
        <v>541</v>
      </c>
      <c r="AB737" s="101"/>
      <c r="AC737" s="101"/>
      <c r="AD737" s="101"/>
      <c r="AE737" s="122" t="s">
        <v>638</v>
      </c>
      <c r="AF737" s="122"/>
      <c r="AG737" s="122"/>
      <c r="AH737" s="122"/>
      <c r="AI737" s="122"/>
      <c r="AJ737" s="122"/>
      <c r="AK737" s="122"/>
      <c r="AL737" s="122"/>
      <c r="AM737" s="122"/>
      <c r="AN737" s="101" t="s">
        <v>540</v>
      </c>
      <c r="AO737" s="101"/>
      <c r="AP737" s="101"/>
      <c r="AQ737" s="101"/>
      <c r="AR737" s="102" t="s">
        <v>639</v>
      </c>
      <c r="AS737" s="103"/>
      <c r="AT737" s="103"/>
      <c r="AU737" s="103"/>
      <c r="AV737" s="103"/>
      <c r="AW737" s="103"/>
      <c r="AX737" s="104"/>
      <c r="AY737" s="89"/>
      <c r="AZ737" s="89"/>
    </row>
    <row r="738" spans="1:52" ht="24.75" customHeight="1" x14ac:dyDescent="0.15">
      <c r="A738" s="123" t="s">
        <v>539</v>
      </c>
      <c r="B738" s="124"/>
      <c r="C738" s="124"/>
      <c r="D738" s="125"/>
      <c r="E738" s="122" t="s">
        <v>635</v>
      </c>
      <c r="F738" s="122"/>
      <c r="G738" s="122"/>
      <c r="H738" s="122"/>
      <c r="I738" s="122"/>
      <c r="J738" s="122"/>
      <c r="K738" s="122"/>
      <c r="L738" s="122"/>
      <c r="M738" s="122"/>
      <c r="N738" s="101" t="s">
        <v>538</v>
      </c>
      <c r="O738" s="101"/>
      <c r="P738" s="101"/>
      <c r="Q738" s="101"/>
      <c r="R738" s="122" t="s">
        <v>637</v>
      </c>
      <c r="S738" s="122"/>
      <c r="T738" s="122"/>
      <c r="U738" s="122"/>
      <c r="V738" s="122"/>
      <c r="W738" s="122"/>
      <c r="X738" s="122"/>
      <c r="Y738" s="122"/>
      <c r="Z738" s="122"/>
      <c r="AA738" s="101" t="s">
        <v>537</v>
      </c>
      <c r="AB738" s="101"/>
      <c r="AC738" s="101"/>
      <c r="AD738" s="101"/>
      <c r="AE738" s="122" t="s">
        <v>640</v>
      </c>
      <c r="AF738" s="122"/>
      <c r="AG738" s="122"/>
      <c r="AH738" s="122"/>
      <c r="AI738" s="122"/>
      <c r="AJ738" s="122"/>
      <c r="AK738" s="122"/>
      <c r="AL738" s="122"/>
      <c r="AM738" s="122"/>
      <c r="AN738" s="101" t="s">
        <v>533</v>
      </c>
      <c r="AO738" s="101"/>
      <c r="AP738" s="101"/>
      <c r="AQ738" s="101"/>
      <c r="AR738" s="102" t="s">
        <v>641</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759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760" t="s">
        <v>511</v>
      </c>
      <c r="B779" s="761"/>
      <c r="C779" s="761"/>
      <c r="D779" s="761"/>
      <c r="E779" s="761"/>
      <c r="F779" s="762"/>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41.2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643</v>
      </c>
      <c r="H781" s="450"/>
      <c r="I781" s="450"/>
      <c r="J781" s="450"/>
      <c r="K781" s="451"/>
      <c r="L781" s="452" t="s">
        <v>656</v>
      </c>
      <c r="M781" s="453"/>
      <c r="N781" s="453"/>
      <c r="O781" s="453"/>
      <c r="P781" s="453"/>
      <c r="Q781" s="453"/>
      <c r="R781" s="453"/>
      <c r="S781" s="453"/>
      <c r="T781" s="453"/>
      <c r="U781" s="453"/>
      <c r="V781" s="453"/>
      <c r="W781" s="453"/>
      <c r="X781" s="454"/>
      <c r="Y781" s="455">
        <v>146</v>
      </c>
      <c r="Z781" s="456"/>
      <c r="AA781" s="456"/>
      <c r="AB781" s="557"/>
      <c r="AC781" s="449" t="s">
        <v>644</v>
      </c>
      <c r="AD781" s="450"/>
      <c r="AE781" s="450"/>
      <c r="AF781" s="450"/>
      <c r="AG781" s="451"/>
      <c r="AH781" s="452" t="s">
        <v>645</v>
      </c>
      <c r="AI781" s="453"/>
      <c r="AJ781" s="453"/>
      <c r="AK781" s="453"/>
      <c r="AL781" s="453"/>
      <c r="AM781" s="453"/>
      <c r="AN781" s="453"/>
      <c r="AO781" s="453"/>
      <c r="AP781" s="453"/>
      <c r="AQ781" s="453"/>
      <c r="AR781" s="453"/>
      <c r="AS781" s="453"/>
      <c r="AT781" s="454"/>
      <c r="AU781" s="455">
        <v>49</v>
      </c>
      <c r="AV781" s="456"/>
      <c r="AW781" s="456"/>
      <c r="AX781" s="457"/>
    </row>
    <row r="782" spans="1:50" ht="30"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30"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30"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30"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30"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30"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30"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30"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30"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146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49</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646</v>
      </c>
      <c r="D837" s="419"/>
      <c r="E837" s="419"/>
      <c r="F837" s="419"/>
      <c r="G837" s="419"/>
      <c r="H837" s="419"/>
      <c r="I837" s="419"/>
      <c r="J837" s="420">
        <v>1000020110001</v>
      </c>
      <c r="K837" s="421"/>
      <c r="L837" s="421"/>
      <c r="M837" s="421"/>
      <c r="N837" s="421"/>
      <c r="O837" s="421"/>
      <c r="P837" s="317" t="s">
        <v>657</v>
      </c>
      <c r="Q837" s="318"/>
      <c r="R837" s="318"/>
      <c r="S837" s="318"/>
      <c r="T837" s="318"/>
      <c r="U837" s="318"/>
      <c r="V837" s="318"/>
      <c r="W837" s="318"/>
      <c r="X837" s="318"/>
      <c r="Y837" s="319">
        <v>146</v>
      </c>
      <c r="Z837" s="320"/>
      <c r="AA837" s="320"/>
      <c r="AB837" s="321"/>
      <c r="AC837" s="329" t="s">
        <v>665</v>
      </c>
      <c r="AD837" s="424"/>
      <c r="AE837" s="424"/>
      <c r="AF837" s="424"/>
      <c r="AG837" s="424"/>
      <c r="AH837" s="422" t="s">
        <v>666</v>
      </c>
      <c r="AI837" s="423"/>
      <c r="AJ837" s="423"/>
      <c r="AK837" s="423"/>
      <c r="AL837" s="326" t="s">
        <v>668</v>
      </c>
      <c r="AM837" s="327"/>
      <c r="AN837" s="327"/>
      <c r="AO837" s="328"/>
      <c r="AP837" s="322" t="s">
        <v>667</v>
      </c>
      <c r="AQ837" s="322"/>
      <c r="AR837" s="322"/>
      <c r="AS837" s="322"/>
      <c r="AT837" s="322"/>
      <c r="AU837" s="322"/>
      <c r="AV837" s="322"/>
      <c r="AW837" s="322"/>
      <c r="AX837" s="322"/>
    </row>
    <row r="838" spans="1:50" ht="30" customHeight="1" x14ac:dyDescent="0.15">
      <c r="A838" s="405">
        <v>2</v>
      </c>
      <c r="B838" s="405">
        <v>1</v>
      </c>
      <c r="C838" s="425" t="s">
        <v>647</v>
      </c>
      <c r="D838" s="419"/>
      <c r="E838" s="419"/>
      <c r="F838" s="419"/>
      <c r="G838" s="419"/>
      <c r="H838" s="419"/>
      <c r="I838" s="419"/>
      <c r="J838" s="420">
        <v>4000020270008</v>
      </c>
      <c r="K838" s="421"/>
      <c r="L838" s="421"/>
      <c r="M838" s="421"/>
      <c r="N838" s="421"/>
      <c r="O838" s="421"/>
      <c r="P838" s="317" t="s">
        <v>658</v>
      </c>
      <c r="Q838" s="318"/>
      <c r="R838" s="318"/>
      <c r="S838" s="318"/>
      <c r="T838" s="318"/>
      <c r="U838" s="318"/>
      <c r="V838" s="318"/>
      <c r="W838" s="318"/>
      <c r="X838" s="318"/>
      <c r="Y838" s="319">
        <v>90</v>
      </c>
      <c r="Z838" s="320"/>
      <c r="AA838" s="320"/>
      <c r="AB838" s="321"/>
      <c r="AC838" s="329" t="s">
        <v>665</v>
      </c>
      <c r="AD838" s="329"/>
      <c r="AE838" s="329"/>
      <c r="AF838" s="329"/>
      <c r="AG838" s="329"/>
      <c r="AH838" s="422" t="s">
        <v>666</v>
      </c>
      <c r="AI838" s="423"/>
      <c r="AJ838" s="423"/>
      <c r="AK838" s="423"/>
      <c r="AL838" s="326" t="s">
        <v>667</v>
      </c>
      <c r="AM838" s="327"/>
      <c r="AN838" s="327"/>
      <c r="AO838" s="328"/>
      <c r="AP838" s="322" t="s">
        <v>667</v>
      </c>
      <c r="AQ838" s="322"/>
      <c r="AR838" s="322"/>
      <c r="AS838" s="322"/>
      <c r="AT838" s="322"/>
      <c r="AU838" s="322"/>
      <c r="AV838" s="322"/>
      <c r="AW838" s="322"/>
      <c r="AX838" s="322"/>
    </row>
    <row r="839" spans="1:50" ht="30" customHeight="1" x14ac:dyDescent="0.15">
      <c r="A839" s="405">
        <v>3</v>
      </c>
      <c r="B839" s="405">
        <v>1</v>
      </c>
      <c r="C839" s="425" t="s">
        <v>648</v>
      </c>
      <c r="D839" s="419"/>
      <c r="E839" s="419"/>
      <c r="F839" s="419"/>
      <c r="G839" s="419"/>
      <c r="H839" s="419"/>
      <c r="I839" s="419"/>
      <c r="J839" s="420">
        <v>8000020130001</v>
      </c>
      <c r="K839" s="421"/>
      <c r="L839" s="421"/>
      <c r="M839" s="421"/>
      <c r="N839" s="421"/>
      <c r="O839" s="421"/>
      <c r="P839" s="317" t="s">
        <v>659</v>
      </c>
      <c r="Q839" s="318"/>
      <c r="R839" s="318"/>
      <c r="S839" s="318"/>
      <c r="T839" s="318"/>
      <c r="U839" s="318"/>
      <c r="V839" s="318"/>
      <c r="W839" s="318"/>
      <c r="X839" s="318"/>
      <c r="Y839" s="319">
        <v>79</v>
      </c>
      <c r="Z839" s="320"/>
      <c r="AA839" s="320"/>
      <c r="AB839" s="321"/>
      <c r="AC839" s="329" t="s">
        <v>665</v>
      </c>
      <c r="AD839" s="329"/>
      <c r="AE839" s="329"/>
      <c r="AF839" s="329"/>
      <c r="AG839" s="329"/>
      <c r="AH839" s="324" t="s">
        <v>666</v>
      </c>
      <c r="AI839" s="325"/>
      <c r="AJ839" s="325"/>
      <c r="AK839" s="325"/>
      <c r="AL839" s="326" t="s">
        <v>667</v>
      </c>
      <c r="AM839" s="327"/>
      <c r="AN839" s="327"/>
      <c r="AO839" s="328"/>
      <c r="AP839" s="322" t="s">
        <v>667</v>
      </c>
      <c r="AQ839" s="322"/>
      <c r="AR839" s="322"/>
      <c r="AS839" s="322"/>
      <c r="AT839" s="322"/>
      <c r="AU839" s="322"/>
      <c r="AV839" s="322"/>
      <c r="AW839" s="322"/>
      <c r="AX839" s="322"/>
    </row>
    <row r="840" spans="1:50" ht="30" customHeight="1" x14ac:dyDescent="0.15">
      <c r="A840" s="405">
        <v>4</v>
      </c>
      <c r="B840" s="405">
        <v>1</v>
      </c>
      <c r="C840" s="425" t="s">
        <v>649</v>
      </c>
      <c r="D840" s="419"/>
      <c r="E840" s="419"/>
      <c r="F840" s="419"/>
      <c r="G840" s="419"/>
      <c r="H840" s="419"/>
      <c r="I840" s="419"/>
      <c r="J840" s="420">
        <v>2000020260002</v>
      </c>
      <c r="K840" s="421"/>
      <c r="L840" s="421"/>
      <c r="M840" s="421"/>
      <c r="N840" s="421"/>
      <c r="O840" s="421"/>
      <c r="P840" s="317" t="s">
        <v>660</v>
      </c>
      <c r="Q840" s="318"/>
      <c r="R840" s="318"/>
      <c r="S840" s="318"/>
      <c r="T840" s="318"/>
      <c r="U840" s="318"/>
      <c r="V840" s="318"/>
      <c r="W840" s="318"/>
      <c r="X840" s="318"/>
      <c r="Y840" s="319">
        <v>78</v>
      </c>
      <c r="Z840" s="320"/>
      <c r="AA840" s="320"/>
      <c r="AB840" s="321"/>
      <c r="AC840" s="329" t="s">
        <v>665</v>
      </c>
      <c r="AD840" s="329"/>
      <c r="AE840" s="329"/>
      <c r="AF840" s="329"/>
      <c r="AG840" s="329"/>
      <c r="AH840" s="324" t="s">
        <v>667</v>
      </c>
      <c r="AI840" s="325"/>
      <c r="AJ840" s="325"/>
      <c r="AK840" s="325"/>
      <c r="AL840" s="326" t="s">
        <v>669</v>
      </c>
      <c r="AM840" s="327"/>
      <c r="AN840" s="327"/>
      <c r="AO840" s="328"/>
      <c r="AP840" s="322" t="s">
        <v>667</v>
      </c>
      <c r="AQ840" s="322"/>
      <c r="AR840" s="322"/>
      <c r="AS840" s="322"/>
      <c r="AT840" s="322"/>
      <c r="AU840" s="322"/>
      <c r="AV840" s="322"/>
      <c r="AW840" s="322"/>
      <c r="AX840" s="322"/>
    </row>
    <row r="841" spans="1:50" ht="30" customHeight="1" x14ac:dyDescent="0.15">
      <c r="A841" s="405">
        <v>5</v>
      </c>
      <c r="B841" s="405">
        <v>1</v>
      </c>
      <c r="C841" s="425" t="s">
        <v>650</v>
      </c>
      <c r="D841" s="419"/>
      <c r="E841" s="419"/>
      <c r="F841" s="419"/>
      <c r="G841" s="419"/>
      <c r="H841" s="419"/>
      <c r="I841" s="419"/>
      <c r="J841" s="420">
        <v>5000020240001</v>
      </c>
      <c r="K841" s="421"/>
      <c r="L841" s="421"/>
      <c r="M841" s="421"/>
      <c r="N841" s="421"/>
      <c r="O841" s="421"/>
      <c r="P841" s="317" t="s">
        <v>661</v>
      </c>
      <c r="Q841" s="318"/>
      <c r="R841" s="318"/>
      <c r="S841" s="318"/>
      <c r="T841" s="318"/>
      <c r="U841" s="318"/>
      <c r="V841" s="318"/>
      <c r="W841" s="318"/>
      <c r="X841" s="318"/>
      <c r="Y841" s="319">
        <v>66</v>
      </c>
      <c r="Z841" s="320"/>
      <c r="AA841" s="320"/>
      <c r="AB841" s="321"/>
      <c r="AC841" s="323" t="s">
        <v>665</v>
      </c>
      <c r="AD841" s="323"/>
      <c r="AE841" s="323"/>
      <c r="AF841" s="323"/>
      <c r="AG841" s="323"/>
      <c r="AH841" s="324" t="s">
        <v>667</v>
      </c>
      <c r="AI841" s="325"/>
      <c r="AJ841" s="325"/>
      <c r="AK841" s="325"/>
      <c r="AL841" s="326" t="s">
        <v>670</v>
      </c>
      <c r="AM841" s="327"/>
      <c r="AN841" s="327"/>
      <c r="AO841" s="328"/>
      <c r="AP841" s="322" t="s">
        <v>666</v>
      </c>
      <c r="AQ841" s="322"/>
      <c r="AR841" s="322"/>
      <c r="AS841" s="322"/>
      <c r="AT841" s="322"/>
      <c r="AU841" s="322"/>
      <c r="AV841" s="322"/>
      <c r="AW841" s="322"/>
      <c r="AX841" s="322"/>
    </row>
    <row r="842" spans="1:50" ht="30" customHeight="1" x14ac:dyDescent="0.15">
      <c r="A842" s="405">
        <v>6</v>
      </c>
      <c r="B842" s="405">
        <v>1</v>
      </c>
      <c r="C842" s="425" t="s">
        <v>651</v>
      </c>
      <c r="D842" s="419"/>
      <c r="E842" s="419"/>
      <c r="F842" s="419"/>
      <c r="G842" s="419"/>
      <c r="H842" s="419"/>
      <c r="I842" s="419"/>
      <c r="J842" s="420">
        <v>4000020300004</v>
      </c>
      <c r="K842" s="421"/>
      <c r="L842" s="421"/>
      <c r="M842" s="421"/>
      <c r="N842" s="421"/>
      <c r="O842" s="421"/>
      <c r="P842" s="317" t="s">
        <v>662</v>
      </c>
      <c r="Q842" s="318"/>
      <c r="R842" s="318"/>
      <c r="S842" s="318"/>
      <c r="T842" s="318"/>
      <c r="U842" s="318"/>
      <c r="V842" s="318"/>
      <c r="W842" s="318"/>
      <c r="X842" s="318"/>
      <c r="Y842" s="319">
        <v>35</v>
      </c>
      <c r="Z842" s="320"/>
      <c r="AA842" s="320"/>
      <c r="AB842" s="321"/>
      <c r="AC842" s="323" t="s">
        <v>665</v>
      </c>
      <c r="AD842" s="323"/>
      <c r="AE842" s="323"/>
      <c r="AF842" s="323"/>
      <c r="AG842" s="323"/>
      <c r="AH842" s="324" t="s">
        <v>667</v>
      </c>
      <c r="AI842" s="325"/>
      <c r="AJ842" s="325"/>
      <c r="AK842" s="325"/>
      <c r="AL842" s="326" t="s">
        <v>667</v>
      </c>
      <c r="AM842" s="327"/>
      <c r="AN842" s="327"/>
      <c r="AO842" s="328"/>
      <c r="AP842" s="322" t="s">
        <v>671</v>
      </c>
      <c r="AQ842" s="322"/>
      <c r="AR842" s="322"/>
      <c r="AS842" s="322"/>
      <c r="AT842" s="322"/>
      <c r="AU842" s="322"/>
      <c r="AV842" s="322"/>
      <c r="AW842" s="322"/>
      <c r="AX842" s="322"/>
    </row>
    <row r="843" spans="1:50" ht="30" customHeight="1" x14ac:dyDescent="0.15">
      <c r="A843" s="405">
        <v>7</v>
      </c>
      <c r="B843" s="405">
        <v>1</v>
      </c>
      <c r="C843" s="425" t="s">
        <v>652</v>
      </c>
      <c r="D843" s="419"/>
      <c r="E843" s="419"/>
      <c r="F843" s="419"/>
      <c r="G843" s="419"/>
      <c r="H843" s="419"/>
      <c r="I843" s="419"/>
      <c r="J843" s="420">
        <v>4000020030007</v>
      </c>
      <c r="K843" s="421"/>
      <c r="L843" s="421"/>
      <c r="M843" s="421"/>
      <c r="N843" s="421"/>
      <c r="O843" s="421"/>
      <c r="P843" s="317" t="s">
        <v>663</v>
      </c>
      <c r="Q843" s="318"/>
      <c r="R843" s="318"/>
      <c r="S843" s="318"/>
      <c r="T843" s="318"/>
      <c r="U843" s="318"/>
      <c r="V843" s="318"/>
      <c r="W843" s="318"/>
      <c r="X843" s="318"/>
      <c r="Y843" s="319">
        <v>35</v>
      </c>
      <c r="Z843" s="320"/>
      <c r="AA843" s="320"/>
      <c r="AB843" s="321"/>
      <c r="AC843" s="323" t="s">
        <v>665</v>
      </c>
      <c r="AD843" s="323"/>
      <c r="AE843" s="323"/>
      <c r="AF843" s="323"/>
      <c r="AG843" s="323"/>
      <c r="AH843" s="324" t="s">
        <v>667</v>
      </c>
      <c r="AI843" s="325"/>
      <c r="AJ843" s="325"/>
      <c r="AK843" s="325"/>
      <c r="AL843" s="326" t="s">
        <v>667</v>
      </c>
      <c r="AM843" s="327"/>
      <c r="AN843" s="327"/>
      <c r="AO843" s="328"/>
      <c r="AP843" s="322" t="s">
        <v>666</v>
      </c>
      <c r="AQ843" s="322"/>
      <c r="AR843" s="322"/>
      <c r="AS843" s="322"/>
      <c r="AT843" s="322"/>
      <c r="AU843" s="322"/>
      <c r="AV843" s="322"/>
      <c r="AW843" s="322"/>
      <c r="AX843" s="322"/>
    </row>
    <row r="844" spans="1:50" ht="30" customHeight="1" x14ac:dyDescent="0.15">
      <c r="A844" s="405">
        <v>8</v>
      </c>
      <c r="B844" s="405">
        <v>1</v>
      </c>
      <c r="C844" s="425" t="s">
        <v>653</v>
      </c>
      <c r="D844" s="419"/>
      <c r="E844" s="419"/>
      <c r="F844" s="419"/>
      <c r="G844" s="419"/>
      <c r="H844" s="419"/>
      <c r="I844" s="419"/>
      <c r="J844" s="420">
        <v>7000020310000</v>
      </c>
      <c r="K844" s="421"/>
      <c r="L844" s="421"/>
      <c r="M844" s="421"/>
      <c r="N844" s="421"/>
      <c r="O844" s="421"/>
      <c r="P844" s="317" t="s">
        <v>663</v>
      </c>
      <c r="Q844" s="318"/>
      <c r="R844" s="318"/>
      <c r="S844" s="318"/>
      <c r="T844" s="318"/>
      <c r="U844" s="318"/>
      <c r="V844" s="318"/>
      <c r="W844" s="318"/>
      <c r="X844" s="318"/>
      <c r="Y844" s="319">
        <v>33</v>
      </c>
      <c r="Z844" s="320"/>
      <c r="AA844" s="320"/>
      <c r="AB844" s="321"/>
      <c r="AC844" s="323" t="s">
        <v>665</v>
      </c>
      <c r="AD844" s="323"/>
      <c r="AE844" s="323"/>
      <c r="AF844" s="323"/>
      <c r="AG844" s="323"/>
      <c r="AH844" s="324" t="s">
        <v>666</v>
      </c>
      <c r="AI844" s="325"/>
      <c r="AJ844" s="325"/>
      <c r="AK844" s="325"/>
      <c r="AL844" s="326" t="s">
        <v>669</v>
      </c>
      <c r="AM844" s="327"/>
      <c r="AN844" s="327"/>
      <c r="AO844" s="328"/>
      <c r="AP844" s="322" t="s">
        <v>667</v>
      </c>
      <c r="AQ844" s="322"/>
      <c r="AR844" s="322"/>
      <c r="AS844" s="322"/>
      <c r="AT844" s="322"/>
      <c r="AU844" s="322"/>
      <c r="AV844" s="322"/>
      <c r="AW844" s="322"/>
      <c r="AX844" s="322"/>
    </row>
    <row r="845" spans="1:50" ht="30" customHeight="1" x14ac:dyDescent="0.15">
      <c r="A845" s="405">
        <v>9</v>
      </c>
      <c r="B845" s="405">
        <v>1</v>
      </c>
      <c r="C845" s="425" t="s">
        <v>654</v>
      </c>
      <c r="D845" s="419"/>
      <c r="E845" s="419"/>
      <c r="F845" s="419"/>
      <c r="G845" s="419"/>
      <c r="H845" s="419"/>
      <c r="I845" s="419"/>
      <c r="J845" s="420">
        <v>1000020440001</v>
      </c>
      <c r="K845" s="421"/>
      <c r="L845" s="421"/>
      <c r="M845" s="421"/>
      <c r="N845" s="421"/>
      <c r="O845" s="421"/>
      <c r="P845" s="317" t="s">
        <v>664</v>
      </c>
      <c r="Q845" s="318"/>
      <c r="R845" s="318"/>
      <c r="S845" s="318"/>
      <c r="T845" s="318"/>
      <c r="U845" s="318"/>
      <c r="V845" s="318"/>
      <c r="W845" s="318"/>
      <c r="X845" s="318"/>
      <c r="Y845" s="319">
        <v>30</v>
      </c>
      <c r="Z845" s="320"/>
      <c r="AA845" s="320"/>
      <c r="AB845" s="321"/>
      <c r="AC845" s="323" t="s">
        <v>665</v>
      </c>
      <c r="AD845" s="323"/>
      <c r="AE845" s="323"/>
      <c r="AF845" s="323"/>
      <c r="AG845" s="323"/>
      <c r="AH845" s="324" t="s">
        <v>667</v>
      </c>
      <c r="AI845" s="325"/>
      <c r="AJ845" s="325"/>
      <c r="AK845" s="325"/>
      <c r="AL845" s="326" t="s">
        <v>669</v>
      </c>
      <c r="AM845" s="327"/>
      <c r="AN845" s="327"/>
      <c r="AO845" s="328"/>
      <c r="AP845" s="322" t="s">
        <v>667</v>
      </c>
      <c r="AQ845" s="322"/>
      <c r="AR845" s="322"/>
      <c r="AS845" s="322"/>
      <c r="AT845" s="322"/>
      <c r="AU845" s="322"/>
      <c r="AV845" s="322"/>
      <c r="AW845" s="322"/>
      <c r="AX845" s="322"/>
    </row>
    <row r="846" spans="1:50" ht="30" customHeight="1" x14ac:dyDescent="0.15">
      <c r="A846" s="405">
        <v>10</v>
      </c>
      <c r="B846" s="405">
        <v>1</v>
      </c>
      <c r="C846" s="425" t="s">
        <v>655</v>
      </c>
      <c r="D846" s="419"/>
      <c r="E846" s="419"/>
      <c r="F846" s="419"/>
      <c r="G846" s="419"/>
      <c r="H846" s="419"/>
      <c r="I846" s="419"/>
      <c r="J846" s="420">
        <v>4000020180009</v>
      </c>
      <c r="K846" s="421"/>
      <c r="L846" s="421"/>
      <c r="M846" s="421"/>
      <c r="N846" s="421"/>
      <c r="O846" s="421"/>
      <c r="P846" s="317" t="s">
        <v>662</v>
      </c>
      <c r="Q846" s="318"/>
      <c r="R846" s="318"/>
      <c r="S846" s="318"/>
      <c r="T846" s="318"/>
      <c r="U846" s="318"/>
      <c r="V846" s="318"/>
      <c r="W846" s="318"/>
      <c r="X846" s="318"/>
      <c r="Y846" s="319">
        <v>30</v>
      </c>
      <c r="Z846" s="320"/>
      <c r="AA846" s="320"/>
      <c r="AB846" s="321"/>
      <c r="AC846" s="323" t="s">
        <v>665</v>
      </c>
      <c r="AD846" s="323"/>
      <c r="AE846" s="323"/>
      <c r="AF846" s="323"/>
      <c r="AG846" s="323"/>
      <c r="AH846" s="324" t="s">
        <v>666</v>
      </c>
      <c r="AI846" s="325"/>
      <c r="AJ846" s="325"/>
      <c r="AK846" s="325"/>
      <c r="AL846" s="326" t="s">
        <v>667</v>
      </c>
      <c r="AM846" s="327"/>
      <c r="AN846" s="327"/>
      <c r="AO846" s="328"/>
      <c r="AP846" s="322" t="s">
        <v>667</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673</v>
      </c>
      <c r="D870" s="419"/>
      <c r="E870" s="419"/>
      <c r="F870" s="419"/>
      <c r="G870" s="419"/>
      <c r="H870" s="419"/>
      <c r="I870" s="419"/>
      <c r="J870" s="420">
        <v>8000020112305</v>
      </c>
      <c r="K870" s="421"/>
      <c r="L870" s="421"/>
      <c r="M870" s="421"/>
      <c r="N870" s="421"/>
      <c r="O870" s="421"/>
      <c r="P870" s="317" t="s">
        <v>645</v>
      </c>
      <c r="Q870" s="318"/>
      <c r="R870" s="318"/>
      <c r="S870" s="318"/>
      <c r="T870" s="318"/>
      <c r="U870" s="318"/>
      <c r="V870" s="318"/>
      <c r="W870" s="318"/>
      <c r="X870" s="318"/>
      <c r="Y870" s="319">
        <v>49</v>
      </c>
      <c r="Z870" s="320"/>
      <c r="AA870" s="320"/>
      <c r="AB870" s="321"/>
      <c r="AC870" s="329" t="s">
        <v>665</v>
      </c>
      <c r="AD870" s="424"/>
      <c r="AE870" s="424"/>
      <c r="AF870" s="424"/>
      <c r="AG870" s="424"/>
      <c r="AH870" s="422" t="s">
        <v>674</v>
      </c>
      <c r="AI870" s="423"/>
      <c r="AJ870" s="423"/>
      <c r="AK870" s="423"/>
      <c r="AL870" s="326" t="s">
        <v>667</v>
      </c>
      <c r="AM870" s="327"/>
      <c r="AN870" s="327"/>
      <c r="AO870" s="328"/>
      <c r="AP870" s="322" t="s">
        <v>674</v>
      </c>
      <c r="AQ870" s="322"/>
      <c r="AR870" s="322"/>
      <c r="AS870" s="322"/>
      <c r="AT870" s="322"/>
      <c r="AU870" s="322"/>
      <c r="AV870" s="322"/>
      <c r="AW870" s="322"/>
      <c r="AX870" s="322"/>
    </row>
    <row r="871" spans="1:50" ht="30" customHeight="1" x14ac:dyDescent="0.15">
      <c r="A871" s="405">
        <v>2</v>
      </c>
      <c r="B871" s="405">
        <v>1</v>
      </c>
      <c r="C871" s="425" t="s">
        <v>679</v>
      </c>
      <c r="D871" s="419"/>
      <c r="E871" s="419"/>
      <c r="F871" s="419"/>
      <c r="G871" s="419"/>
      <c r="H871" s="419"/>
      <c r="I871" s="419"/>
      <c r="J871" s="420">
        <v>4000020112143</v>
      </c>
      <c r="K871" s="421"/>
      <c r="L871" s="421"/>
      <c r="M871" s="421"/>
      <c r="N871" s="421"/>
      <c r="O871" s="421"/>
      <c r="P871" s="317" t="s">
        <v>645</v>
      </c>
      <c r="Q871" s="318"/>
      <c r="R871" s="318"/>
      <c r="S871" s="318"/>
      <c r="T871" s="318"/>
      <c r="U871" s="318"/>
      <c r="V871" s="318"/>
      <c r="W871" s="318"/>
      <c r="X871" s="318"/>
      <c r="Y871" s="319">
        <v>49</v>
      </c>
      <c r="Z871" s="320"/>
      <c r="AA871" s="320"/>
      <c r="AB871" s="321"/>
      <c r="AC871" s="329" t="s">
        <v>665</v>
      </c>
      <c r="AD871" s="329"/>
      <c r="AE871" s="329"/>
      <c r="AF871" s="329"/>
      <c r="AG871" s="329"/>
      <c r="AH871" s="422" t="s">
        <v>667</v>
      </c>
      <c r="AI871" s="423"/>
      <c r="AJ871" s="423"/>
      <c r="AK871" s="423"/>
      <c r="AL871" s="326" t="s">
        <v>667</v>
      </c>
      <c r="AM871" s="327"/>
      <c r="AN871" s="327"/>
      <c r="AO871" s="328"/>
      <c r="AP871" s="322" t="s">
        <v>671</v>
      </c>
      <c r="AQ871" s="322"/>
      <c r="AR871" s="322"/>
      <c r="AS871" s="322"/>
      <c r="AT871" s="322"/>
      <c r="AU871" s="322"/>
      <c r="AV871" s="322"/>
      <c r="AW871" s="322"/>
      <c r="AX871" s="322"/>
    </row>
    <row r="872" spans="1:50" ht="30" customHeight="1" x14ac:dyDescent="0.15">
      <c r="A872" s="405">
        <v>3</v>
      </c>
      <c r="B872" s="405">
        <v>1</v>
      </c>
      <c r="C872" s="425" t="s">
        <v>680</v>
      </c>
      <c r="D872" s="419"/>
      <c r="E872" s="419"/>
      <c r="F872" s="419"/>
      <c r="G872" s="419"/>
      <c r="H872" s="419"/>
      <c r="I872" s="419"/>
      <c r="J872" s="420">
        <v>7000020242012</v>
      </c>
      <c r="K872" s="421"/>
      <c r="L872" s="421"/>
      <c r="M872" s="421"/>
      <c r="N872" s="421"/>
      <c r="O872" s="421"/>
      <c r="P872" s="317" t="s">
        <v>645</v>
      </c>
      <c r="Q872" s="318"/>
      <c r="R872" s="318"/>
      <c r="S872" s="318"/>
      <c r="T872" s="318"/>
      <c r="U872" s="318"/>
      <c r="V872" s="318"/>
      <c r="W872" s="318"/>
      <c r="X872" s="318"/>
      <c r="Y872" s="319">
        <v>40</v>
      </c>
      <c r="Z872" s="320"/>
      <c r="AA872" s="320"/>
      <c r="AB872" s="321"/>
      <c r="AC872" s="329" t="s">
        <v>665</v>
      </c>
      <c r="AD872" s="329"/>
      <c r="AE872" s="329"/>
      <c r="AF872" s="329"/>
      <c r="AG872" s="329"/>
      <c r="AH872" s="324" t="s">
        <v>675</v>
      </c>
      <c r="AI872" s="325"/>
      <c r="AJ872" s="325"/>
      <c r="AK872" s="325"/>
      <c r="AL872" s="326" t="s">
        <v>667</v>
      </c>
      <c r="AM872" s="327"/>
      <c r="AN872" s="327"/>
      <c r="AO872" s="328"/>
      <c r="AP872" s="322" t="s">
        <v>678</v>
      </c>
      <c r="AQ872" s="322"/>
      <c r="AR872" s="322"/>
      <c r="AS872" s="322"/>
      <c r="AT872" s="322"/>
      <c r="AU872" s="322"/>
      <c r="AV872" s="322"/>
      <c r="AW872" s="322"/>
      <c r="AX872" s="322"/>
    </row>
    <row r="873" spans="1:50" ht="30" customHeight="1" x14ac:dyDescent="0.15">
      <c r="A873" s="405">
        <v>4</v>
      </c>
      <c r="B873" s="405">
        <v>1</v>
      </c>
      <c r="C873" s="425" t="s">
        <v>681</v>
      </c>
      <c r="D873" s="419"/>
      <c r="E873" s="419"/>
      <c r="F873" s="419"/>
      <c r="G873" s="419"/>
      <c r="H873" s="419"/>
      <c r="I873" s="419"/>
      <c r="J873" s="420">
        <v>5000020262111</v>
      </c>
      <c r="K873" s="421"/>
      <c r="L873" s="421"/>
      <c r="M873" s="421"/>
      <c r="N873" s="421"/>
      <c r="O873" s="421"/>
      <c r="P873" s="317" t="s">
        <v>645</v>
      </c>
      <c r="Q873" s="318"/>
      <c r="R873" s="318"/>
      <c r="S873" s="318"/>
      <c r="T873" s="318"/>
      <c r="U873" s="318"/>
      <c r="V873" s="318"/>
      <c r="W873" s="318"/>
      <c r="X873" s="318"/>
      <c r="Y873" s="319">
        <v>39</v>
      </c>
      <c r="Z873" s="320"/>
      <c r="AA873" s="320"/>
      <c r="AB873" s="321"/>
      <c r="AC873" s="329" t="s">
        <v>665</v>
      </c>
      <c r="AD873" s="329"/>
      <c r="AE873" s="329"/>
      <c r="AF873" s="329"/>
      <c r="AG873" s="329"/>
      <c r="AH873" s="324" t="s">
        <v>667</v>
      </c>
      <c r="AI873" s="325"/>
      <c r="AJ873" s="325"/>
      <c r="AK873" s="325"/>
      <c r="AL873" s="326" t="s">
        <v>667</v>
      </c>
      <c r="AM873" s="327"/>
      <c r="AN873" s="327"/>
      <c r="AO873" s="328"/>
      <c r="AP873" s="322" t="s">
        <v>667</v>
      </c>
      <c r="AQ873" s="322"/>
      <c r="AR873" s="322"/>
      <c r="AS873" s="322"/>
      <c r="AT873" s="322"/>
      <c r="AU873" s="322"/>
      <c r="AV873" s="322"/>
      <c r="AW873" s="322"/>
      <c r="AX873" s="322"/>
    </row>
    <row r="874" spans="1:50" ht="30" customHeight="1" x14ac:dyDescent="0.15">
      <c r="A874" s="405">
        <v>5</v>
      </c>
      <c r="B874" s="405">
        <v>1</v>
      </c>
      <c r="C874" s="425" t="s">
        <v>682</v>
      </c>
      <c r="D874" s="419"/>
      <c r="E874" s="419"/>
      <c r="F874" s="419"/>
      <c r="G874" s="419"/>
      <c r="H874" s="419"/>
      <c r="I874" s="419"/>
      <c r="J874" s="420">
        <v>5000020242047</v>
      </c>
      <c r="K874" s="421"/>
      <c r="L874" s="421"/>
      <c r="M874" s="421"/>
      <c r="N874" s="421"/>
      <c r="O874" s="421"/>
      <c r="P874" s="317" t="s">
        <v>645</v>
      </c>
      <c r="Q874" s="318"/>
      <c r="R874" s="318"/>
      <c r="S874" s="318"/>
      <c r="T874" s="318"/>
      <c r="U874" s="318"/>
      <c r="V874" s="318"/>
      <c r="W874" s="318"/>
      <c r="X874" s="318"/>
      <c r="Y874" s="319">
        <v>27</v>
      </c>
      <c r="Z874" s="320"/>
      <c r="AA874" s="320"/>
      <c r="AB874" s="321"/>
      <c r="AC874" s="323" t="s">
        <v>665</v>
      </c>
      <c r="AD874" s="323"/>
      <c r="AE874" s="323"/>
      <c r="AF874" s="323"/>
      <c r="AG874" s="323"/>
      <c r="AH874" s="324" t="s">
        <v>667</v>
      </c>
      <c r="AI874" s="325"/>
      <c r="AJ874" s="325"/>
      <c r="AK874" s="325"/>
      <c r="AL874" s="326" t="s">
        <v>674</v>
      </c>
      <c r="AM874" s="327"/>
      <c r="AN874" s="327"/>
      <c r="AO874" s="328"/>
      <c r="AP874" s="322" t="s">
        <v>667</v>
      </c>
      <c r="AQ874" s="322"/>
      <c r="AR874" s="322"/>
      <c r="AS874" s="322"/>
      <c r="AT874" s="322"/>
      <c r="AU874" s="322"/>
      <c r="AV874" s="322"/>
      <c r="AW874" s="322"/>
      <c r="AX874" s="322"/>
    </row>
    <row r="875" spans="1:50" ht="30" customHeight="1" x14ac:dyDescent="0.15">
      <c r="A875" s="405">
        <v>6</v>
      </c>
      <c r="B875" s="405">
        <v>1</v>
      </c>
      <c r="C875" s="425" t="s">
        <v>683</v>
      </c>
      <c r="D875" s="419"/>
      <c r="E875" s="419"/>
      <c r="F875" s="419"/>
      <c r="G875" s="419"/>
      <c r="H875" s="419"/>
      <c r="I875" s="419"/>
      <c r="J875" s="420">
        <v>1000020132292</v>
      </c>
      <c r="K875" s="421"/>
      <c r="L875" s="421"/>
      <c r="M875" s="421"/>
      <c r="N875" s="421"/>
      <c r="O875" s="421"/>
      <c r="P875" s="317" t="s">
        <v>645</v>
      </c>
      <c r="Q875" s="318"/>
      <c r="R875" s="318"/>
      <c r="S875" s="318"/>
      <c r="T875" s="318"/>
      <c r="U875" s="318"/>
      <c r="V875" s="318"/>
      <c r="W875" s="318"/>
      <c r="X875" s="318"/>
      <c r="Y875" s="319">
        <v>26</v>
      </c>
      <c r="Z875" s="320"/>
      <c r="AA875" s="320"/>
      <c r="AB875" s="321"/>
      <c r="AC875" s="323" t="s">
        <v>665</v>
      </c>
      <c r="AD875" s="323"/>
      <c r="AE875" s="323"/>
      <c r="AF875" s="323"/>
      <c r="AG875" s="323"/>
      <c r="AH875" s="324" t="s">
        <v>676</v>
      </c>
      <c r="AI875" s="325"/>
      <c r="AJ875" s="325"/>
      <c r="AK875" s="325"/>
      <c r="AL875" s="326" t="s">
        <v>667</v>
      </c>
      <c r="AM875" s="327"/>
      <c r="AN875" s="327"/>
      <c r="AO875" s="328"/>
      <c r="AP875" s="322" t="s">
        <v>667</v>
      </c>
      <c r="AQ875" s="322"/>
      <c r="AR875" s="322"/>
      <c r="AS875" s="322"/>
      <c r="AT875" s="322"/>
      <c r="AU875" s="322"/>
      <c r="AV875" s="322"/>
      <c r="AW875" s="322"/>
      <c r="AX875" s="322"/>
    </row>
    <row r="876" spans="1:50" ht="30" customHeight="1" x14ac:dyDescent="0.15">
      <c r="A876" s="405">
        <v>7</v>
      </c>
      <c r="B876" s="405">
        <v>1</v>
      </c>
      <c r="C876" s="425" t="s">
        <v>684</v>
      </c>
      <c r="D876" s="419"/>
      <c r="E876" s="419"/>
      <c r="F876" s="419"/>
      <c r="G876" s="419"/>
      <c r="H876" s="419"/>
      <c r="I876" s="419"/>
      <c r="J876" s="420">
        <v>2000020112062</v>
      </c>
      <c r="K876" s="421"/>
      <c r="L876" s="421"/>
      <c r="M876" s="421"/>
      <c r="N876" s="421"/>
      <c r="O876" s="421"/>
      <c r="P876" s="317" t="s">
        <v>645</v>
      </c>
      <c r="Q876" s="318"/>
      <c r="R876" s="318"/>
      <c r="S876" s="318"/>
      <c r="T876" s="318"/>
      <c r="U876" s="318"/>
      <c r="V876" s="318"/>
      <c r="W876" s="318"/>
      <c r="X876" s="318"/>
      <c r="Y876" s="319">
        <v>25</v>
      </c>
      <c r="Z876" s="320"/>
      <c r="AA876" s="320"/>
      <c r="AB876" s="321"/>
      <c r="AC876" s="323" t="s">
        <v>665</v>
      </c>
      <c r="AD876" s="323"/>
      <c r="AE876" s="323"/>
      <c r="AF876" s="323"/>
      <c r="AG876" s="323"/>
      <c r="AH876" s="324" t="s">
        <v>667</v>
      </c>
      <c r="AI876" s="325"/>
      <c r="AJ876" s="325"/>
      <c r="AK876" s="325"/>
      <c r="AL876" s="326" t="s">
        <v>677</v>
      </c>
      <c r="AM876" s="327"/>
      <c r="AN876" s="327"/>
      <c r="AO876" s="328"/>
      <c r="AP876" s="322" t="s">
        <v>667</v>
      </c>
      <c r="AQ876" s="322"/>
      <c r="AR876" s="322"/>
      <c r="AS876" s="322"/>
      <c r="AT876" s="322"/>
      <c r="AU876" s="322"/>
      <c r="AV876" s="322"/>
      <c r="AW876" s="322"/>
      <c r="AX876" s="322"/>
    </row>
    <row r="877" spans="1:50" ht="30" customHeight="1" x14ac:dyDescent="0.15">
      <c r="A877" s="405">
        <v>8</v>
      </c>
      <c r="B877" s="405">
        <v>1</v>
      </c>
      <c r="C877" s="425" t="s">
        <v>685</v>
      </c>
      <c r="D877" s="419"/>
      <c r="E877" s="419"/>
      <c r="F877" s="419"/>
      <c r="G877" s="419"/>
      <c r="H877" s="419"/>
      <c r="I877" s="419"/>
      <c r="J877" s="420">
        <v>8000020132063</v>
      </c>
      <c r="K877" s="421"/>
      <c r="L877" s="421"/>
      <c r="M877" s="421"/>
      <c r="N877" s="421"/>
      <c r="O877" s="421"/>
      <c r="P877" s="317" t="s">
        <v>645</v>
      </c>
      <c r="Q877" s="318"/>
      <c r="R877" s="318"/>
      <c r="S877" s="318"/>
      <c r="T877" s="318"/>
      <c r="U877" s="318"/>
      <c r="V877" s="318"/>
      <c r="W877" s="318"/>
      <c r="X877" s="318"/>
      <c r="Y877" s="319">
        <v>25</v>
      </c>
      <c r="Z877" s="320"/>
      <c r="AA877" s="320"/>
      <c r="AB877" s="321"/>
      <c r="AC877" s="323" t="s">
        <v>665</v>
      </c>
      <c r="AD877" s="323"/>
      <c r="AE877" s="323"/>
      <c r="AF877" s="323"/>
      <c r="AG877" s="323"/>
      <c r="AH877" s="324" t="s">
        <v>675</v>
      </c>
      <c r="AI877" s="325"/>
      <c r="AJ877" s="325"/>
      <c r="AK877" s="325"/>
      <c r="AL877" s="326" t="s">
        <v>670</v>
      </c>
      <c r="AM877" s="327"/>
      <c r="AN877" s="327"/>
      <c r="AO877" s="328"/>
      <c r="AP877" s="322" t="s">
        <v>667</v>
      </c>
      <c r="AQ877" s="322"/>
      <c r="AR877" s="322"/>
      <c r="AS877" s="322"/>
      <c r="AT877" s="322"/>
      <c r="AU877" s="322"/>
      <c r="AV877" s="322"/>
      <c r="AW877" s="322"/>
      <c r="AX877" s="322"/>
    </row>
    <row r="878" spans="1:50" ht="30" customHeight="1" x14ac:dyDescent="0.15">
      <c r="A878" s="405">
        <v>9</v>
      </c>
      <c r="B878" s="405">
        <v>1</v>
      </c>
      <c r="C878" s="425" t="s">
        <v>686</v>
      </c>
      <c r="D878" s="419"/>
      <c r="E878" s="419"/>
      <c r="F878" s="419"/>
      <c r="G878" s="419"/>
      <c r="H878" s="419"/>
      <c r="I878" s="419"/>
      <c r="J878" s="420">
        <v>8000020312029</v>
      </c>
      <c r="K878" s="421"/>
      <c r="L878" s="421"/>
      <c r="M878" s="421"/>
      <c r="N878" s="421"/>
      <c r="O878" s="421"/>
      <c r="P878" s="317" t="s">
        <v>645</v>
      </c>
      <c r="Q878" s="318"/>
      <c r="R878" s="318"/>
      <c r="S878" s="318"/>
      <c r="T878" s="318"/>
      <c r="U878" s="318"/>
      <c r="V878" s="318"/>
      <c r="W878" s="318"/>
      <c r="X878" s="318"/>
      <c r="Y878" s="319">
        <v>24</v>
      </c>
      <c r="Z878" s="320"/>
      <c r="AA878" s="320"/>
      <c r="AB878" s="321"/>
      <c r="AC878" s="323" t="s">
        <v>665</v>
      </c>
      <c r="AD878" s="323"/>
      <c r="AE878" s="323"/>
      <c r="AF878" s="323"/>
      <c r="AG878" s="323"/>
      <c r="AH878" s="324" t="s">
        <v>667</v>
      </c>
      <c r="AI878" s="325"/>
      <c r="AJ878" s="325"/>
      <c r="AK878" s="325"/>
      <c r="AL878" s="326" t="s">
        <v>677</v>
      </c>
      <c r="AM878" s="327"/>
      <c r="AN878" s="327"/>
      <c r="AO878" s="328"/>
      <c r="AP878" s="322" t="s">
        <v>667</v>
      </c>
      <c r="AQ878" s="322"/>
      <c r="AR878" s="322"/>
      <c r="AS878" s="322"/>
      <c r="AT878" s="322"/>
      <c r="AU878" s="322"/>
      <c r="AV878" s="322"/>
      <c r="AW878" s="322"/>
      <c r="AX878" s="322"/>
    </row>
    <row r="879" spans="1:50" ht="30" customHeight="1" x14ac:dyDescent="0.15">
      <c r="A879" s="405">
        <v>10</v>
      </c>
      <c r="B879" s="405">
        <v>1</v>
      </c>
      <c r="C879" s="425" t="s">
        <v>687</v>
      </c>
      <c r="D879" s="419"/>
      <c r="E879" s="419"/>
      <c r="F879" s="419"/>
      <c r="G879" s="419"/>
      <c r="H879" s="419"/>
      <c r="I879" s="419"/>
      <c r="J879" s="420">
        <v>2000020262048</v>
      </c>
      <c r="K879" s="421"/>
      <c r="L879" s="421"/>
      <c r="M879" s="421"/>
      <c r="N879" s="421"/>
      <c r="O879" s="421"/>
      <c r="P879" s="317" t="s">
        <v>645</v>
      </c>
      <c r="Q879" s="318"/>
      <c r="R879" s="318"/>
      <c r="S879" s="318"/>
      <c r="T879" s="318"/>
      <c r="U879" s="318"/>
      <c r="V879" s="318"/>
      <c r="W879" s="318"/>
      <c r="X879" s="318"/>
      <c r="Y879" s="319">
        <v>23</v>
      </c>
      <c r="Z879" s="320"/>
      <c r="AA879" s="320"/>
      <c r="AB879" s="321"/>
      <c r="AC879" s="323" t="s">
        <v>665</v>
      </c>
      <c r="AD879" s="323"/>
      <c r="AE879" s="323"/>
      <c r="AF879" s="323"/>
      <c r="AG879" s="323"/>
      <c r="AH879" s="324" t="s">
        <v>677</v>
      </c>
      <c r="AI879" s="325"/>
      <c r="AJ879" s="325"/>
      <c r="AK879" s="325"/>
      <c r="AL879" s="326" t="s">
        <v>667</v>
      </c>
      <c r="AM879" s="327"/>
      <c r="AN879" s="327"/>
      <c r="AO879" s="328"/>
      <c r="AP879" s="322" t="s">
        <v>671</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667</v>
      </c>
      <c r="F1102" s="892"/>
      <c r="G1102" s="892"/>
      <c r="H1102" s="892"/>
      <c r="I1102" s="892"/>
      <c r="J1102" s="420" t="s">
        <v>688</v>
      </c>
      <c r="K1102" s="421"/>
      <c r="L1102" s="421"/>
      <c r="M1102" s="421"/>
      <c r="N1102" s="421"/>
      <c r="O1102" s="421"/>
      <c r="P1102" s="317" t="s">
        <v>667</v>
      </c>
      <c r="Q1102" s="318"/>
      <c r="R1102" s="318"/>
      <c r="S1102" s="318"/>
      <c r="T1102" s="318"/>
      <c r="U1102" s="318"/>
      <c r="V1102" s="318"/>
      <c r="W1102" s="318"/>
      <c r="X1102" s="318"/>
      <c r="Y1102" s="319" t="s">
        <v>667</v>
      </c>
      <c r="Z1102" s="320"/>
      <c r="AA1102" s="320"/>
      <c r="AB1102" s="321"/>
      <c r="AC1102" s="323"/>
      <c r="AD1102" s="323"/>
      <c r="AE1102" s="323"/>
      <c r="AF1102" s="323"/>
      <c r="AG1102" s="323"/>
      <c r="AH1102" s="324" t="s">
        <v>688</v>
      </c>
      <c r="AI1102" s="325"/>
      <c r="AJ1102" s="325"/>
      <c r="AK1102" s="325"/>
      <c r="AL1102" s="326" t="s">
        <v>671</v>
      </c>
      <c r="AM1102" s="327"/>
      <c r="AN1102" s="327"/>
      <c r="AO1102" s="328"/>
      <c r="AP1102" s="322" t="s">
        <v>667</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8"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2019-05-28T11:45:43Z</cp:lastPrinted>
  <dcterms:created xsi:type="dcterms:W3CDTF">2012-03-13T00:50:25Z</dcterms:created>
  <dcterms:modified xsi:type="dcterms:W3CDTF">2019-06-03T01:42:31Z</dcterms:modified>
</cp:coreProperties>
</file>