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610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<sst xmlns="http://schemas.openxmlformats.org/spreadsheetml/2006/main" count="2893" uniqueCount="642">
  <si>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</si>
  <si>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</si>
  <si>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</si>
  <si>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</si>
  <si>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</si>
  <si>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</si>
  <si>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</si>
  <si>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</si>
  <si>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</si>
  <si>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</si>
  <si>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</si>
  <si>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</si>
  <si>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</si>
  <si>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</si>
  <si>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</si>
  <si>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</si>
  <si>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</si>
  <si>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</si>
  <si>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</si>
  <si>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</si>
  <si>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</si>
  <si>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</si>
  <si>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</si>
  <si>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</si>
  <si>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</si>
  <si>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</si>
  <si>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</si>
  <si>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</si>
  <si>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</si>
  <si>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</si>
  <si>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</si>
  <si>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</si>
  <si>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</si>
  <si>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</si>
  <si>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</si>
  <si>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</si>
  <si>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</si>
  <si>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</si>
  <si>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</si>
  <si>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</si>
  <si>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</si>
  <si>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</si>
  <si>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</si>
  <si>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</si>
  <si>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</si>
  <si>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</si>
  <si>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</si>
  <si>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</si>
  <si>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</si>
  <si>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</si>
  <si>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</si>
  <si>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</si>
  <si>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</si>
  <si>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</si>
  <si>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</si>
  <si>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</si>
  <si>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</si>
  <si>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</si>
  <si>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</si>
  <si>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</si>
  <si>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</si>
  <si>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</si>
  <si>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</si>
  <si>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</si>
  <si>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</si>
  <si>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</si>
  <si>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</si>
  <si>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</si>
  <si>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</si>
  <si>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</si>
  <si>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</si>
  <si>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</si>
  <si>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</si>
  <si>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</si>
  <si>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</si>
  <si>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</si>
  <si>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</si>
  <si>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</si>
  <si>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</si>
  <si>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</si>
  <si>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</si>
  <si>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</si>
  <si>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</si>
  <si>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</si>
  <si>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</si>
  <si>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</si>
  <si>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</si>
  <si>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</si>
  <si>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</si>
  <si>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</si>
  <si>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</si>
  <si>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</si>
  <si>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</si>
  <si>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</si>
  <si>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</si>
  <si>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</si>
  <si>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</si>
  <si>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</si>
  <si>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</si>
  <si>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</si>
  <si>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</si>
  <si>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</si>
  <si>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</si>
  <si>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</si>
  <si>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</si>
  <si>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</si>
  <si>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</si>
  <si>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</si>
  <si>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</si>
  <si>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</si>
  <si>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</si>
  <si>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</si>
  <si>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</si>
  <si>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</si>
  <si>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</si>
  <si>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</si>
  <si>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</si>
  <si>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</si>
  <si>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</si>
  <si>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</si>
  <si>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</si>
  <si>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</si>
  <si>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</si>
  <si>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</si>
  <si>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</si>
  <si>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</si>
  <si>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</si>
  <si>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</si>
  <si>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</si>
  <si>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</si>
  <si>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</si>
  <si>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</si>
  <si>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</si>
  <si>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</si>
  <si>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</si>
  <si>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</si>
  <si>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</si>
  <si>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</si>
  <si>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</si>
  <si>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</si>
  <si>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</si>
  <si>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</si>
  <si>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</si>
  <si>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</si>
  <si>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</si>
  <si>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</si>
  <si>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</si>
  <si>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</si>
  <si>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</si>
  <si>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</si>
  <si>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</si>
  <si>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</si>
  <si>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</si>
  <si>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</si>
  <si>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</si>
  <si>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</si>
  <si>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</si>
  <si>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</si>
  <si>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</si>
  <si>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</si>
  <si>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</si>
  <si>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</si>
  <si>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</si>
  <si>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</si>
  <si>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</si>
  <si>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</si>
  <si>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</si>
  <si>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</si>
  <si>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</si>
  <si>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</si>
  <si>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</si>
  <si>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</si>
  <si>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</si>
  <si>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</si>
  <si>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</si>
  <si>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</si>
  <si>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</si>
  <si>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</si>
  <si>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</si>
  <si>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</si>
  <si>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</si>
  <si>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</si>
  <si>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</si>
  <si>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</si>
  <si>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</si>
  <si>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</si>
  <si>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</si>
  <si>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</si>
  <si>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</si>
  <si>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</si>
  <si>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</si>
  <si>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</si>
  <si>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</si>
  <si>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</si>
  <si>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</si>
  <si>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</si>
  <si>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</si>
  <si>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</si>
  <si>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</si>
  <si>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</si>
  <si>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</si>
  <si>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</si>
  <si>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</si>
  <si>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</si>
  <si>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</si>
  <si>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</si>
  <si>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</si>
  <si>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</si>
  <si>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</si>
  <si>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</si>
  <si>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</si>
  <si>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</si>
  <si>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</si>
  <si>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</si>
  <si>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</si>
  <si>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</si>
  <si>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</si>
  <si>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</si>
  <si>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</si>
  <si>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</si>
  <si>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</si>
  <si>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</si>
  <si>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</si>
  <si>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</si>
  <si>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</si>
  <si>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</si>
  <si>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</si>
  <si>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</si>
  <si>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</si>
  <si>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</si>
  <si>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</si>
  <si>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</si>
  <si>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</si>
  <si>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</si>
  <si>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</si>
  <si>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</si>
  <si>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</si>
  <si>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</si>
  <si>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</si>
  <si>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</si>
  <si>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</si>
  <si>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</si>
  <si>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</si>
  <si>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</si>
  <si>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</si>
  <si>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</si>
  <si>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</si>
  <si>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</si>
  <si>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</si>
  <si>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</si>
  <si>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</si>
  <si>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</si>
  <si>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</si>
  <si>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</si>
  <si>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</si>
  <si>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</si>
  <si>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</si>
  <si>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</si>
  <si>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</si>
  <si>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</si>
  <si>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</si>
  <si>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</si>
  <si>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</si>
  <si>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</si>
  <si>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</si>
  <si>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</si>
  <si>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</si>
  <si>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</si>
  <si>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</si>
  <si>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</si>
  <si>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</si>
  <si>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</si>
  <si>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</si>
  <si>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</si>
  <si>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</si>
  <si>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</si>
  <si>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</si>
  <si>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</si>
  <si>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</si>
  <si>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</si>
  <si>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</si>
  <si>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</si>
  <si>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</si>
  <si>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</si>
  <si>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</si>
  <si>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</si>
  <si>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</si>
  <si>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</si>
  <si>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</si>
  <si>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</si>
  <si>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</si>
  <si>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</si>
  <si>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</si>
  <si>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</si>
  <si>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</si>
  <si>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</si>
  <si>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</si>
  <si>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</si>
  <si>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</si>
  <si>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</si>
  <si>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</si>
  <si>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</si>
  <si>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</si>
  <si>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</si>
  <si>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</si>
  <si>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</si>
  <si>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</si>
  <si>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</si>
  <si>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</si>
  <si>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</si>
  <si>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</si>
  <si>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</si>
  <si>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</si>
  <si>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</si>
  <si>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</si>
  <si>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</si>
  <si>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</si>
  <si>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</si>
  <si>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</si>
  <si>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</si>
  <si>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</si>
  <si>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</si>
  <si>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</si>
  <si>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</si>
  <si>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</si>
  <si>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</si>
  <si>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</si>
  <si>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</si>
  <si>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</si>
  <si>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</si>
  <si>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</si>
  <si>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</si>
  <si>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</si>
  <si>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</si>
  <si>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</si>
  <si>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</si>
  <si>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</si>
  <si>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</si>
  <si>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</si>
  <si>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</si>
  <si>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</si>
  <si>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</si>
  <si>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</si>
  <si>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</si>
  <si>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</si>
  <si>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</si>
  <si>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</si>
  <si>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</si>
  <si>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</si>
  <si>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</si>
  <si>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</si>
  <si>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</si>
  <si>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</si>
  <si>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</si>
  <si>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</si>
  <si>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</si>
  <si>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</si>
  <si>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</si>
  <si>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</si>
  <si>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</si>
  <si>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</si>
  <si>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</si>
  <si>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</si>
  <si>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</si>
  <si>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</si>
  <si>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</si>
  <si>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</si>
  <si>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</si>
  <si>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</si>
  <si>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</si>
  <si>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</si>
  <si>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</si>
  <si>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</si>
  <si>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</si>
  <si>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</si>
  <si>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</si>
  <si>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</si>
  <si>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</si>
  <si>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</si>
  <si>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</si>
  <si>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</si>
  <si>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</si>
  <si>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</si>
  <si>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</si>
  <si>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</si>
  <si>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</si>
  <si>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</si>
  <si>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</si>
  <si>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</si>
  <si>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</si>
  <si>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</si>
  <si>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</si>
  <si>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</si>
  <si>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</si>
  <si>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</si>
  <si>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</si>
  <si>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</si>
  <si>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</si>
  <si>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</si>
  <si>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</si>
  <si>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</si>
  <si>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</si>
  <si>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</si>
  <si>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</si>
  <si>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</si>
  <si>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</si>
  <si>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</si>
  <si>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</si>
  <si>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</si>
  <si>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</si>
  <si>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</si>
  <si>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</si>
  <si>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</si>
  <si>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</si>
  <si>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</si>
  <si>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</si>
  <si>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</si>
  <si>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</si>
  <si>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</si>
  <si>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</si>
  <si>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</si>
  <si>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</si>
  <si>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</si>
  <si>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</si>
  <si>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</si>
  <si>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</si>
  <si>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</si>
  <si>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</si>
  <si>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</si>
  <si>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</si>
  <si>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</si>
  <si>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</si>
  <si>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</si>
  <si>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</si>
  <si>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</si>
  <si>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</si>
  <si>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</si>
  <si>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</si>
  <si>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</si>
  <si>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</si>
  <si>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</si>
  <si>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</si>
  <si>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</si>
  <si>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</si>
  <si>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</si>
  <si>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</si>
  <si>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</si>
  <si>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</si>
  <si>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</si>
  <si>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</si>
  <si>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</si>
  <si>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</si>
  <si>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</si>
  <si>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</si>
  <si>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</si>
  <si>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</si>
  <si>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</si>
  <si>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</si>
  <si>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</si>
  <si>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</si>
  <si>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</si>
  <si>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</si>
  <si>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</si>
  <si>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</si>
  <si>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</si>
  <si>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</si>
  <si>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</si>
  <si>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</si>
  <si>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</si>
  <si>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</si>
  <si>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</si>
  <si>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</si>
  <si>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</si>
  <si>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</si>
  <si>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</si>
  <si>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</si>
  <si>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</si>
  <si>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</si>
  <si>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</si>
  <si>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</si>
  <si>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</si>
  <si>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</si>
  <si>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</si>
  <si>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</si>
  <si>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</si>
  <si>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</si>
  <si>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</si>
  <si>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</si>
  <si>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</si>
  <si>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</si>
  <si>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</si>
  <si>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</si>
  <si>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</si>
  <si>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</si>
  <si>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</si>
  <si>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</si>
  <si>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</si>
  <si>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</si>
  <si>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</si>
  <si>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</si>
  <si>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</si>
  <si>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</si>
  <si>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</si>
  <si>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</si>
  <si>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</si>
  <si>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</si>
  <si>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</si>
  <si>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</si>
  <si>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</si>
  <si>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</si>
  <si>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</si>
  <si>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</si>
  <si>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</si>
  <si>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</si>
  <si>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</si>
  <si>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</si>
  <si>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</si>
  <si>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</si>
  <si>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</si>
  <si>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</si>
  <si>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</si>
  <si>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</si>
  <si>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</si>
  <si>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</si>
  <si>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</si>
  <si>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</si>
  <si>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</si>
  <si>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</si>
  <si>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</si>
  <si>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</si>
  <si>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</si>
  <si>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</si>
  <si>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</si>
  <si>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</si>
  <si>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</si>
  <si>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</si>
  <si>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</si>
  <si>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</si>
  <si>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</si>
  <si>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</si>
  <si>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</si>
  <si>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</si>
  <si>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</si>
  <si>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</si>
  <si>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</si>
  <si>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</si>
  <si>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</si>
  <si>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</si>
  <si>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</si>
  <si>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</si>
  <si>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</si>
  <si>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</si>
  <si>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</si>
  <si>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</si>
  <si>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</si>
  <si>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</si>
  <si>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</si>
  <si>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</si>
  <si>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</si>
  <si>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</si>
  <si>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</si>
  <si>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</si>
  <si>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</si>
  <si>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</si>
  <si>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</si>
  <si>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</si>
  <si>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</si>
  <si>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</si>
  <si>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</si>
  <si>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</si>
  <si>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</si>
  <si>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心神喪失者等医療観察法指定入院医療機関地域共生事業</t>
    <phoneticPr fontId="5"/>
  </si>
  <si>
    <t>社会・援護局障害保健福祉部</t>
  </si>
  <si>
    <t>精神・障害保健課医療観察法医療体制整備推進室</t>
  </si>
  <si>
    <t>田中　央吾</t>
  </si>
  <si>
    <t>○</t>
  </si>
  <si>
    <t>-</t>
  </si>
  <si>
    <t>-</t>
    <phoneticPr fontId="5"/>
  </si>
  <si>
    <t>　心神喪失等の状態で重大な他害行為を行った者の医療及び観察等に関する法律（以下「医療観察法」という。）の円滑な実施の観点から、医療観察法に基づく指定入院医療機関の周辺の地域における地域共生施設の整備、その他の地域の共生に寄与する事業を促進することにより、継続的な医療提供の確保と社会復帰を図り、もって対象者の自立した日常生活及び社会生活を実現する。</t>
  </si>
  <si>
    <t>　地域との相互理解を含めた総合的な取組みを進めるため、医療観察病棟建設予定の都道府県及び市町村を対象に、地域の共生に寄与する事業の実施に必要な経費を補助する（補助率１０／１０）。
○地域共生施設（道路、公園、地域交流施設、医療観察病棟の設置が見込まれる病院の施設）の施設・設備整備
○地域共生事業（地域共生ステーション事業、教育文化事業）</t>
  </si>
  <si>
    <t>-</t>
    <phoneticPr fontId="5"/>
  </si>
  <si>
    <t>-</t>
    <phoneticPr fontId="5"/>
  </si>
  <si>
    <t>-</t>
    <phoneticPr fontId="5"/>
  </si>
  <si>
    <t>心神喪失者等医療観察法指定入院医療機関地域共生事業費補助金</t>
  </si>
  <si>
    <t>-</t>
    <phoneticPr fontId="5"/>
  </si>
  <si>
    <t>-</t>
    <phoneticPr fontId="5"/>
  </si>
  <si>
    <t>-</t>
    <phoneticPr fontId="5"/>
  </si>
  <si>
    <t>-</t>
    <phoneticPr fontId="5"/>
  </si>
  <si>
    <t>　本事業は医療観察法に基づく指定入院医療機関の整備に併せて、地域の実状に応じた地域共生施設の整備等を行う自治体を国が支援するものであり、定量的な成果目標の設定にはなじまない。</t>
  </si>
  <si>
    <t>　医療観察病棟建設予定の自治体が実施する地域共生事業を通じて、医療観察法の対象者と地域の共生が図られることを目標としているが、指定入院医療機関の新規整備数が減少し、計画の遅れも生じているため実績が減少している。</t>
  </si>
  <si>
    <t>　医療観察病棟建設予定の自治体において地域の共生に寄与する事業を行う。</t>
  </si>
  <si>
    <t>　事業実施自治体数</t>
  </si>
  <si>
    <t>自治体</t>
    <rPh sb="0" eb="3">
      <t>ジチタイ</t>
    </rPh>
    <phoneticPr fontId="5"/>
  </si>
  <si>
    <t>-</t>
    <phoneticPr fontId="5"/>
  </si>
  <si>
    <t>X／Y
Ｘ：支出額（前年度からの繰越し分を含む）
Ｙ：事業実施箇所数</t>
  </si>
  <si>
    <t>百万円</t>
    <rPh sb="0" eb="2">
      <t>ヒャクマン</t>
    </rPh>
    <rPh sb="2" eb="3">
      <t>エン</t>
    </rPh>
    <phoneticPr fontId="5"/>
  </si>
  <si>
    <t>X/Y</t>
  </si>
  <si>
    <t>0/0</t>
  </si>
  <si>
    <t>障害者の地域における生活を総合的に支援するため、障害者の生活の場、働く場や地域における支援体制を整備すること（施策目標Ⅸ-1-1）</t>
  </si>
  <si>
    <t>-</t>
    <phoneticPr fontId="5"/>
  </si>
  <si>
    <t>-</t>
    <phoneticPr fontId="5"/>
  </si>
  <si>
    <t>-</t>
    <phoneticPr fontId="5"/>
  </si>
  <si>
    <t>-</t>
    <phoneticPr fontId="5"/>
  </si>
  <si>
    <t>　地域との相互理解を含めた総合的な取組みを進めるため、医療観察病棟建設予定の都道府県及び市町村を対象に、
①地域共生施設（道路、公園、地域交流施設、医療観察病棟の設置が見込まれる病院の施設）の施設整備
②地域共生事業（地域共生ステーション事業、教育文化事業）について、地域の共生に寄与する事業に必要な経費を１０／１０国が補助する。 
　心神喪失等の状態で重大な他害行為を行った者に対して、継続的かつ適切な医療並びにその確保のために必要な観察及び指導を行うため、当該医療を実施する医療機関を整備する地域での地域共生社会の実現を図る総合的な取組みを進め、法対象者の社会復帰を促進していく。</t>
  </si>
  <si>
    <t>-</t>
    <phoneticPr fontId="5"/>
  </si>
  <si>
    <t>-</t>
    <phoneticPr fontId="5"/>
  </si>
  <si>
    <t>-</t>
    <phoneticPr fontId="5"/>
  </si>
  <si>
    <t>-</t>
    <phoneticPr fontId="5"/>
  </si>
  <si>
    <t>-</t>
    <phoneticPr fontId="5"/>
  </si>
  <si>
    <t>-</t>
    <phoneticPr fontId="5"/>
  </si>
  <si>
    <t>-</t>
    <phoneticPr fontId="5"/>
  </si>
  <si>
    <t>　医療観察法に基づく指定入院医療機関の整備に併せて、地域の実状に応じた地域共生施設の整備等を支援するものであり、社会のニーズを反映した事業である。</t>
  </si>
  <si>
    <t>　医療観察法に基づく指定入院医療機関の整備に併せて、地域の実状に応じた地域共生施設の整備等を支援するものであり、国が実施すべき事業である。</t>
  </si>
  <si>
    <t>　医療観察法に基づく指定入院医療機関の整備に併せて、地域の実状に応じた地域共生施設の整備等を行う事業であり、優先度が高い。</t>
  </si>
  <si>
    <t>‐</t>
  </si>
  <si>
    <t>無</t>
  </si>
  <si>
    <t>－</t>
  </si>
  <si>
    <t>　地域共生事業は、指定入院医療機関の医療観察病棟が設置される地域の都道府県、市町村が実施する事業を促進するために補助を行うものである。
　指定入院医療機関整備等は、医療観察病棟の整備を行う都道府県、特定地方独立行政法人等に対して必要な経費を負担するものであり、内容の異なる事業である。</t>
  </si>
  <si>
    <t>516</t>
    <phoneticPr fontId="5"/>
  </si>
  <si>
    <t>469</t>
    <phoneticPr fontId="5"/>
  </si>
  <si>
    <t>770</t>
    <phoneticPr fontId="5"/>
  </si>
  <si>
    <t>753</t>
    <phoneticPr fontId="5"/>
  </si>
  <si>
    <t>413</t>
    <phoneticPr fontId="5"/>
  </si>
  <si>
    <t>752</t>
    <phoneticPr fontId="5"/>
  </si>
  <si>
    <t>772</t>
    <phoneticPr fontId="5"/>
  </si>
  <si>
    <t>749</t>
    <phoneticPr fontId="5"/>
  </si>
  <si>
    <t>A.執行実績無し</t>
    <rPh sb="2" eb="4">
      <t>シッコウ</t>
    </rPh>
    <rPh sb="4" eb="6">
      <t>ジッセキ</t>
    </rPh>
    <rPh sb="6" eb="7">
      <t>ナ</t>
    </rPh>
    <phoneticPr fontId="5"/>
  </si>
  <si>
    <t>-</t>
    <phoneticPr fontId="5"/>
  </si>
  <si>
    <t>事業廃止</t>
    <rPh sb="0" eb="2">
      <t>ジギョウ</t>
    </rPh>
    <rPh sb="2" eb="4">
      <t>ハイシ</t>
    </rPh>
    <phoneticPr fontId="5"/>
  </si>
  <si>
    <t>－</t>
    <phoneticPr fontId="5"/>
  </si>
  <si>
    <t>心神喪失者等医療観察法指定入院医療機関整備等</t>
  </si>
  <si>
    <t>　医療観察法に基づき、対象者の円滑な社会復帰のため、地域の共生に寄与する施設整備等に必要な経費を国が補助することとしているものである。</t>
  </si>
  <si>
    <t>　補助事業者が事業を実施するに当たっては、入札等を行い事業費の削減に努めている。</t>
  </si>
  <si>
    <t>　事業計画等を審査し、事業目的達成のために必要な経費に限って支出している。</t>
  </si>
  <si>
    <t>　指定入院医療機関の整備の遅れ等により計画の変更が生じたものである。</t>
  </si>
  <si>
    <t>×</t>
  </si>
  <si>
    <t>　指定入院医療機関の整備計画の遅れにより、見込んでいた事業を実施できなかった。</t>
  </si>
  <si>
    <t>　当該補助金により整備された施設等は、地域の共生のために活用されている。</t>
  </si>
  <si>
    <t>指定入院医療機関の地域偏在の解消がある程度進んできたこと及び病床整備目標数である800床を確保したこと、更に平成25年度より都道府県等から要望がないことから事業を廃止することとした。</t>
    <phoneticPr fontId="5"/>
  </si>
  <si>
    <t>指定入院医療機関の地域偏在の解消がある程度進んできたこと及び病床整備目標数である800床を確保したこと、更に平成25年度より都道府県等から要望がないことから事業を廃止することとした。</t>
    <rPh sb="52" eb="53">
      <t>サラ</t>
    </rPh>
    <rPh sb="54" eb="56">
      <t>ヘイセイ</t>
    </rPh>
    <rPh sb="58" eb="59">
      <t>ネン</t>
    </rPh>
    <rPh sb="59" eb="60">
      <t>ド</t>
    </rPh>
    <rPh sb="62" eb="64">
      <t>トドウ</t>
    </rPh>
    <rPh sb="64" eb="66">
      <t>フケン</t>
    </rPh>
    <rPh sb="66" eb="67">
      <t>トウ</t>
    </rPh>
    <rPh sb="69" eb="71">
      <t>ヨウボウ</t>
    </rPh>
    <rPh sb="78" eb="80">
      <t>ジギョウ</t>
    </rPh>
    <phoneticPr fontId="5"/>
  </si>
  <si>
    <t>心神喪失者等医療観察法指定入院医療機関地域共生事業費の国庫補助について（平成24年４月５日厚生労働省発障0405第14号）</t>
    <phoneticPr fontId="5"/>
  </si>
  <si>
    <t>必要な保健福祉サービスが的確に提供される体制を整備し、障害者の地域における生活を総合的に支援すること（施策大目標１）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</si>
</sst>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13606</xdr:colOff>
      <xdr:row>742</xdr:row>
      <xdr:rowOff>268941</xdr:rowOff>
    </xdr:from>
    <xdr:to>
      <xdr:col>33</xdr:col>
      <xdr:colOff>184606</xdr:colOff>
      <xdr:row>743</xdr:row>
      <xdr:rowOff>254374</xdr:rowOff>
    </xdr:to>
    <xdr:sp macro="" textlink="">
      <xdr:nvSpPr>
        <xdr:cNvPr id="9" name="正方形/長方形 8"/>
        <xdr:cNvSpPr/>
      </xdr:nvSpPr>
      <xdr:spPr>
        <a:xfrm>
          <a:off x="3814081" y="40416816"/>
          <a:ext cx="3571425" cy="33785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２１百万円</a:t>
          </a:r>
        </a:p>
      </xdr:txBody>
    </xdr:sp>
    <xdr:clientData/>
  </xdr:twoCellAnchor>
  <xdr:twoCellAnchor>
    <xdr:from>
      <xdr:col>16</xdr:col>
      <xdr:colOff>0</xdr:colOff>
      <xdr:row>744</xdr:row>
      <xdr:rowOff>43144</xdr:rowOff>
    </xdr:from>
    <xdr:to>
      <xdr:col>33</xdr:col>
      <xdr:colOff>171000</xdr:colOff>
      <xdr:row>745</xdr:row>
      <xdr:rowOff>35177</xdr:rowOff>
    </xdr:to>
    <xdr:sp macro="" textlink="">
      <xdr:nvSpPr>
        <xdr:cNvPr id="10" name="大かっこ 9"/>
        <xdr:cNvSpPr/>
      </xdr:nvSpPr>
      <xdr:spPr>
        <a:xfrm>
          <a:off x="3800475" y="40895869"/>
          <a:ext cx="3571425" cy="344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都道府県・市町村に対する交付決定</a:t>
          </a:r>
        </a:p>
      </xdr:txBody>
    </xdr:sp>
    <xdr:clientData/>
  </xdr:twoCellAnchor>
  <xdr:twoCellAnchor>
    <xdr:from>
      <xdr:col>25</xdr:col>
      <xdr:colOff>9526</xdr:colOff>
      <xdr:row>745</xdr:row>
      <xdr:rowOff>201147</xdr:rowOff>
    </xdr:from>
    <xdr:to>
      <xdr:col>25</xdr:col>
      <xdr:colOff>11206</xdr:colOff>
      <xdr:row>746</xdr:row>
      <xdr:rowOff>224117</xdr:rowOff>
    </xdr:to>
    <xdr:cxnSp macro="">
      <xdr:nvCxnSpPr>
        <xdr:cNvPr id="11" name="直線矢印コネクタ 10"/>
        <xdr:cNvCxnSpPr/>
      </xdr:nvCxnSpPr>
      <xdr:spPr>
        <a:xfrm>
          <a:off x="5610226" y="41406297"/>
          <a:ext cx="1680" cy="3753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24812</xdr:colOff>
      <xdr:row>748</xdr:row>
      <xdr:rowOff>0</xdr:rowOff>
    </xdr:from>
    <xdr:to>
      <xdr:col>33</xdr:col>
      <xdr:colOff>195812</xdr:colOff>
      <xdr:row>749</xdr:row>
      <xdr:rowOff>156882</xdr:rowOff>
    </xdr:to>
    <xdr:sp macro="" textlink="">
      <xdr:nvSpPr>
        <xdr:cNvPr id="12" name="正方形/長方形 11"/>
        <xdr:cNvSpPr/>
      </xdr:nvSpPr>
      <xdr:spPr>
        <a:xfrm>
          <a:off x="3825287" y="42262425"/>
          <a:ext cx="3571425" cy="50930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endParaRPr kumimoji="1" lang="en-US" altLang="ja-JP" sz="1100"/>
        </a:p>
        <a:p>
          <a:pPr algn="ctr"/>
          <a:r>
            <a:rPr kumimoji="1" lang="ja-JP" altLang="en-US" sz="1100"/>
            <a:t>平成３０年度は執行実績無し</a:t>
          </a:r>
        </a:p>
      </xdr:txBody>
    </xdr:sp>
    <xdr:clientData/>
  </xdr:twoCellAnchor>
  <xdr:twoCellAnchor>
    <xdr:from>
      <xdr:col>16</xdr:col>
      <xdr:colOff>0</xdr:colOff>
      <xdr:row>750</xdr:row>
      <xdr:rowOff>99175</xdr:rowOff>
    </xdr:from>
    <xdr:to>
      <xdr:col>33</xdr:col>
      <xdr:colOff>171000</xdr:colOff>
      <xdr:row>752</xdr:row>
      <xdr:rowOff>56029</xdr:rowOff>
    </xdr:to>
    <xdr:sp macro="" textlink="">
      <xdr:nvSpPr>
        <xdr:cNvPr id="13" name="大かっこ 12"/>
        <xdr:cNvSpPr/>
      </xdr:nvSpPr>
      <xdr:spPr>
        <a:xfrm>
          <a:off x="3800475" y="43066450"/>
          <a:ext cx="3571425" cy="661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地域共生施設の施設・設備整備</a:t>
          </a:r>
          <a:endParaRPr kumimoji="1" lang="en-US" altLang="ja-JP" sz="1100"/>
        </a:p>
        <a:p>
          <a:pPr algn="ctr"/>
          <a:r>
            <a:rPr kumimoji="1" lang="ja-JP" altLang="en-US" sz="1100"/>
            <a:t>地域共生事業の実施</a:t>
          </a:r>
        </a:p>
      </xdr:txBody>
    </xdr:sp>
    <xdr:clientData/>
  </xdr:twoCellAnchor>
  <xdr:twoCellAnchor>
    <xdr:from>
      <xdr:col>21</xdr:col>
      <xdr:colOff>151279</xdr:colOff>
      <xdr:row>746</xdr:row>
      <xdr:rowOff>336175</xdr:rowOff>
    </xdr:from>
    <xdr:to>
      <xdr:col>28</xdr:col>
      <xdr:colOff>127000</xdr:colOff>
      <xdr:row>747</xdr:row>
      <xdr:rowOff>280146</xdr:rowOff>
    </xdr:to>
    <xdr:sp macro="" textlink="">
      <xdr:nvSpPr>
        <xdr:cNvPr id="14" name="テキスト ボックス 13"/>
        <xdr:cNvSpPr txBox="1"/>
      </xdr:nvSpPr>
      <xdr:spPr>
        <a:xfrm>
          <a:off x="4951879" y="41893750"/>
          <a:ext cx="1375896" cy="2963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0" zoomScaleNormal="75" zoomScaleSheetLayoutView="8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756</v>
      </c>
      <c r="AT2" s="939"/>
      <c r="AU2" s="939"/>
      <c r="AV2" s="52" t="str">
        <f>IF(AW2="", "", "-")</f>
        <v/>
      </c>
      <c r="AW2" s="910"/>
      <c r="AX2" s="910"/>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570</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571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8" t="s">
        <v>184</v>
      </c>
      <c r="H5" s="839"/>
      <c r="I5" s="839"/>
      <c r="J5" s="839"/>
      <c r="K5" s="839"/>
      <c r="L5" s="839"/>
      <c r="M5" s="840" t="s">
        <v>66</v>
      </c>
      <c r="N5" s="841"/>
      <c r="O5" s="841"/>
      <c r="P5" s="841"/>
      <c r="Q5" s="841"/>
      <c r="R5" s="842"/>
      <c r="S5" s="843" t="s">
        <v>79</v>
      </c>
      <c r="T5" s="839"/>
      <c r="U5" s="839"/>
      <c r="V5" s="839"/>
      <c r="W5" s="839"/>
      <c r="X5" s="844"/>
      <c r="Y5" s="703" t="s">
        <v>3</v>
      </c>
      <c r="Z5" s="545"/>
      <c r="AA5" s="545"/>
      <c r="AB5" s="545"/>
      <c r="AC5" s="545"/>
      <c r="AD5" s="546"/>
      <c r="AE5" s="704" t="s">
        <v>573</v>
      </c>
      <c r="AF5" s="704"/>
      <c r="AG5" s="704"/>
      <c r="AH5" s="704"/>
      <c r="AI5" s="704"/>
      <c r="AJ5" s="704"/>
      <c r="AK5" s="704"/>
      <c r="AL5" s="704"/>
      <c r="AM5" s="704"/>
      <c r="AN5" s="704"/>
      <c r="AO5" s="704"/>
      <c r="AP5" s="705"/>
      <c r="AQ5" s="706" t="s">
        <v>574</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577</v>
      </c>
      <c r="H7" s="501"/>
      <c r="I7" s="501"/>
      <c r="J7" s="501"/>
      <c r="K7" s="501"/>
      <c r="L7" s="501"/>
      <c r="M7" s="501"/>
      <c r="N7" s="501"/>
      <c r="O7" s="501"/>
      <c r="P7" s="501"/>
      <c r="Q7" s="501"/>
      <c r="R7" s="501"/>
      <c r="S7" s="501"/>
      <c r="T7" s="501"/>
      <c r="U7" s="501"/>
      <c r="V7" s="501"/>
      <c r="W7" s="501"/>
      <c r="X7" s="502"/>
      <c r="Y7" s="921" t="s">
        <v>516</v>
      </c>
      <c r="Z7" s="445"/>
      <c r="AA7" s="445"/>
      <c r="AB7" s="445"/>
      <c r="AC7" s="445"/>
      <c r="AD7" s="922"/>
      <c r="AE7" s="911" t="s">
        <v>640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378</v>
      </c>
      <c r="B8" s="498"/>
      <c r="C8" s="498"/>
      <c r="D8" s="498"/>
      <c r="E8" s="498"/>
      <c r="F8" s="499"/>
      <c r="G8" s="940" t="str">
        <f>入力規則等!A28</f>
        <v>-</v>
      </c>
      <c r="H8" s="725"/>
      <c r="I8" s="725"/>
      <c r="J8" s="725"/>
      <c r="K8" s="725"/>
      <c r="L8" s="725"/>
      <c r="M8" s="725"/>
      <c r="N8" s="725"/>
      <c r="O8" s="725"/>
      <c r="P8" s="725"/>
      <c r="Q8" s="725"/>
      <c r="R8" s="725"/>
      <c r="S8" s="725"/>
      <c r="T8" s="725"/>
      <c r="U8" s="725"/>
      <c r="V8" s="725"/>
      <c r="W8" s="725"/>
      <c r="X8" s="941"/>
      <c r="Y8" s="845" t="s">
        <v>379</v>
      </c>
      <c r="Z8" s="846"/>
      <c r="AA8" s="846"/>
      <c r="AB8" s="846"/>
      <c r="AC8" s="846"/>
      <c r="AD8" s="84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578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5" t="s">
        <v>30</v>
      </c>
      <c r="B10" s="666"/>
      <c r="C10" s="666"/>
      <c r="D10" s="666"/>
      <c r="E10" s="666"/>
      <c r="F10" s="666"/>
      <c r="G10" s="756" t="s">
        <v>579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2" t="s">
        <v>24</v>
      </c>
      <c r="B12" s="943"/>
      <c r="C12" s="943"/>
      <c r="D12" s="943"/>
      <c r="E12" s="943"/>
      <c r="F12" s="944"/>
      <c r="G12" s="762"/>
      <c r="H12" s="763"/>
      <c r="I12" s="763"/>
      <c r="J12" s="763"/>
      <c r="K12" s="763"/>
      <c r="L12" s="763"/>
      <c r="M12" s="763"/>
      <c r="N12" s="763"/>
      <c r="O12" s="763"/>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7"/>
    </row>
    <row r="13" spans="1:50" ht="21" customHeight="1" x14ac:dyDescent="0.15">
      <c r="A13" s="619"/>
      <c r="B13" s="620"/>
      <c r="C13" s="620"/>
      <c r="D13" s="620"/>
      <c r="E13" s="620"/>
      <c r="F13" s="621"/>
      <c r="G13" s="728" t="s">
        <v>6</v>
      </c>
      <c r="H13" s="729"/>
      <c r="I13" s="766" t="s">
        <v>7</v>
      </c>
      <c r="J13" s="767"/>
      <c r="K13" s="767"/>
      <c r="L13" s="767"/>
      <c r="M13" s="767"/>
      <c r="N13" s="767"/>
      <c r="O13" s="768"/>
      <c r="P13" s="662">
        <v>26</v>
      </c>
      <c r="Q13" s="663"/>
      <c r="R13" s="663"/>
      <c r="S13" s="663"/>
      <c r="T13" s="663"/>
      <c r="U13" s="663"/>
      <c r="V13" s="664"/>
      <c r="W13" s="662">
        <v>24</v>
      </c>
      <c r="X13" s="663"/>
      <c r="Y13" s="663"/>
      <c r="Z13" s="663"/>
      <c r="AA13" s="663"/>
      <c r="AB13" s="663"/>
      <c r="AC13" s="664"/>
      <c r="AD13" s="662">
        <v>21</v>
      </c>
      <c r="AE13" s="663"/>
      <c r="AF13" s="663"/>
      <c r="AG13" s="663"/>
      <c r="AH13" s="663"/>
      <c r="AI13" s="663"/>
      <c r="AJ13" s="664"/>
      <c r="AK13" s="662">
        <v>0</v>
      </c>
      <c r="AL13" s="663"/>
      <c r="AM13" s="663"/>
      <c r="AN13" s="663"/>
      <c r="AO13" s="663"/>
      <c r="AP13" s="663"/>
      <c r="AQ13" s="664"/>
      <c r="AR13" s="918">
        <v>0</v>
      </c>
      <c r="AS13" s="919"/>
      <c r="AT13" s="919"/>
      <c r="AU13" s="919"/>
      <c r="AV13" s="919"/>
      <c r="AW13" s="919"/>
      <c r="AX13" s="920"/>
    </row>
    <row r="14" spans="1:50" ht="21" customHeight="1" x14ac:dyDescent="0.15">
      <c r="A14" s="619"/>
      <c r="B14" s="620"/>
      <c r="C14" s="620"/>
      <c r="D14" s="620"/>
      <c r="E14" s="620"/>
      <c r="F14" s="621"/>
      <c r="G14" s="730"/>
      <c r="H14" s="731"/>
      <c r="I14" s="716" t="s">
        <v>8</v>
      </c>
      <c r="J14" s="764"/>
      <c r="K14" s="764"/>
      <c r="L14" s="764"/>
      <c r="M14" s="764"/>
      <c r="N14" s="764"/>
      <c r="O14" s="765"/>
      <c r="P14" s="662" t="s">
        <v>576</v>
      </c>
      <c r="Q14" s="663"/>
      <c r="R14" s="663"/>
      <c r="S14" s="663"/>
      <c r="T14" s="663"/>
      <c r="U14" s="663"/>
      <c r="V14" s="664"/>
      <c r="W14" s="662" t="s">
        <v>576</v>
      </c>
      <c r="X14" s="663"/>
      <c r="Y14" s="663"/>
      <c r="Z14" s="663"/>
      <c r="AA14" s="663"/>
      <c r="AB14" s="663"/>
      <c r="AC14" s="664"/>
      <c r="AD14" s="662" t="s">
        <v>576</v>
      </c>
      <c r="AE14" s="663"/>
      <c r="AF14" s="663"/>
      <c r="AG14" s="663"/>
      <c r="AH14" s="663"/>
      <c r="AI14" s="663"/>
      <c r="AJ14" s="664"/>
      <c r="AK14" s="662" t="s">
        <v>580</v>
      </c>
      <c r="AL14" s="663"/>
      <c r="AM14" s="663"/>
      <c r="AN14" s="663"/>
      <c r="AO14" s="663"/>
      <c r="AP14" s="663"/>
      <c r="AQ14" s="664"/>
      <c r="AR14" s="790"/>
      <c r="AS14" s="790"/>
      <c r="AT14" s="790"/>
      <c r="AU14" s="790"/>
      <c r="AV14" s="790"/>
      <c r="AW14" s="790"/>
      <c r="AX14" s="791"/>
    </row>
    <row r="15" spans="1:50" ht="21" customHeight="1" x14ac:dyDescent="0.15">
      <c r="A15" s="619"/>
      <c r="B15" s="620"/>
      <c r="C15" s="620"/>
      <c r="D15" s="620"/>
      <c r="E15" s="620"/>
      <c r="F15" s="621"/>
      <c r="G15" s="730"/>
      <c r="H15" s="731"/>
      <c r="I15" s="716" t="s">
        <v>51</v>
      </c>
      <c r="J15" s="717"/>
      <c r="K15" s="717"/>
      <c r="L15" s="717"/>
      <c r="M15" s="717"/>
      <c r="N15" s="717"/>
      <c r="O15" s="718"/>
      <c r="P15" s="662" t="s">
        <v>576</v>
      </c>
      <c r="Q15" s="663"/>
      <c r="R15" s="663"/>
      <c r="S15" s="663"/>
      <c r="T15" s="663"/>
      <c r="U15" s="663"/>
      <c r="V15" s="664"/>
      <c r="W15" s="662" t="s">
        <v>576</v>
      </c>
      <c r="X15" s="663"/>
      <c r="Y15" s="663"/>
      <c r="Z15" s="663"/>
      <c r="AA15" s="663"/>
      <c r="AB15" s="663"/>
      <c r="AC15" s="664"/>
      <c r="AD15" s="662" t="s">
        <v>576</v>
      </c>
      <c r="AE15" s="663"/>
      <c r="AF15" s="663"/>
      <c r="AG15" s="663"/>
      <c r="AH15" s="663"/>
      <c r="AI15" s="663"/>
      <c r="AJ15" s="664"/>
      <c r="AK15" s="662" t="s">
        <v>577</v>
      </c>
      <c r="AL15" s="663"/>
      <c r="AM15" s="663"/>
      <c r="AN15" s="663"/>
      <c r="AO15" s="663"/>
      <c r="AP15" s="663"/>
      <c r="AQ15" s="664"/>
      <c r="AR15" s="662" t="s">
        <v>577</v>
      </c>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576</v>
      </c>
      <c r="Q16" s="663"/>
      <c r="R16" s="663"/>
      <c r="S16" s="663"/>
      <c r="T16" s="663"/>
      <c r="U16" s="663"/>
      <c r="V16" s="664"/>
      <c r="W16" s="662" t="s">
        <v>576</v>
      </c>
      <c r="X16" s="663"/>
      <c r="Y16" s="663"/>
      <c r="Z16" s="663"/>
      <c r="AA16" s="663"/>
      <c r="AB16" s="663"/>
      <c r="AC16" s="664"/>
      <c r="AD16" s="662" t="s">
        <v>576</v>
      </c>
      <c r="AE16" s="663"/>
      <c r="AF16" s="663"/>
      <c r="AG16" s="663"/>
      <c r="AH16" s="663"/>
      <c r="AI16" s="663"/>
      <c r="AJ16" s="664"/>
      <c r="AK16" s="662" t="s">
        <v>581</v>
      </c>
      <c r="AL16" s="663"/>
      <c r="AM16" s="663"/>
      <c r="AN16" s="663"/>
      <c r="AO16" s="663"/>
      <c r="AP16" s="663"/>
      <c r="AQ16" s="664"/>
      <c r="AR16" s="759"/>
      <c r="AS16" s="760"/>
      <c r="AT16" s="760"/>
      <c r="AU16" s="760"/>
      <c r="AV16" s="760"/>
      <c r="AW16" s="760"/>
      <c r="AX16" s="761"/>
    </row>
    <row r="17" spans="1:50" ht="24.75" customHeight="1" x14ac:dyDescent="0.15">
      <c r="A17" s="619"/>
      <c r="B17" s="620"/>
      <c r="C17" s="620"/>
      <c r="D17" s="620"/>
      <c r="E17" s="620"/>
      <c r="F17" s="621"/>
      <c r="G17" s="730"/>
      <c r="H17" s="731"/>
      <c r="I17" s="716" t="s">
        <v>50</v>
      </c>
      <c r="J17" s="764"/>
      <c r="K17" s="764"/>
      <c r="L17" s="764"/>
      <c r="M17" s="764"/>
      <c r="N17" s="764"/>
      <c r="O17" s="765"/>
      <c r="P17" s="662" t="s">
        <v>576</v>
      </c>
      <c r="Q17" s="663"/>
      <c r="R17" s="663"/>
      <c r="S17" s="663"/>
      <c r="T17" s="663"/>
      <c r="U17" s="663"/>
      <c r="V17" s="664"/>
      <c r="W17" s="662" t="s">
        <v>576</v>
      </c>
      <c r="X17" s="663"/>
      <c r="Y17" s="663"/>
      <c r="Z17" s="663"/>
      <c r="AA17" s="663"/>
      <c r="AB17" s="663"/>
      <c r="AC17" s="664"/>
      <c r="AD17" s="662" t="s">
        <v>576</v>
      </c>
      <c r="AE17" s="663"/>
      <c r="AF17" s="663"/>
      <c r="AG17" s="663"/>
      <c r="AH17" s="663"/>
      <c r="AI17" s="663"/>
      <c r="AJ17" s="664"/>
      <c r="AK17" s="662" t="s">
        <v>582</v>
      </c>
      <c r="AL17" s="663"/>
      <c r="AM17" s="663"/>
      <c r="AN17" s="663"/>
      <c r="AO17" s="663"/>
      <c r="AP17" s="663"/>
      <c r="AQ17" s="664"/>
      <c r="AR17" s="916"/>
      <c r="AS17" s="916"/>
      <c r="AT17" s="916"/>
      <c r="AU17" s="916"/>
      <c r="AV17" s="916"/>
      <c r="AW17" s="916"/>
      <c r="AX17" s="917"/>
    </row>
    <row r="18" spans="1:50" ht="24.75" customHeight="1" x14ac:dyDescent="0.15">
      <c r="A18" s="619"/>
      <c r="B18" s="620"/>
      <c r="C18" s="620"/>
      <c r="D18" s="620"/>
      <c r="E18" s="620"/>
      <c r="F18" s="621"/>
      <c r="G18" s="732"/>
      <c r="H18" s="733"/>
      <c r="I18" s="721" t="s">
        <v>20</v>
      </c>
      <c r="J18" s="722"/>
      <c r="K18" s="722"/>
      <c r="L18" s="722"/>
      <c r="M18" s="722"/>
      <c r="N18" s="722"/>
      <c r="O18" s="723"/>
      <c r="P18" s="877">
        <f>SUM(P13:V17)</f>
        <v>26</v>
      </c>
      <c r="Q18" s="878"/>
      <c r="R18" s="878"/>
      <c r="S18" s="878"/>
      <c r="T18" s="878"/>
      <c r="U18" s="878"/>
      <c r="V18" s="879"/>
      <c r="W18" s="877">
        <f>SUM(W13:AC17)</f>
        <v>24</v>
      </c>
      <c r="X18" s="878"/>
      <c r="Y18" s="878"/>
      <c r="Z18" s="878"/>
      <c r="AA18" s="878"/>
      <c r="AB18" s="878"/>
      <c r="AC18" s="879"/>
      <c r="AD18" s="877">
        <f>SUM(AD13:AJ17)</f>
        <v>21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9"/>
      <c r="B19" s="620"/>
      <c r="C19" s="620"/>
      <c r="D19" s="620"/>
      <c r="E19" s="620"/>
      <c r="F19" s="621"/>
      <c r="G19" s="875" t="s">
        <v>9</v>
      </c>
      <c r="H19" s="876"/>
      <c r="I19" s="876"/>
      <c r="J19" s="876"/>
      <c r="K19" s="876"/>
      <c r="L19" s="876"/>
      <c r="M19" s="876"/>
      <c r="N19" s="876"/>
      <c r="O19" s="876"/>
      <c r="P19" s="662">
        <v>0</v>
      </c>
      <c r="Q19" s="663"/>
      <c r="R19" s="663"/>
      <c r="S19" s="663"/>
      <c r="T19" s="663"/>
      <c r="U19" s="663"/>
      <c r="V19" s="664"/>
      <c r="W19" s="662">
        <v>0</v>
      </c>
      <c r="X19" s="663"/>
      <c r="Y19" s="663"/>
      <c r="Z19" s="663"/>
      <c r="AA19" s="663"/>
      <c r="AB19" s="663"/>
      <c r="AC19" s="664"/>
      <c r="AD19" s="662">
        <v>0</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75" t="s">
        <v>10</v>
      </c>
      <c r="H20" s="876"/>
      <c r="I20" s="876"/>
      <c r="J20" s="876"/>
      <c r="K20" s="876"/>
      <c r="L20" s="876"/>
      <c r="M20" s="876"/>
      <c r="N20" s="876"/>
      <c r="O20" s="876"/>
      <c r="P20" s="319">
        <f>IF(P18=0, "-", SUM(P19)/P18)</f>
        <v>0</v>
      </c>
      <c r="Q20" s="319"/>
      <c r="R20" s="319"/>
      <c r="S20" s="319"/>
      <c r="T20" s="319"/>
      <c r="U20" s="319"/>
      <c r="V20" s="319"/>
      <c r="W20" s="319">
        <f t="shared" ref="W20" si="0">IF(W18=0, "-", SUM(W19)/W18)</f>
        <v>0</v>
      </c>
      <c r="X20" s="319"/>
      <c r="Y20" s="319"/>
      <c r="Z20" s="319"/>
      <c r="AA20" s="319"/>
      <c r="AB20" s="319"/>
      <c r="AC20" s="319"/>
      <c r="AD20" s="319">
        <f t="shared" ref="AD20" si="1">IF(AD18=0, "-", SUM(AD19)/AD18)</f>
        <v>0</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45"/>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3" t="s">
        <v>560</v>
      </c>
      <c r="B22" s="964"/>
      <c r="C22" s="964"/>
      <c r="D22" s="964"/>
      <c r="E22" s="964"/>
      <c r="F22" s="965"/>
      <c r="G22" s="950" t="s">
        <v>457</v>
      </c>
      <c r="H22" s="223"/>
      <c r="I22" s="223"/>
      <c r="J22" s="223"/>
      <c r="K22" s="223"/>
      <c r="L22" s="223"/>
      <c r="M22" s="223"/>
      <c r="N22" s="223"/>
      <c r="O22" s="224"/>
      <c r="P22" s="935" t="s">
        <v>521</v>
      </c>
      <c r="Q22" s="223"/>
      <c r="R22" s="223"/>
      <c r="S22" s="223"/>
      <c r="T22" s="223"/>
      <c r="U22" s="223"/>
      <c r="V22" s="224"/>
      <c r="W22" s="935" t="s">
        <v>517</v>
      </c>
      <c r="X22" s="223"/>
      <c r="Y22" s="223"/>
      <c r="Z22" s="223"/>
      <c r="AA22" s="223"/>
      <c r="AB22" s="223"/>
      <c r="AC22" s="224"/>
      <c r="AD22" s="935" t="s">
        <v>456</v>
      </c>
      <c r="AE22" s="223"/>
      <c r="AF22" s="223"/>
      <c r="AG22" s="223"/>
      <c r="AH22" s="223"/>
      <c r="AI22" s="223"/>
      <c r="AJ22" s="223"/>
      <c r="AK22" s="223"/>
      <c r="AL22" s="223"/>
      <c r="AM22" s="223"/>
      <c r="AN22" s="223"/>
      <c r="AO22" s="223"/>
      <c r="AP22" s="223"/>
      <c r="AQ22" s="223"/>
      <c r="AR22" s="223"/>
      <c r="AS22" s="223"/>
      <c r="AT22" s="223"/>
      <c r="AU22" s="223"/>
      <c r="AV22" s="223"/>
      <c r="AW22" s="223"/>
      <c r="AX22" s="972"/>
    </row>
    <row r="23" spans="1:50" ht="39.75" customHeight="1" x14ac:dyDescent="0.15">
      <c r="A23" s="966"/>
      <c r="B23" s="967"/>
      <c r="C23" s="967"/>
      <c r="D23" s="967"/>
      <c r="E23" s="967"/>
      <c r="F23" s="968"/>
      <c r="G23" s="951" t="s">
        <v>583</v>
      </c>
      <c r="H23" s="952"/>
      <c r="I23" s="952"/>
      <c r="J23" s="952"/>
      <c r="K23" s="952"/>
      <c r="L23" s="952"/>
      <c r="M23" s="952"/>
      <c r="N23" s="952"/>
      <c r="O23" s="953"/>
      <c r="P23" s="918">
        <v>0</v>
      </c>
      <c r="Q23" s="919"/>
      <c r="R23" s="919"/>
      <c r="S23" s="919"/>
      <c r="T23" s="919"/>
      <c r="U23" s="919"/>
      <c r="V23" s="936"/>
      <c r="W23" s="918">
        <v>0</v>
      </c>
      <c r="X23" s="919"/>
      <c r="Y23" s="919"/>
      <c r="Z23" s="919"/>
      <c r="AA23" s="919"/>
      <c r="AB23" s="919"/>
      <c r="AC23" s="936"/>
      <c r="AD23" s="973" t="s">
        <v>639</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62"/>
      <c r="Q24" s="663"/>
      <c r="R24" s="663"/>
      <c r="S24" s="663"/>
      <c r="T24" s="663"/>
      <c r="U24" s="663"/>
      <c r="V24" s="664"/>
      <c r="W24" s="662"/>
      <c r="X24" s="663"/>
      <c r="Y24" s="663"/>
      <c r="Z24" s="663"/>
      <c r="AA24" s="663"/>
      <c r="AB24" s="663"/>
      <c r="AC24" s="664"/>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62"/>
      <c r="Q25" s="663"/>
      <c r="R25" s="663"/>
      <c r="S25" s="663"/>
      <c r="T25" s="663"/>
      <c r="U25" s="663"/>
      <c r="V25" s="664"/>
      <c r="W25" s="662"/>
      <c r="X25" s="663"/>
      <c r="Y25" s="663"/>
      <c r="Z25" s="663"/>
      <c r="AA25" s="663"/>
      <c r="AB25" s="663"/>
      <c r="AC25" s="664"/>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62"/>
      <c r="Q26" s="663"/>
      <c r="R26" s="663"/>
      <c r="S26" s="663"/>
      <c r="T26" s="663"/>
      <c r="U26" s="663"/>
      <c r="V26" s="664"/>
      <c r="W26" s="662"/>
      <c r="X26" s="663"/>
      <c r="Y26" s="663"/>
      <c r="Z26" s="663"/>
      <c r="AA26" s="663"/>
      <c r="AB26" s="663"/>
      <c r="AC26" s="664"/>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62"/>
      <c r="Q27" s="663"/>
      <c r="R27" s="663"/>
      <c r="S27" s="663"/>
      <c r="T27" s="663"/>
      <c r="U27" s="663"/>
      <c r="V27" s="664"/>
      <c r="W27" s="662"/>
      <c r="X27" s="663"/>
      <c r="Y27" s="663"/>
      <c r="Z27" s="663"/>
      <c r="AA27" s="663"/>
      <c r="AB27" s="663"/>
      <c r="AC27" s="664"/>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62">
        <f>AK13</f>
        <v>0</v>
      </c>
      <c r="Q29" s="663"/>
      <c r="R29" s="663"/>
      <c r="S29" s="663"/>
      <c r="T29" s="663"/>
      <c r="U29" s="663"/>
      <c r="V29" s="664"/>
      <c r="W29" s="932">
        <f>AR13</f>
        <v>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473</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536</v>
      </c>
      <c r="AF30" s="858"/>
      <c r="AG30" s="858"/>
      <c r="AH30" s="859"/>
      <c r="AI30" s="857" t="s">
        <v>533</v>
      </c>
      <c r="AJ30" s="858"/>
      <c r="AK30" s="858"/>
      <c r="AL30" s="859"/>
      <c r="AM30" s="914" t="s">
        <v>528</v>
      </c>
      <c r="AN30" s="914"/>
      <c r="AO30" s="914"/>
      <c r="AP30" s="857"/>
      <c r="AQ30" s="769" t="s">
        <v>354</v>
      </c>
      <c r="AR30" s="770"/>
      <c r="AS30" s="770"/>
      <c r="AT30" s="771"/>
      <c r="AU30" s="776" t="s">
        <v>253</v>
      </c>
      <c r="AV30" s="776"/>
      <c r="AW30" s="776"/>
      <c r="AX30" s="915"/>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8"/>
      <c r="AC31" s="249"/>
      <c r="AD31" s="250"/>
      <c r="AE31" s="248"/>
      <c r="AF31" s="249"/>
      <c r="AG31" s="249"/>
      <c r="AH31" s="250"/>
      <c r="AI31" s="248"/>
      <c r="AJ31" s="249"/>
      <c r="AK31" s="249"/>
      <c r="AL31" s="250"/>
      <c r="AM31" s="252"/>
      <c r="AN31" s="252"/>
      <c r="AO31" s="252"/>
      <c r="AP31" s="248"/>
      <c r="AQ31" s="592" t="s">
        <v>577</v>
      </c>
      <c r="AR31" s="201"/>
      <c r="AS31" s="134" t="s">
        <v>355</v>
      </c>
      <c r="AT31" s="135"/>
      <c r="AU31" s="200" t="s">
        <v>587</v>
      </c>
      <c r="AV31" s="200"/>
      <c r="AW31" s="400" t="s">
        <v>300</v>
      </c>
      <c r="AX31" s="401"/>
    </row>
    <row r="32" spans="1:50" ht="23.25" customHeight="1" x14ac:dyDescent="0.15">
      <c r="A32" s="405"/>
      <c r="B32" s="403"/>
      <c r="C32" s="403"/>
      <c r="D32" s="403"/>
      <c r="E32" s="403"/>
      <c r="F32" s="404"/>
      <c r="G32" s="566" t="s">
        <v>577</v>
      </c>
      <c r="H32" s="567"/>
      <c r="I32" s="567"/>
      <c r="J32" s="567"/>
      <c r="K32" s="567"/>
      <c r="L32" s="567"/>
      <c r="M32" s="567"/>
      <c r="N32" s="567"/>
      <c r="O32" s="568"/>
      <c r="P32" s="106" t="s">
        <v>581</v>
      </c>
      <c r="Q32" s="106"/>
      <c r="R32" s="106"/>
      <c r="S32" s="106"/>
      <c r="T32" s="106"/>
      <c r="U32" s="106"/>
      <c r="V32" s="106"/>
      <c r="W32" s="106"/>
      <c r="X32" s="107"/>
      <c r="Y32" s="473" t="s">
        <v>12</v>
      </c>
      <c r="Z32" s="533"/>
      <c r="AA32" s="534"/>
      <c r="AB32" s="463" t="s">
        <v>584</v>
      </c>
      <c r="AC32" s="463"/>
      <c r="AD32" s="463"/>
      <c r="AE32" s="219" t="s">
        <v>577</v>
      </c>
      <c r="AF32" s="220"/>
      <c r="AG32" s="220"/>
      <c r="AH32" s="220"/>
      <c r="AI32" s="219" t="s">
        <v>586</v>
      </c>
      <c r="AJ32" s="220"/>
      <c r="AK32" s="220"/>
      <c r="AL32" s="220"/>
      <c r="AM32" s="219" t="s">
        <v>577</v>
      </c>
      <c r="AN32" s="220"/>
      <c r="AO32" s="220"/>
      <c r="AP32" s="220"/>
      <c r="AQ32" s="341" t="s">
        <v>577</v>
      </c>
      <c r="AR32" s="208"/>
      <c r="AS32" s="208"/>
      <c r="AT32" s="342"/>
      <c r="AU32" s="220" t="s">
        <v>577</v>
      </c>
      <c r="AV32" s="220"/>
      <c r="AW32" s="220"/>
      <c r="AX32" s="222"/>
    </row>
    <row r="33" spans="1:50" ht="23.25" customHeight="1" x14ac:dyDescent="0.15">
      <c r="A33" s="406"/>
      <c r="B33" s="407"/>
      <c r="C33" s="407"/>
      <c r="D33" s="407"/>
      <c r="E33" s="407"/>
      <c r="F33" s="408"/>
      <c r="G33" s="569"/>
      <c r="H33" s="570"/>
      <c r="I33" s="570"/>
      <c r="J33" s="570"/>
      <c r="K33" s="570"/>
      <c r="L33" s="570"/>
      <c r="M33" s="570"/>
      <c r="N33" s="570"/>
      <c r="O33" s="571"/>
      <c r="P33" s="109"/>
      <c r="Q33" s="109"/>
      <c r="R33" s="109"/>
      <c r="S33" s="109"/>
      <c r="T33" s="109"/>
      <c r="U33" s="109"/>
      <c r="V33" s="109"/>
      <c r="W33" s="109"/>
      <c r="X33" s="110"/>
      <c r="Y33" s="417" t="s">
        <v>54</v>
      </c>
      <c r="Z33" s="418"/>
      <c r="AA33" s="419"/>
      <c r="AB33" s="525" t="s">
        <v>577</v>
      </c>
      <c r="AC33" s="525"/>
      <c r="AD33" s="525"/>
      <c r="AE33" s="219" t="s">
        <v>581</v>
      </c>
      <c r="AF33" s="220"/>
      <c r="AG33" s="220"/>
      <c r="AH33" s="220"/>
      <c r="AI33" s="219" t="s">
        <v>577</v>
      </c>
      <c r="AJ33" s="220"/>
      <c r="AK33" s="220"/>
      <c r="AL33" s="220"/>
      <c r="AM33" s="219" t="s">
        <v>577</v>
      </c>
      <c r="AN33" s="220"/>
      <c r="AO33" s="220"/>
      <c r="AP33" s="220"/>
      <c r="AQ33" s="341" t="s">
        <v>577</v>
      </c>
      <c r="AR33" s="208"/>
      <c r="AS33" s="208"/>
      <c r="AT33" s="342"/>
      <c r="AU33" s="220" t="s">
        <v>577</v>
      </c>
      <c r="AV33" s="220"/>
      <c r="AW33" s="220"/>
      <c r="AX33" s="222"/>
    </row>
    <row r="34" spans="1:50" ht="23.25" customHeight="1" x14ac:dyDescent="0.15">
      <c r="A34" s="405"/>
      <c r="B34" s="403"/>
      <c r="C34" s="403"/>
      <c r="D34" s="403"/>
      <c r="E34" s="403"/>
      <c r="F34" s="404"/>
      <c r="G34" s="572"/>
      <c r="H34" s="573"/>
      <c r="I34" s="573"/>
      <c r="J34" s="573"/>
      <c r="K34" s="573"/>
      <c r="L34" s="573"/>
      <c r="M34" s="573"/>
      <c r="N34" s="573"/>
      <c r="O34" s="574"/>
      <c r="P34" s="112"/>
      <c r="Q34" s="112"/>
      <c r="R34" s="112"/>
      <c r="S34" s="112"/>
      <c r="T34" s="112"/>
      <c r="U34" s="112"/>
      <c r="V34" s="112"/>
      <c r="W34" s="112"/>
      <c r="X34" s="113"/>
      <c r="Y34" s="417" t="s">
        <v>13</v>
      </c>
      <c r="Z34" s="418"/>
      <c r="AA34" s="419"/>
      <c r="AB34" s="558" t="s">
        <v>301</v>
      </c>
      <c r="AC34" s="558"/>
      <c r="AD34" s="558"/>
      <c r="AE34" s="219" t="s">
        <v>577</v>
      </c>
      <c r="AF34" s="220"/>
      <c r="AG34" s="220"/>
      <c r="AH34" s="220"/>
      <c r="AI34" s="219" t="s">
        <v>577</v>
      </c>
      <c r="AJ34" s="220"/>
      <c r="AK34" s="220"/>
      <c r="AL34" s="220"/>
      <c r="AM34" s="219" t="s">
        <v>577</v>
      </c>
      <c r="AN34" s="220"/>
      <c r="AO34" s="220"/>
      <c r="AP34" s="220"/>
      <c r="AQ34" s="341" t="s">
        <v>577</v>
      </c>
      <c r="AR34" s="208"/>
      <c r="AS34" s="208"/>
      <c r="AT34" s="342"/>
      <c r="AU34" s="220" t="s">
        <v>577</v>
      </c>
      <c r="AV34" s="220"/>
      <c r="AW34" s="220"/>
      <c r="AX34" s="222"/>
    </row>
    <row r="35" spans="1:50" ht="23.25" customHeight="1" x14ac:dyDescent="0.15">
      <c r="A35" s="227" t="s">
        <v>506</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3" t="s">
        <v>253</v>
      </c>
      <c r="AV37" s="413"/>
      <c r="AW37" s="413"/>
      <c r="AX37" s="909"/>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8"/>
      <c r="AC38" s="249"/>
      <c r="AD38" s="250"/>
      <c r="AE38" s="248"/>
      <c r="AF38" s="249"/>
      <c r="AG38" s="249"/>
      <c r="AH38" s="250"/>
      <c r="AI38" s="248"/>
      <c r="AJ38" s="249"/>
      <c r="AK38" s="249"/>
      <c r="AL38" s="250"/>
      <c r="AM38" s="252"/>
      <c r="AN38" s="252"/>
      <c r="AO38" s="252"/>
      <c r="AP38" s="248"/>
      <c r="AQ38" s="592"/>
      <c r="AR38" s="201"/>
      <c r="AS38" s="134" t="s">
        <v>355</v>
      </c>
      <c r="AT38" s="135"/>
      <c r="AU38" s="200"/>
      <c r="AV38" s="200"/>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6"/>
      <c r="Q39" s="106"/>
      <c r="R39" s="106"/>
      <c r="S39" s="106"/>
      <c r="T39" s="106"/>
      <c r="U39" s="106"/>
      <c r="V39" s="106"/>
      <c r="W39" s="106"/>
      <c r="X39" s="107"/>
      <c r="Y39" s="473" t="s">
        <v>12</v>
      </c>
      <c r="Z39" s="533"/>
      <c r="AA39" s="534"/>
      <c r="AB39" s="463"/>
      <c r="AC39" s="463"/>
      <c r="AD39" s="46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6"/>
      <c r="B40" s="407"/>
      <c r="C40" s="407"/>
      <c r="D40" s="407"/>
      <c r="E40" s="407"/>
      <c r="F40" s="408"/>
      <c r="G40" s="569"/>
      <c r="H40" s="570"/>
      <c r="I40" s="570"/>
      <c r="J40" s="570"/>
      <c r="K40" s="570"/>
      <c r="L40" s="570"/>
      <c r="M40" s="570"/>
      <c r="N40" s="570"/>
      <c r="O40" s="571"/>
      <c r="P40" s="109"/>
      <c r="Q40" s="109"/>
      <c r="R40" s="109"/>
      <c r="S40" s="109"/>
      <c r="T40" s="109"/>
      <c r="U40" s="109"/>
      <c r="V40" s="109"/>
      <c r="W40" s="109"/>
      <c r="X40" s="110"/>
      <c r="Y40" s="417" t="s">
        <v>54</v>
      </c>
      <c r="Z40" s="418"/>
      <c r="AA40" s="419"/>
      <c r="AB40" s="525"/>
      <c r="AC40" s="525"/>
      <c r="AD40" s="52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9"/>
      <c r="B41" s="410"/>
      <c r="C41" s="410"/>
      <c r="D41" s="410"/>
      <c r="E41" s="410"/>
      <c r="F41" s="411"/>
      <c r="G41" s="572"/>
      <c r="H41" s="573"/>
      <c r="I41" s="573"/>
      <c r="J41" s="573"/>
      <c r="K41" s="573"/>
      <c r="L41" s="573"/>
      <c r="M41" s="573"/>
      <c r="N41" s="573"/>
      <c r="O41" s="574"/>
      <c r="P41" s="112"/>
      <c r="Q41" s="112"/>
      <c r="R41" s="112"/>
      <c r="S41" s="112"/>
      <c r="T41" s="112"/>
      <c r="U41" s="112"/>
      <c r="V41" s="112"/>
      <c r="W41" s="112"/>
      <c r="X41" s="113"/>
      <c r="Y41" s="417" t="s">
        <v>13</v>
      </c>
      <c r="Z41" s="418"/>
      <c r="AA41" s="419"/>
      <c r="AB41" s="558" t="s">
        <v>301</v>
      </c>
      <c r="AC41" s="558"/>
      <c r="AD41" s="55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3" t="s">
        <v>253</v>
      </c>
      <c r="AV44" s="413"/>
      <c r="AW44" s="413"/>
      <c r="AX44" s="909"/>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8"/>
      <c r="AC45" s="249"/>
      <c r="AD45" s="250"/>
      <c r="AE45" s="248"/>
      <c r="AF45" s="249"/>
      <c r="AG45" s="249"/>
      <c r="AH45" s="250"/>
      <c r="AI45" s="248"/>
      <c r="AJ45" s="249"/>
      <c r="AK45" s="249"/>
      <c r="AL45" s="250"/>
      <c r="AM45" s="252"/>
      <c r="AN45" s="252"/>
      <c r="AO45" s="252"/>
      <c r="AP45" s="248"/>
      <c r="AQ45" s="592"/>
      <c r="AR45" s="201"/>
      <c r="AS45" s="134" t="s">
        <v>355</v>
      </c>
      <c r="AT45" s="135"/>
      <c r="AU45" s="200"/>
      <c r="AV45" s="200"/>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6"/>
      <c r="Q46" s="106"/>
      <c r="R46" s="106"/>
      <c r="S46" s="106"/>
      <c r="T46" s="106"/>
      <c r="U46" s="106"/>
      <c r="V46" s="106"/>
      <c r="W46" s="106"/>
      <c r="X46" s="107"/>
      <c r="Y46" s="473" t="s">
        <v>12</v>
      </c>
      <c r="Z46" s="533"/>
      <c r="AA46" s="534"/>
      <c r="AB46" s="463"/>
      <c r="AC46" s="463"/>
      <c r="AD46" s="46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6"/>
      <c r="B47" s="407"/>
      <c r="C47" s="407"/>
      <c r="D47" s="407"/>
      <c r="E47" s="407"/>
      <c r="F47" s="408"/>
      <c r="G47" s="569"/>
      <c r="H47" s="570"/>
      <c r="I47" s="570"/>
      <c r="J47" s="570"/>
      <c r="K47" s="570"/>
      <c r="L47" s="570"/>
      <c r="M47" s="570"/>
      <c r="N47" s="570"/>
      <c r="O47" s="571"/>
      <c r="P47" s="109"/>
      <c r="Q47" s="109"/>
      <c r="R47" s="109"/>
      <c r="S47" s="109"/>
      <c r="T47" s="109"/>
      <c r="U47" s="109"/>
      <c r="V47" s="109"/>
      <c r="W47" s="109"/>
      <c r="X47" s="110"/>
      <c r="Y47" s="417" t="s">
        <v>54</v>
      </c>
      <c r="Z47" s="418"/>
      <c r="AA47" s="419"/>
      <c r="AB47" s="525"/>
      <c r="AC47" s="525"/>
      <c r="AD47" s="52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9"/>
      <c r="B48" s="410"/>
      <c r="C48" s="410"/>
      <c r="D48" s="410"/>
      <c r="E48" s="410"/>
      <c r="F48" s="411"/>
      <c r="G48" s="572"/>
      <c r="H48" s="573"/>
      <c r="I48" s="573"/>
      <c r="J48" s="573"/>
      <c r="K48" s="573"/>
      <c r="L48" s="573"/>
      <c r="M48" s="573"/>
      <c r="N48" s="573"/>
      <c r="O48" s="574"/>
      <c r="P48" s="112"/>
      <c r="Q48" s="112"/>
      <c r="R48" s="112"/>
      <c r="S48" s="112"/>
      <c r="T48" s="112"/>
      <c r="U48" s="112"/>
      <c r="V48" s="112"/>
      <c r="W48" s="112"/>
      <c r="X48" s="113"/>
      <c r="Y48" s="417" t="s">
        <v>13</v>
      </c>
      <c r="Z48" s="418"/>
      <c r="AA48" s="419"/>
      <c r="AB48" s="558" t="s">
        <v>301</v>
      </c>
      <c r="AC48" s="558"/>
      <c r="AD48" s="55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3" t="s">
        <v>253</v>
      </c>
      <c r="AV51" s="923"/>
      <c r="AW51" s="923"/>
      <c r="AX51" s="924"/>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8"/>
      <c r="AC52" s="249"/>
      <c r="AD52" s="250"/>
      <c r="AE52" s="248"/>
      <c r="AF52" s="249"/>
      <c r="AG52" s="249"/>
      <c r="AH52" s="250"/>
      <c r="AI52" s="248"/>
      <c r="AJ52" s="249"/>
      <c r="AK52" s="249"/>
      <c r="AL52" s="250"/>
      <c r="AM52" s="252"/>
      <c r="AN52" s="252"/>
      <c r="AO52" s="252"/>
      <c r="AP52" s="248"/>
      <c r="AQ52" s="592"/>
      <c r="AR52" s="201"/>
      <c r="AS52" s="134" t="s">
        <v>355</v>
      </c>
      <c r="AT52" s="135"/>
      <c r="AU52" s="200"/>
      <c r="AV52" s="200"/>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6"/>
      <c r="Q53" s="106"/>
      <c r="R53" s="106"/>
      <c r="S53" s="106"/>
      <c r="T53" s="106"/>
      <c r="U53" s="106"/>
      <c r="V53" s="106"/>
      <c r="W53" s="106"/>
      <c r="X53" s="107"/>
      <c r="Y53" s="473" t="s">
        <v>12</v>
      </c>
      <c r="Z53" s="533"/>
      <c r="AA53" s="534"/>
      <c r="AB53" s="463"/>
      <c r="AC53" s="463"/>
      <c r="AD53" s="46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6"/>
      <c r="B54" s="407"/>
      <c r="C54" s="407"/>
      <c r="D54" s="407"/>
      <c r="E54" s="407"/>
      <c r="F54" s="408"/>
      <c r="G54" s="569"/>
      <c r="H54" s="570"/>
      <c r="I54" s="570"/>
      <c r="J54" s="570"/>
      <c r="K54" s="570"/>
      <c r="L54" s="570"/>
      <c r="M54" s="570"/>
      <c r="N54" s="570"/>
      <c r="O54" s="571"/>
      <c r="P54" s="109"/>
      <c r="Q54" s="109"/>
      <c r="R54" s="109"/>
      <c r="S54" s="109"/>
      <c r="T54" s="109"/>
      <c r="U54" s="109"/>
      <c r="V54" s="109"/>
      <c r="W54" s="109"/>
      <c r="X54" s="110"/>
      <c r="Y54" s="417" t="s">
        <v>54</v>
      </c>
      <c r="Z54" s="418"/>
      <c r="AA54" s="419"/>
      <c r="AB54" s="525"/>
      <c r="AC54" s="525"/>
      <c r="AD54" s="52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9"/>
      <c r="B55" s="410"/>
      <c r="C55" s="410"/>
      <c r="D55" s="410"/>
      <c r="E55" s="410"/>
      <c r="F55" s="411"/>
      <c r="G55" s="572"/>
      <c r="H55" s="573"/>
      <c r="I55" s="573"/>
      <c r="J55" s="573"/>
      <c r="K55" s="573"/>
      <c r="L55" s="573"/>
      <c r="M55" s="573"/>
      <c r="N55" s="573"/>
      <c r="O55" s="574"/>
      <c r="P55" s="112"/>
      <c r="Q55" s="112"/>
      <c r="R55" s="112"/>
      <c r="S55" s="112"/>
      <c r="T55" s="112"/>
      <c r="U55" s="112"/>
      <c r="V55" s="112"/>
      <c r="W55" s="112"/>
      <c r="X55" s="113"/>
      <c r="Y55" s="417" t="s">
        <v>13</v>
      </c>
      <c r="Z55" s="418"/>
      <c r="AA55" s="419"/>
      <c r="AB55" s="596" t="s">
        <v>14</v>
      </c>
      <c r="AC55" s="596"/>
      <c r="AD55" s="59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3" t="s">
        <v>253</v>
      </c>
      <c r="AV58" s="923"/>
      <c r="AW58" s="923"/>
      <c r="AX58" s="924"/>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8"/>
      <c r="AC59" s="249"/>
      <c r="AD59" s="250"/>
      <c r="AE59" s="248"/>
      <c r="AF59" s="249"/>
      <c r="AG59" s="249"/>
      <c r="AH59" s="250"/>
      <c r="AI59" s="248"/>
      <c r="AJ59" s="249"/>
      <c r="AK59" s="249"/>
      <c r="AL59" s="250"/>
      <c r="AM59" s="252"/>
      <c r="AN59" s="252"/>
      <c r="AO59" s="252"/>
      <c r="AP59" s="248"/>
      <c r="AQ59" s="592"/>
      <c r="AR59" s="201"/>
      <c r="AS59" s="134" t="s">
        <v>355</v>
      </c>
      <c r="AT59" s="135"/>
      <c r="AU59" s="200"/>
      <c r="AV59" s="200"/>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6"/>
      <c r="Q60" s="106"/>
      <c r="R60" s="106"/>
      <c r="S60" s="106"/>
      <c r="T60" s="106"/>
      <c r="U60" s="106"/>
      <c r="V60" s="106"/>
      <c r="W60" s="106"/>
      <c r="X60" s="107"/>
      <c r="Y60" s="473" t="s">
        <v>12</v>
      </c>
      <c r="Z60" s="533"/>
      <c r="AA60" s="534"/>
      <c r="AB60" s="463"/>
      <c r="AC60" s="463"/>
      <c r="AD60" s="46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6"/>
      <c r="B61" s="407"/>
      <c r="C61" s="407"/>
      <c r="D61" s="407"/>
      <c r="E61" s="407"/>
      <c r="F61" s="408"/>
      <c r="G61" s="569"/>
      <c r="H61" s="570"/>
      <c r="I61" s="570"/>
      <c r="J61" s="570"/>
      <c r="K61" s="570"/>
      <c r="L61" s="570"/>
      <c r="M61" s="570"/>
      <c r="N61" s="570"/>
      <c r="O61" s="571"/>
      <c r="P61" s="109"/>
      <c r="Q61" s="109"/>
      <c r="R61" s="109"/>
      <c r="S61" s="109"/>
      <c r="T61" s="109"/>
      <c r="U61" s="109"/>
      <c r="V61" s="109"/>
      <c r="W61" s="109"/>
      <c r="X61" s="110"/>
      <c r="Y61" s="417" t="s">
        <v>54</v>
      </c>
      <c r="Z61" s="418"/>
      <c r="AA61" s="419"/>
      <c r="AB61" s="525"/>
      <c r="AC61" s="525"/>
      <c r="AD61" s="52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6"/>
      <c r="B62" s="407"/>
      <c r="C62" s="407"/>
      <c r="D62" s="407"/>
      <c r="E62" s="407"/>
      <c r="F62" s="408"/>
      <c r="G62" s="572"/>
      <c r="H62" s="573"/>
      <c r="I62" s="573"/>
      <c r="J62" s="573"/>
      <c r="K62" s="573"/>
      <c r="L62" s="573"/>
      <c r="M62" s="573"/>
      <c r="N62" s="573"/>
      <c r="O62" s="574"/>
      <c r="P62" s="112"/>
      <c r="Q62" s="112"/>
      <c r="R62" s="112"/>
      <c r="S62" s="112"/>
      <c r="T62" s="112"/>
      <c r="U62" s="112"/>
      <c r="V62" s="112"/>
      <c r="W62" s="112"/>
      <c r="X62" s="113"/>
      <c r="Y62" s="417" t="s">
        <v>13</v>
      </c>
      <c r="Z62" s="418"/>
      <c r="AA62" s="419"/>
      <c r="AB62" s="558" t="s">
        <v>14</v>
      </c>
      <c r="AC62" s="558"/>
      <c r="AD62" s="55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4" t="s">
        <v>474</v>
      </c>
      <c r="B65" s="485"/>
      <c r="C65" s="485"/>
      <c r="D65" s="485"/>
      <c r="E65" s="485"/>
      <c r="F65" s="486"/>
      <c r="G65" s="487"/>
      <c r="H65" s="240" t="s">
        <v>265</v>
      </c>
      <c r="I65" s="240"/>
      <c r="J65" s="240"/>
      <c r="K65" s="240"/>
      <c r="L65" s="240"/>
      <c r="M65" s="240"/>
      <c r="N65" s="240"/>
      <c r="O65" s="241"/>
      <c r="P65" s="239" t="s">
        <v>59</v>
      </c>
      <c r="Q65" s="240"/>
      <c r="R65" s="240"/>
      <c r="S65" s="240"/>
      <c r="T65" s="240"/>
      <c r="U65" s="240"/>
      <c r="V65" s="241"/>
      <c r="W65" s="489" t="s">
        <v>469</v>
      </c>
      <c r="X65" s="490"/>
      <c r="Y65" s="493"/>
      <c r="Z65" s="493"/>
      <c r="AA65" s="494"/>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7"/>
      <c r="B66" s="478"/>
      <c r="C66" s="478"/>
      <c r="D66" s="478"/>
      <c r="E66" s="478"/>
      <c r="F66" s="479"/>
      <c r="G66" s="488"/>
      <c r="H66" s="243"/>
      <c r="I66" s="243"/>
      <c r="J66" s="243"/>
      <c r="K66" s="243"/>
      <c r="L66" s="243"/>
      <c r="M66" s="243"/>
      <c r="N66" s="243"/>
      <c r="O66" s="244"/>
      <c r="P66" s="242"/>
      <c r="Q66" s="243"/>
      <c r="R66" s="243"/>
      <c r="S66" s="243"/>
      <c r="T66" s="243"/>
      <c r="U66" s="243"/>
      <c r="V66" s="244"/>
      <c r="W66" s="491"/>
      <c r="X66" s="492"/>
      <c r="Y66" s="495"/>
      <c r="Z66" s="495"/>
      <c r="AA66" s="496"/>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7"/>
      <c r="B67" s="478"/>
      <c r="C67" s="478"/>
      <c r="D67" s="478"/>
      <c r="E67" s="478"/>
      <c r="F67" s="479"/>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7"/>
      <c r="B68" s="478"/>
      <c r="C68" s="478"/>
      <c r="D68" s="478"/>
      <c r="E68" s="478"/>
      <c r="F68" s="47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7"/>
      <c r="B69" s="478"/>
      <c r="C69" s="478"/>
      <c r="D69" s="478"/>
      <c r="E69" s="478"/>
      <c r="F69" s="47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7" t="s">
        <v>479</v>
      </c>
      <c r="B70" s="478"/>
      <c r="C70" s="478"/>
      <c r="D70" s="478"/>
      <c r="E70" s="478"/>
      <c r="F70" s="479"/>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7"/>
      <c r="B71" s="478"/>
      <c r="C71" s="478"/>
      <c r="D71" s="478"/>
      <c r="E71" s="478"/>
      <c r="F71" s="47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0"/>
      <c r="B72" s="481"/>
      <c r="C72" s="481"/>
      <c r="D72" s="481"/>
      <c r="E72" s="481"/>
      <c r="F72" s="48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8" t="s">
        <v>474</v>
      </c>
      <c r="B73" s="509"/>
      <c r="C73" s="509"/>
      <c r="D73" s="509"/>
      <c r="E73" s="509"/>
      <c r="F73" s="510"/>
      <c r="G73" s="584"/>
      <c r="H73" s="131" t="s">
        <v>265</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1"/>
      <c r="B74" s="512"/>
      <c r="C74" s="512"/>
      <c r="D74" s="512"/>
      <c r="E74" s="512"/>
      <c r="F74" s="513"/>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2"/>
      <c r="AR74" s="201"/>
      <c r="AS74" s="134" t="s">
        <v>355</v>
      </c>
      <c r="AT74" s="135"/>
      <c r="AU74" s="592"/>
      <c r="AV74" s="201"/>
      <c r="AW74" s="134" t="s">
        <v>300</v>
      </c>
      <c r="AX74" s="196"/>
    </row>
    <row r="75" spans="1:50" ht="23.25" hidden="1" customHeight="1" x14ac:dyDescent="0.15">
      <c r="A75" s="511"/>
      <c r="B75" s="512"/>
      <c r="C75" s="512"/>
      <c r="D75" s="512"/>
      <c r="E75" s="512"/>
      <c r="F75" s="513"/>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1"/>
      <c r="B76" s="512"/>
      <c r="C76" s="512"/>
      <c r="D76" s="512"/>
      <c r="E76" s="512"/>
      <c r="F76" s="513"/>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1"/>
      <c r="B77" s="512"/>
      <c r="C77" s="512"/>
      <c r="D77" s="512"/>
      <c r="E77" s="512"/>
      <c r="F77" s="513"/>
      <c r="G77" s="616"/>
      <c r="H77" s="112"/>
      <c r="I77" s="112"/>
      <c r="J77" s="112"/>
      <c r="K77" s="112"/>
      <c r="L77" s="112"/>
      <c r="M77" s="112"/>
      <c r="N77" s="112"/>
      <c r="O77" s="113"/>
      <c r="P77" s="109"/>
      <c r="Q77" s="109"/>
      <c r="R77" s="109"/>
      <c r="S77" s="109"/>
      <c r="T77" s="109"/>
      <c r="U77" s="109"/>
      <c r="V77" s="109"/>
      <c r="W77" s="109"/>
      <c r="X77" s="110"/>
      <c r="Y77" s="160" t="s">
        <v>13</v>
      </c>
      <c r="Z77" s="131"/>
      <c r="AA77" s="132"/>
      <c r="AB77" s="581" t="s">
        <v>14</v>
      </c>
      <c r="AC77" s="581"/>
      <c r="AD77" s="581"/>
      <c r="AE77" s="889"/>
      <c r="AF77" s="890"/>
      <c r="AG77" s="890"/>
      <c r="AH77" s="890"/>
      <c r="AI77" s="889"/>
      <c r="AJ77" s="890"/>
      <c r="AK77" s="890"/>
      <c r="AL77" s="890"/>
      <c r="AM77" s="889"/>
      <c r="AN77" s="890"/>
      <c r="AO77" s="890"/>
      <c r="AP77" s="890"/>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9"/>
      <c r="I78" s="590"/>
      <c r="J78" s="590"/>
      <c r="K78" s="590"/>
      <c r="L78" s="590"/>
      <c r="M78" s="590"/>
      <c r="N78" s="590"/>
      <c r="O78" s="591"/>
      <c r="P78" s="148"/>
      <c r="Q78" s="148"/>
      <c r="R78" s="148"/>
      <c r="S78" s="148"/>
      <c r="T78" s="148"/>
      <c r="U78" s="148"/>
      <c r="V78" s="148"/>
      <c r="W78" s="148"/>
      <c r="X78" s="148"/>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9" t="s">
        <v>468</v>
      </c>
      <c r="AP79" s="280"/>
      <c r="AQ79" s="280"/>
      <c r="AR79" s="81" t="s">
        <v>466</v>
      </c>
      <c r="AS79" s="279"/>
      <c r="AT79" s="280"/>
      <c r="AU79" s="280"/>
      <c r="AV79" s="280"/>
      <c r="AW79" s="280"/>
      <c r="AX79" s="946"/>
    </row>
    <row r="80" spans="1:50" ht="18.75" customHeight="1" x14ac:dyDescent="0.15">
      <c r="A80" s="863"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4"/>
      <c r="B82" s="529"/>
      <c r="C82" s="430"/>
      <c r="D82" s="430"/>
      <c r="E82" s="430"/>
      <c r="F82" s="431"/>
      <c r="G82" s="681" t="s">
        <v>588</v>
      </c>
      <c r="H82" s="681"/>
      <c r="I82" s="681"/>
      <c r="J82" s="681"/>
      <c r="K82" s="681"/>
      <c r="L82" s="681"/>
      <c r="M82" s="681"/>
      <c r="N82" s="681"/>
      <c r="O82" s="681"/>
      <c r="P82" s="681"/>
      <c r="Q82" s="681"/>
      <c r="R82" s="681"/>
      <c r="S82" s="681"/>
      <c r="T82" s="681"/>
      <c r="U82" s="681"/>
      <c r="V82" s="681"/>
      <c r="W82" s="681"/>
      <c r="X82" s="681"/>
      <c r="Y82" s="681"/>
      <c r="Z82" s="681"/>
      <c r="AA82" s="682"/>
      <c r="AB82" s="883" t="s">
        <v>589</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row>
    <row r="83" spans="1:60" ht="22.5" customHeight="1" x14ac:dyDescent="0.15">
      <c r="A83" s="864"/>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row>
    <row r="84" spans="1:60" ht="19.5" customHeight="1" x14ac:dyDescent="0.15">
      <c r="A84" s="864"/>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8"/>
    </row>
    <row r="85" spans="1:60" ht="18.75" customHeight="1" x14ac:dyDescent="0.15">
      <c r="A85" s="86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5"/>
      <c r="Z85" s="166"/>
      <c r="AA85" s="167"/>
      <c r="AB85" s="559" t="s">
        <v>11</v>
      </c>
      <c r="AC85" s="560"/>
      <c r="AD85" s="561"/>
      <c r="AE85" s="245" t="s">
        <v>536</v>
      </c>
      <c r="AF85" s="246"/>
      <c r="AG85" s="246"/>
      <c r="AH85" s="247"/>
      <c r="AI85" s="245" t="s">
        <v>533</v>
      </c>
      <c r="AJ85" s="246"/>
      <c r="AK85" s="246"/>
      <c r="AL85" s="247"/>
      <c r="AM85" s="251" t="s">
        <v>528</v>
      </c>
      <c r="AN85" s="251"/>
      <c r="AO85" s="251"/>
      <c r="AP85" s="245"/>
      <c r="AQ85" s="160" t="s">
        <v>354</v>
      </c>
      <c r="AR85" s="131"/>
      <c r="AS85" s="131"/>
      <c r="AT85" s="132"/>
      <c r="AU85" s="535" t="s">
        <v>253</v>
      </c>
      <c r="AV85" s="535"/>
      <c r="AW85" s="535"/>
      <c r="AX85" s="536"/>
      <c r="AY85" s="10"/>
      <c r="AZ85" s="10"/>
      <c r="BA85" s="10"/>
      <c r="BB85" s="10"/>
      <c r="BC85" s="10"/>
    </row>
    <row r="86" spans="1:60" ht="18.75"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5"/>
      <c r="Z86" s="166"/>
      <c r="AA86" s="167"/>
      <c r="AB86" s="248"/>
      <c r="AC86" s="249"/>
      <c r="AD86" s="250"/>
      <c r="AE86" s="248"/>
      <c r="AF86" s="249"/>
      <c r="AG86" s="249"/>
      <c r="AH86" s="250"/>
      <c r="AI86" s="248"/>
      <c r="AJ86" s="249"/>
      <c r="AK86" s="249"/>
      <c r="AL86" s="250"/>
      <c r="AM86" s="252"/>
      <c r="AN86" s="252"/>
      <c r="AO86" s="252"/>
      <c r="AP86" s="248"/>
      <c r="AQ86" s="199" t="s">
        <v>577</v>
      </c>
      <c r="AR86" s="200"/>
      <c r="AS86" s="134" t="s">
        <v>355</v>
      </c>
      <c r="AT86" s="135"/>
      <c r="AU86" s="200" t="s">
        <v>577</v>
      </c>
      <c r="AV86" s="200"/>
      <c r="AW86" s="400" t="s">
        <v>300</v>
      </c>
      <c r="AX86" s="401"/>
      <c r="AY86" s="10"/>
      <c r="AZ86" s="10"/>
      <c r="BA86" s="10"/>
      <c r="BB86" s="10"/>
      <c r="BC86" s="10"/>
      <c r="BD86" s="10"/>
      <c r="BE86" s="10"/>
      <c r="BF86" s="10"/>
      <c r="BG86" s="10"/>
      <c r="BH86" s="10"/>
    </row>
    <row r="87" spans="1:60" ht="23.25" customHeight="1" x14ac:dyDescent="0.15">
      <c r="A87" s="864"/>
      <c r="B87" s="430"/>
      <c r="C87" s="430"/>
      <c r="D87" s="430"/>
      <c r="E87" s="430"/>
      <c r="F87" s="431"/>
      <c r="G87" s="105" t="s">
        <v>590</v>
      </c>
      <c r="H87" s="106"/>
      <c r="I87" s="106"/>
      <c r="J87" s="106"/>
      <c r="K87" s="106"/>
      <c r="L87" s="106"/>
      <c r="M87" s="106"/>
      <c r="N87" s="106"/>
      <c r="O87" s="107"/>
      <c r="P87" s="106" t="s">
        <v>591</v>
      </c>
      <c r="Q87" s="516"/>
      <c r="R87" s="516"/>
      <c r="S87" s="516"/>
      <c r="T87" s="516"/>
      <c r="U87" s="516"/>
      <c r="V87" s="516"/>
      <c r="W87" s="516"/>
      <c r="X87" s="517"/>
      <c r="Y87" s="563" t="s">
        <v>62</v>
      </c>
      <c r="Z87" s="564"/>
      <c r="AA87" s="565"/>
      <c r="AB87" s="463" t="s">
        <v>592</v>
      </c>
      <c r="AC87" s="463"/>
      <c r="AD87" s="463"/>
      <c r="AE87" s="219">
        <v>0</v>
      </c>
      <c r="AF87" s="220"/>
      <c r="AG87" s="220"/>
      <c r="AH87" s="220"/>
      <c r="AI87" s="219">
        <v>0</v>
      </c>
      <c r="AJ87" s="220"/>
      <c r="AK87" s="220"/>
      <c r="AL87" s="220"/>
      <c r="AM87" s="219">
        <v>0</v>
      </c>
      <c r="AN87" s="220"/>
      <c r="AO87" s="220"/>
      <c r="AP87" s="220"/>
      <c r="AQ87" s="341" t="s">
        <v>577</v>
      </c>
      <c r="AR87" s="208"/>
      <c r="AS87" s="208"/>
      <c r="AT87" s="342"/>
      <c r="AU87" s="220" t="s">
        <v>577</v>
      </c>
      <c r="AV87" s="220"/>
      <c r="AW87" s="220"/>
      <c r="AX87" s="222"/>
    </row>
    <row r="88" spans="1:60" ht="23.25" customHeight="1" x14ac:dyDescent="0.15">
      <c r="A88" s="864"/>
      <c r="B88" s="430"/>
      <c r="C88" s="430"/>
      <c r="D88" s="430"/>
      <c r="E88" s="430"/>
      <c r="F88" s="431"/>
      <c r="G88" s="108"/>
      <c r="H88" s="109"/>
      <c r="I88" s="109"/>
      <c r="J88" s="109"/>
      <c r="K88" s="109"/>
      <c r="L88" s="109"/>
      <c r="M88" s="109"/>
      <c r="N88" s="109"/>
      <c r="O88" s="110"/>
      <c r="P88" s="518"/>
      <c r="Q88" s="518"/>
      <c r="R88" s="518"/>
      <c r="S88" s="518"/>
      <c r="T88" s="518"/>
      <c r="U88" s="518"/>
      <c r="V88" s="518"/>
      <c r="W88" s="518"/>
      <c r="X88" s="519"/>
      <c r="Y88" s="460" t="s">
        <v>54</v>
      </c>
      <c r="Z88" s="461"/>
      <c r="AA88" s="462"/>
      <c r="AB88" s="463" t="s">
        <v>592</v>
      </c>
      <c r="AC88" s="463"/>
      <c r="AD88" s="463"/>
      <c r="AE88" s="219">
        <v>1</v>
      </c>
      <c r="AF88" s="220"/>
      <c r="AG88" s="220"/>
      <c r="AH88" s="220"/>
      <c r="AI88" s="219">
        <v>1</v>
      </c>
      <c r="AJ88" s="220"/>
      <c r="AK88" s="220"/>
      <c r="AL88" s="220"/>
      <c r="AM88" s="219">
        <v>1</v>
      </c>
      <c r="AN88" s="220"/>
      <c r="AO88" s="220"/>
      <c r="AP88" s="220"/>
      <c r="AQ88" s="341" t="s">
        <v>593</v>
      </c>
      <c r="AR88" s="208"/>
      <c r="AS88" s="208"/>
      <c r="AT88" s="342"/>
      <c r="AU88" s="220" t="s">
        <v>577</v>
      </c>
      <c r="AV88" s="220"/>
      <c r="AW88" s="220"/>
      <c r="AX88" s="222"/>
      <c r="AY88" s="10"/>
      <c r="AZ88" s="10"/>
      <c r="BA88" s="10"/>
      <c r="BB88" s="10"/>
      <c r="BC88" s="10"/>
    </row>
    <row r="89" spans="1:60" ht="23.25" customHeight="1" x14ac:dyDescent="0.15">
      <c r="A89" s="864"/>
      <c r="B89" s="531"/>
      <c r="C89" s="531"/>
      <c r="D89" s="531"/>
      <c r="E89" s="531"/>
      <c r="F89" s="532"/>
      <c r="G89" s="111"/>
      <c r="H89" s="112"/>
      <c r="I89" s="112"/>
      <c r="J89" s="112"/>
      <c r="K89" s="112"/>
      <c r="L89" s="112"/>
      <c r="M89" s="112"/>
      <c r="N89" s="112"/>
      <c r="O89" s="113"/>
      <c r="P89" s="177"/>
      <c r="Q89" s="177"/>
      <c r="R89" s="177"/>
      <c r="S89" s="177"/>
      <c r="T89" s="177"/>
      <c r="U89" s="177"/>
      <c r="V89" s="177"/>
      <c r="W89" s="177"/>
      <c r="X89" s="562"/>
      <c r="Y89" s="460" t="s">
        <v>13</v>
      </c>
      <c r="Z89" s="461"/>
      <c r="AA89" s="462"/>
      <c r="AB89" s="596" t="s">
        <v>14</v>
      </c>
      <c r="AC89" s="596"/>
      <c r="AD89" s="596"/>
      <c r="AE89" s="219">
        <v>0</v>
      </c>
      <c r="AF89" s="220"/>
      <c r="AG89" s="220"/>
      <c r="AH89" s="220"/>
      <c r="AI89" s="219">
        <v>0</v>
      </c>
      <c r="AJ89" s="220"/>
      <c r="AK89" s="220"/>
      <c r="AL89" s="220"/>
      <c r="AM89" s="219">
        <v>0</v>
      </c>
      <c r="AN89" s="220"/>
      <c r="AO89" s="220"/>
      <c r="AP89" s="220"/>
      <c r="AQ89" s="341" t="s">
        <v>577</v>
      </c>
      <c r="AR89" s="208"/>
      <c r="AS89" s="208"/>
      <c r="AT89" s="342"/>
      <c r="AU89" s="220" t="s">
        <v>577</v>
      </c>
      <c r="AV89" s="220"/>
      <c r="AW89" s="220"/>
      <c r="AX89" s="222"/>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5"/>
      <c r="Z90" s="166"/>
      <c r="AA90" s="167"/>
      <c r="AB90" s="559" t="s">
        <v>11</v>
      </c>
      <c r="AC90" s="560"/>
      <c r="AD90" s="561"/>
      <c r="AE90" s="245" t="s">
        <v>536</v>
      </c>
      <c r="AF90" s="246"/>
      <c r="AG90" s="246"/>
      <c r="AH90" s="247"/>
      <c r="AI90" s="245" t="s">
        <v>533</v>
      </c>
      <c r="AJ90" s="246"/>
      <c r="AK90" s="246"/>
      <c r="AL90" s="247"/>
      <c r="AM90" s="251" t="s">
        <v>528</v>
      </c>
      <c r="AN90" s="251"/>
      <c r="AO90" s="251"/>
      <c r="AP90" s="245"/>
      <c r="AQ90" s="160" t="s">
        <v>354</v>
      </c>
      <c r="AR90" s="131"/>
      <c r="AS90" s="131"/>
      <c r="AT90" s="132"/>
      <c r="AU90" s="535" t="s">
        <v>253</v>
      </c>
      <c r="AV90" s="535"/>
      <c r="AW90" s="535"/>
      <c r="AX90" s="536"/>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0" t="s">
        <v>300</v>
      </c>
      <c r="AX91" s="401"/>
      <c r="AY91" s="10"/>
      <c r="AZ91" s="10"/>
      <c r="BA91" s="10"/>
      <c r="BB91" s="10"/>
      <c r="BC91" s="10"/>
    </row>
    <row r="92" spans="1:60" ht="23.25" hidden="1" customHeight="1" x14ac:dyDescent="0.15">
      <c r="A92" s="864"/>
      <c r="B92" s="430"/>
      <c r="C92" s="430"/>
      <c r="D92" s="430"/>
      <c r="E92" s="430"/>
      <c r="F92" s="431"/>
      <c r="G92" s="105"/>
      <c r="H92" s="106"/>
      <c r="I92" s="106"/>
      <c r="J92" s="106"/>
      <c r="K92" s="106"/>
      <c r="L92" s="106"/>
      <c r="M92" s="106"/>
      <c r="N92" s="106"/>
      <c r="O92" s="107"/>
      <c r="P92" s="106"/>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4"/>
      <c r="B93" s="430"/>
      <c r="C93" s="430"/>
      <c r="D93" s="430"/>
      <c r="E93" s="430"/>
      <c r="F93" s="431"/>
      <c r="G93" s="108"/>
      <c r="H93" s="109"/>
      <c r="I93" s="109"/>
      <c r="J93" s="109"/>
      <c r="K93" s="109"/>
      <c r="L93" s="109"/>
      <c r="M93" s="109"/>
      <c r="N93" s="109"/>
      <c r="O93" s="110"/>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4"/>
      <c r="B94" s="531"/>
      <c r="C94" s="531"/>
      <c r="D94" s="531"/>
      <c r="E94" s="531"/>
      <c r="F94" s="532"/>
      <c r="G94" s="111"/>
      <c r="H94" s="112"/>
      <c r="I94" s="112"/>
      <c r="J94" s="112"/>
      <c r="K94" s="112"/>
      <c r="L94" s="112"/>
      <c r="M94" s="112"/>
      <c r="N94" s="112"/>
      <c r="O94" s="113"/>
      <c r="P94" s="177"/>
      <c r="Q94" s="177"/>
      <c r="R94" s="177"/>
      <c r="S94" s="177"/>
      <c r="T94" s="177"/>
      <c r="U94" s="177"/>
      <c r="V94" s="177"/>
      <c r="W94" s="177"/>
      <c r="X94" s="562"/>
      <c r="Y94" s="460" t="s">
        <v>13</v>
      </c>
      <c r="Z94" s="461"/>
      <c r="AA94" s="462"/>
      <c r="AB94" s="596" t="s">
        <v>14</v>
      </c>
      <c r="AC94" s="596"/>
      <c r="AD94" s="59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5"/>
      <c r="Z95" s="166"/>
      <c r="AA95" s="167"/>
      <c r="AB95" s="559" t="s">
        <v>11</v>
      </c>
      <c r="AC95" s="560"/>
      <c r="AD95" s="561"/>
      <c r="AE95" s="245" t="s">
        <v>536</v>
      </c>
      <c r="AF95" s="246"/>
      <c r="AG95" s="246"/>
      <c r="AH95" s="247"/>
      <c r="AI95" s="245" t="s">
        <v>533</v>
      </c>
      <c r="AJ95" s="246"/>
      <c r="AK95" s="246"/>
      <c r="AL95" s="247"/>
      <c r="AM95" s="251" t="s">
        <v>528</v>
      </c>
      <c r="AN95" s="251"/>
      <c r="AO95" s="251"/>
      <c r="AP95" s="245"/>
      <c r="AQ95" s="160" t="s">
        <v>354</v>
      </c>
      <c r="AR95" s="131"/>
      <c r="AS95" s="131"/>
      <c r="AT95" s="132"/>
      <c r="AU95" s="535" t="s">
        <v>253</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0" t="s">
        <v>300</v>
      </c>
      <c r="AX96" s="401"/>
    </row>
    <row r="97" spans="1:60" ht="23.25" hidden="1" customHeight="1" x14ac:dyDescent="0.15">
      <c r="A97" s="864"/>
      <c r="B97" s="430"/>
      <c r="C97" s="430"/>
      <c r="D97" s="430"/>
      <c r="E97" s="430"/>
      <c r="F97" s="431"/>
      <c r="G97" s="105"/>
      <c r="H97" s="106"/>
      <c r="I97" s="106"/>
      <c r="J97" s="106"/>
      <c r="K97" s="106"/>
      <c r="L97" s="106"/>
      <c r="M97" s="106"/>
      <c r="N97" s="106"/>
      <c r="O97" s="107"/>
      <c r="P97" s="106"/>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4"/>
      <c r="B98" s="430"/>
      <c r="C98" s="430"/>
      <c r="D98" s="430"/>
      <c r="E98" s="430"/>
      <c r="F98" s="431"/>
      <c r="G98" s="108"/>
      <c r="H98" s="109"/>
      <c r="I98" s="109"/>
      <c r="J98" s="109"/>
      <c r="K98" s="109"/>
      <c r="L98" s="109"/>
      <c r="M98" s="109"/>
      <c r="N98" s="109"/>
      <c r="O98" s="110"/>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5"/>
      <c r="B99" s="432"/>
      <c r="C99" s="432"/>
      <c r="D99" s="432"/>
      <c r="E99" s="432"/>
      <c r="F99" s="433"/>
      <c r="G99" s="582"/>
      <c r="H99" s="216"/>
      <c r="I99" s="216"/>
      <c r="J99" s="216"/>
      <c r="K99" s="216"/>
      <c r="L99" s="216"/>
      <c r="M99" s="216"/>
      <c r="N99" s="216"/>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hidden="1"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536</v>
      </c>
      <c r="AF100" s="542"/>
      <c r="AG100" s="542"/>
      <c r="AH100" s="543"/>
      <c r="AI100" s="541" t="s">
        <v>533</v>
      </c>
      <c r="AJ100" s="542"/>
      <c r="AK100" s="542"/>
      <c r="AL100" s="543"/>
      <c r="AM100" s="541" t="s">
        <v>529</v>
      </c>
      <c r="AN100" s="542"/>
      <c r="AO100" s="542"/>
      <c r="AP100" s="543"/>
      <c r="AQ100" s="321" t="s">
        <v>522</v>
      </c>
      <c r="AR100" s="322"/>
      <c r="AS100" s="322"/>
      <c r="AT100" s="323"/>
      <c r="AU100" s="321" t="s">
        <v>519</v>
      </c>
      <c r="AV100" s="322"/>
      <c r="AW100" s="322"/>
      <c r="AX100" s="324"/>
    </row>
    <row r="101" spans="1:60" ht="23.25" hidden="1" customHeight="1" x14ac:dyDescent="0.15">
      <c r="A101" s="424"/>
      <c r="B101" s="425"/>
      <c r="C101" s="425"/>
      <c r="D101" s="425"/>
      <c r="E101" s="425"/>
      <c r="F101" s="426"/>
      <c r="G101" s="106"/>
      <c r="H101" s="106"/>
      <c r="I101" s="106"/>
      <c r="J101" s="106"/>
      <c r="K101" s="106"/>
      <c r="L101" s="106"/>
      <c r="M101" s="106"/>
      <c r="N101" s="106"/>
      <c r="O101" s="106"/>
      <c r="P101" s="106"/>
      <c r="Q101" s="106"/>
      <c r="R101" s="106"/>
      <c r="S101" s="106"/>
      <c r="T101" s="106"/>
      <c r="U101" s="106"/>
      <c r="V101" s="106"/>
      <c r="W101" s="106"/>
      <c r="X101" s="107"/>
      <c r="Y101" s="544" t="s">
        <v>55</v>
      </c>
      <c r="Z101" s="545"/>
      <c r="AA101" s="546"/>
      <c r="AB101" s="463"/>
      <c r="AC101" s="463"/>
      <c r="AD101" s="463"/>
      <c r="AE101" s="219"/>
      <c r="AF101" s="220"/>
      <c r="AG101" s="220"/>
      <c r="AH101" s="221"/>
      <c r="AI101" s="219"/>
      <c r="AJ101" s="220"/>
      <c r="AK101" s="220"/>
      <c r="AL101" s="221"/>
      <c r="AM101" s="219"/>
      <c r="AN101" s="220"/>
      <c r="AO101" s="220"/>
      <c r="AP101" s="221"/>
      <c r="AQ101" s="219"/>
      <c r="AR101" s="220"/>
      <c r="AS101" s="220"/>
      <c r="AT101" s="221"/>
      <c r="AU101" s="219"/>
      <c r="AV101" s="220"/>
      <c r="AW101" s="220"/>
      <c r="AX101" s="221"/>
    </row>
    <row r="102" spans="1:60" ht="23.25" hidden="1" customHeight="1" x14ac:dyDescent="0.15">
      <c r="A102" s="427"/>
      <c r="B102" s="428"/>
      <c r="C102" s="428"/>
      <c r="D102" s="428"/>
      <c r="E102" s="428"/>
      <c r="F102" s="429"/>
      <c r="G102" s="112"/>
      <c r="H102" s="112"/>
      <c r="I102" s="112"/>
      <c r="J102" s="112"/>
      <c r="K102" s="112"/>
      <c r="L102" s="112"/>
      <c r="M102" s="112"/>
      <c r="N102" s="112"/>
      <c r="O102" s="112"/>
      <c r="P102" s="112"/>
      <c r="Q102" s="112"/>
      <c r="R102" s="112"/>
      <c r="S102" s="112"/>
      <c r="T102" s="112"/>
      <c r="U102" s="112"/>
      <c r="V102" s="112"/>
      <c r="W102" s="112"/>
      <c r="X102" s="113"/>
      <c r="Y102" s="447" t="s">
        <v>56</v>
      </c>
      <c r="Z102" s="448"/>
      <c r="AA102" s="449"/>
      <c r="AB102" s="463"/>
      <c r="AC102" s="463"/>
      <c r="AD102" s="463"/>
      <c r="AE102" s="420"/>
      <c r="AF102" s="420"/>
      <c r="AG102" s="420"/>
      <c r="AH102" s="420"/>
      <c r="AI102" s="420"/>
      <c r="AJ102" s="420"/>
      <c r="AK102" s="420"/>
      <c r="AL102" s="420"/>
      <c r="AM102" s="420"/>
      <c r="AN102" s="420"/>
      <c r="AO102" s="420"/>
      <c r="AP102" s="420"/>
      <c r="AQ102" s="274"/>
      <c r="AR102" s="275"/>
      <c r="AS102" s="275"/>
      <c r="AT102" s="320"/>
      <c r="AU102" s="274"/>
      <c r="AV102" s="275"/>
      <c r="AW102" s="275"/>
      <c r="AX102" s="320"/>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5" t="s">
        <v>522</v>
      </c>
      <c r="AR103" s="286"/>
      <c r="AS103" s="286"/>
      <c r="AT103" s="325"/>
      <c r="AU103" s="285" t="s">
        <v>519</v>
      </c>
      <c r="AV103" s="286"/>
      <c r="AW103" s="286"/>
      <c r="AX103" s="287"/>
    </row>
    <row r="104" spans="1:60" ht="23.25" hidden="1" customHeight="1" x14ac:dyDescent="0.15">
      <c r="A104" s="424"/>
      <c r="B104" s="425"/>
      <c r="C104" s="425"/>
      <c r="D104" s="425"/>
      <c r="E104" s="425"/>
      <c r="F104" s="426"/>
      <c r="G104" s="106"/>
      <c r="H104" s="106"/>
      <c r="I104" s="106"/>
      <c r="J104" s="106"/>
      <c r="K104" s="106"/>
      <c r="L104" s="106"/>
      <c r="M104" s="106"/>
      <c r="N104" s="106"/>
      <c r="O104" s="106"/>
      <c r="P104" s="106"/>
      <c r="Q104" s="106"/>
      <c r="R104" s="106"/>
      <c r="S104" s="106"/>
      <c r="T104" s="106"/>
      <c r="U104" s="106"/>
      <c r="V104" s="106"/>
      <c r="W104" s="106"/>
      <c r="X104" s="107"/>
      <c r="Y104" s="467" t="s">
        <v>55</v>
      </c>
      <c r="Z104" s="468"/>
      <c r="AA104" s="469"/>
      <c r="AB104" s="547"/>
      <c r="AC104" s="548"/>
      <c r="AD104" s="549"/>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7"/>
      <c r="B105" s="428"/>
      <c r="C105" s="428"/>
      <c r="D105" s="428"/>
      <c r="E105" s="428"/>
      <c r="F105" s="429"/>
      <c r="G105" s="112"/>
      <c r="H105" s="112"/>
      <c r="I105" s="112"/>
      <c r="J105" s="112"/>
      <c r="K105" s="112"/>
      <c r="L105" s="112"/>
      <c r="M105" s="112"/>
      <c r="N105" s="112"/>
      <c r="O105" s="112"/>
      <c r="P105" s="112"/>
      <c r="Q105" s="112"/>
      <c r="R105" s="112"/>
      <c r="S105" s="112"/>
      <c r="T105" s="112"/>
      <c r="U105" s="112"/>
      <c r="V105" s="112"/>
      <c r="W105" s="112"/>
      <c r="X105" s="113"/>
      <c r="Y105" s="447" t="s">
        <v>56</v>
      </c>
      <c r="Z105" s="550"/>
      <c r="AA105" s="551"/>
      <c r="AB105" s="470"/>
      <c r="AC105" s="471"/>
      <c r="AD105" s="472"/>
      <c r="AE105" s="420"/>
      <c r="AF105" s="420"/>
      <c r="AG105" s="420"/>
      <c r="AH105" s="420"/>
      <c r="AI105" s="420"/>
      <c r="AJ105" s="420"/>
      <c r="AK105" s="420"/>
      <c r="AL105" s="420"/>
      <c r="AM105" s="420"/>
      <c r="AN105" s="420"/>
      <c r="AO105" s="420"/>
      <c r="AP105" s="420"/>
      <c r="AQ105" s="219"/>
      <c r="AR105" s="220"/>
      <c r="AS105" s="220"/>
      <c r="AT105" s="221"/>
      <c r="AU105" s="274"/>
      <c r="AV105" s="275"/>
      <c r="AW105" s="275"/>
      <c r="AX105" s="320"/>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5" t="s">
        <v>522</v>
      </c>
      <c r="AR106" s="286"/>
      <c r="AS106" s="286"/>
      <c r="AT106" s="325"/>
      <c r="AU106" s="285" t="s">
        <v>519</v>
      </c>
      <c r="AV106" s="286"/>
      <c r="AW106" s="286"/>
      <c r="AX106" s="287"/>
    </row>
    <row r="107" spans="1:60" ht="23.25" hidden="1" customHeight="1" x14ac:dyDescent="0.15">
      <c r="A107" s="424"/>
      <c r="B107" s="425"/>
      <c r="C107" s="425"/>
      <c r="D107" s="425"/>
      <c r="E107" s="425"/>
      <c r="F107" s="426"/>
      <c r="G107" s="106"/>
      <c r="H107" s="106"/>
      <c r="I107" s="106"/>
      <c r="J107" s="106"/>
      <c r="K107" s="106"/>
      <c r="L107" s="106"/>
      <c r="M107" s="106"/>
      <c r="N107" s="106"/>
      <c r="O107" s="106"/>
      <c r="P107" s="106"/>
      <c r="Q107" s="106"/>
      <c r="R107" s="106"/>
      <c r="S107" s="106"/>
      <c r="T107" s="106"/>
      <c r="U107" s="106"/>
      <c r="V107" s="106"/>
      <c r="W107" s="106"/>
      <c r="X107" s="107"/>
      <c r="Y107" s="467" t="s">
        <v>55</v>
      </c>
      <c r="Z107" s="468"/>
      <c r="AA107" s="469"/>
      <c r="AB107" s="547"/>
      <c r="AC107" s="548"/>
      <c r="AD107" s="549"/>
      <c r="AE107" s="420"/>
      <c r="AF107" s="420"/>
      <c r="AG107" s="420"/>
      <c r="AH107" s="420"/>
      <c r="AI107" s="420"/>
      <c r="AJ107" s="420"/>
      <c r="AK107" s="420"/>
      <c r="AL107" s="420"/>
      <c r="AM107" s="420"/>
      <c r="AN107" s="420"/>
      <c r="AO107" s="420"/>
      <c r="AP107" s="420"/>
      <c r="AQ107" s="219"/>
      <c r="AR107" s="220"/>
      <c r="AS107" s="220"/>
      <c r="AT107" s="221"/>
      <c r="AU107" s="219"/>
      <c r="AV107" s="220"/>
      <c r="AW107" s="220"/>
      <c r="AX107" s="221"/>
    </row>
    <row r="108" spans="1:60" ht="23.25" hidden="1" customHeight="1" x14ac:dyDescent="0.15">
      <c r="A108" s="427"/>
      <c r="B108" s="428"/>
      <c r="C108" s="428"/>
      <c r="D108" s="428"/>
      <c r="E108" s="428"/>
      <c r="F108" s="429"/>
      <c r="G108" s="112"/>
      <c r="H108" s="112"/>
      <c r="I108" s="112"/>
      <c r="J108" s="112"/>
      <c r="K108" s="112"/>
      <c r="L108" s="112"/>
      <c r="M108" s="112"/>
      <c r="N108" s="112"/>
      <c r="O108" s="112"/>
      <c r="P108" s="112"/>
      <c r="Q108" s="112"/>
      <c r="R108" s="112"/>
      <c r="S108" s="112"/>
      <c r="T108" s="112"/>
      <c r="U108" s="112"/>
      <c r="V108" s="112"/>
      <c r="W108" s="112"/>
      <c r="X108" s="113"/>
      <c r="Y108" s="447" t="s">
        <v>56</v>
      </c>
      <c r="Z108" s="550"/>
      <c r="AA108" s="551"/>
      <c r="AB108" s="470"/>
      <c r="AC108" s="471"/>
      <c r="AD108" s="472"/>
      <c r="AE108" s="420"/>
      <c r="AF108" s="420"/>
      <c r="AG108" s="420"/>
      <c r="AH108" s="420"/>
      <c r="AI108" s="420"/>
      <c r="AJ108" s="420"/>
      <c r="AK108" s="420"/>
      <c r="AL108" s="420"/>
      <c r="AM108" s="420"/>
      <c r="AN108" s="420"/>
      <c r="AO108" s="420"/>
      <c r="AP108" s="420"/>
      <c r="AQ108" s="219"/>
      <c r="AR108" s="220"/>
      <c r="AS108" s="220"/>
      <c r="AT108" s="221"/>
      <c r="AU108" s="274"/>
      <c r="AV108" s="275"/>
      <c r="AW108" s="275"/>
      <c r="AX108" s="320"/>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5" t="s">
        <v>522</v>
      </c>
      <c r="AR109" s="286"/>
      <c r="AS109" s="286"/>
      <c r="AT109" s="325"/>
      <c r="AU109" s="285" t="s">
        <v>519</v>
      </c>
      <c r="AV109" s="286"/>
      <c r="AW109" s="286"/>
      <c r="AX109" s="287"/>
    </row>
    <row r="110" spans="1:60" ht="23.25" hidden="1" customHeight="1" x14ac:dyDescent="0.15">
      <c r="A110" s="424"/>
      <c r="B110" s="425"/>
      <c r="C110" s="425"/>
      <c r="D110" s="425"/>
      <c r="E110" s="425"/>
      <c r="F110" s="426"/>
      <c r="G110" s="106"/>
      <c r="H110" s="106"/>
      <c r="I110" s="106"/>
      <c r="J110" s="106"/>
      <c r="K110" s="106"/>
      <c r="L110" s="106"/>
      <c r="M110" s="106"/>
      <c r="N110" s="106"/>
      <c r="O110" s="106"/>
      <c r="P110" s="106"/>
      <c r="Q110" s="106"/>
      <c r="R110" s="106"/>
      <c r="S110" s="106"/>
      <c r="T110" s="106"/>
      <c r="U110" s="106"/>
      <c r="V110" s="106"/>
      <c r="W110" s="106"/>
      <c r="X110" s="107"/>
      <c r="Y110" s="467" t="s">
        <v>55</v>
      </c>
      <c r="Z110" s="468"/>
      <c r="AA110" s="469"/>
      <c r="AB110" s="547"/>
      <c r="AC110" s="548"/>
      <c r="AD110" s="549"/>
      <c r="AE110" s="420"/>
      <c r="AF110" s="420"/>
      <c r="AG110" s="420"/>
      <c r="AH110" s="420"/>
      <c r="AI110" s="420"/>
      <c r="AJ110" s="420"/>
      <c r="AK110" s="420"/>
      <c r="AL110" s="420"/>
      <c r="AM110" s="420"/>
      <c r="AN110" s="420"/>
      <c r="AO110" s="420"/>
      <c r="AP110" s="420"/>
      <c r="AQ110" s="219"/>
      <c r="AR110" s="220"/>
      <c r="AS110" s="220"/>
      <c r="AT110" s="221"/>
      <c r="AU110" s="219"/>
      <c r="AV110" s="220"/>
      <c r="AW110" s="220"/>
      <c r="AX110" s="221"/>
    </row>
    <row r="111" spans="1:60" ht="23.25" hidden="1" customHeight="1" x14ac:dyDescent="0.15">
      <c r="A111" s="427"/>
      <c r="B111" s="428"/>
      <c r="C111" s="428"/>
      <c r="D111" s="428"/>
      <c r="E111" s="428"/>
      <c r="F111" s="429"/>
      <c r="G111" s="112"/>
      <c r="H111" s="112"/>
      <c r="I111" s="112"/>
      <c r="J111" s="112"/>
      <c r="K111" s="112"/>
      <c r="L111" s="112"/>
      <c r="M111" s="112"/>
      <c r="N111" s="112"/>
      <c r="O111" s="112"/>
      <c r="P111" s="112"/>
      <c r="Q111" s="112"/>
      <c r="R111" s="112"/>
      <c r="S111" s="112"/>
      <c r="T111" s="112"/>
      <c r="U111" s="112"/>
      <c r="V111" s="112"/>
      <c r="W111" s="112"/>
      <c r="X111" s="113"/>
      <c r="Y111" s="447" t="s">
        <v>56</v>
      </c>
      <c r="Z111" s="550"/>
      <c r="AA111" s="551"/>
      <c r="AB111" s="470"/>
      <c r="AC111" s="471"/>
      <c r="AD111" s="472"/>
      <c r="AE111" s="420"/>
      <c r="AF111" s="420"/>
      <c r="AG111" s="420"/>
      <c r="AH111" s="420"/>
      <c r="AI111" s="420"/>
      <c r="AJ111" s="420"/>
      <c r="AK111" s="420"/>
      <c r="AL111" s="420"/>
      <c r="AM111" s="420"/>
      <c r="AN111" s="420"/>
      <c r="AO111" s="420"/>
      <c r="AP111" s="420"/>
      <c r="AQ111" s="219"/>
      <c r="AR111" s="220"/>
      <c r="AS111" s="220"/>
      <c r="AT111" s="221"/>
      <c r="AU111" s="274"/>
      <c r="AV111" s="275"/>
      <c r="AW111" s="275"/>
      <c r="AX111" s="320"/>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5" t="s">
        <v>522</v>
      </c>
      <c r="AR112" s="286"/>
      <c r="AS112" s="286"/>
      <c r="AT112" s="325"/>
      <c r="AU112" s="285" t="s">
        <v>519</v>
      </c>
      <c r="AV112" s="286"/>
      <c r="AW112" s="286"/>
      <c r="AX112" s="287"/>
    </row>
    <row r="113" spans="1:50" ht="23.25" hidden="1" customHeight="1" x14ac:dyDescent="0.15">
      <c r="A113" s="424"/>
      <c r="B113" s="425"/>
      <c r="C113" s="425"/>
      <c r="D113" s="425"/>
      <c r="E113" s="425"/>
      <c r="F113" s="426"/>
      <c r="G113" s="106"/>
      <c r="H113" s="106"/>
      <c r="I113" s="106"/>
      <c r="J113" s="106"/>
      <c r="K113" s="106"/>
      <c r="L113" s="106"/>
      <c r="M113" s="106"/>
      <c r="N113" s="106"/>
      <c r="O113" s="106"/>
      <c r="P113" s="106"/>
      <c r="Q113" s="106"/>
      <c r="R113" s="106"/>
      <c r="S113" s="106"/>
      <c r="T113" s="106"/>
      <c r="U113" s="106"/>
      <c r="V113" s="106"/>
      <c r="W113" s="106"/>
      <c r="X113" s="107"/>
      <c r="Y113" s="467" t="s">
        <v>55</v>
      </c>
      <c r="Z113" s="468"/>
      <c r="AA113" s="469"/>
      <c r="AB113" s="547"/>
      <c r="AC113" s="548"/>
      <c r="AD113" s="549"/>
      <c r="AE113" s="420"/>
      <c r="AF113" s="420"/>
      <c r="AG113" s="420"/>
      <c r="AH113" s="420"/>
      <c r="AI113" s="420"/>
      <c r="AJ113" s="420"/>
      <c r="AK113" s="420"/>
      <c r="AL113" s="420"/>
      <c r="AM113" s="420"/>
      <c r="AN113" s="420"/>
      <c r="AO113" s="420"/>
      <c r="AP113" s="420"/>
      <c r="AQ113" s="219"/>
      <c r="AR113" s="220"/>
      <c r="AS113" s="220"/>
      <c r="AT113" s="221"/>
      <c r="AU113" s="219"/>
      <c r="AV113" s="220"/>
      <c r="AW113" s="220"/>
      <c r="AX113" s="221"/>
    </row>
    <row r="114" spans="1:50" ht="23.25" hidden="1" customHeight="1" x14ac:dyDescent="0.15">
      <c r="A114" s="427"/>
      <c r="B114" s="428"/>
      <c r="C114" s="428"/>
      <c r="D114" s="428"/>
      <c r="E114" s="428"/>
      <c r="F114" s="429"/>
      <c r="G114" s="112"/>
      <c r="H114" s="112"/>
      <c r="I114" s="112"/>
      <c r="J114" s="112"/>
      <c r="K114" s="112"/>
      <c r="L114" s="112"/>
      <c r="M114" s="112"/>
      <c r="N114" s="112"/>
      <c r="O114" s="112"/>
      <c r="P114" s="112"/>
      <c r="Q114" s="112"/>
      <c r="R114" s="112"/>
      <c r="S114" s="112"/>
      <c r="T114" s="112"/>
      <c r="U114" s="112"/>
      <c r="V114" s="112"/>
      <c r="W114" s="112"/>
      <c r="X114" s="113"/>
      <c r="Y114" s="447" t="s">
        <v>56</v>
      </c>
      <c r="Z114" s="550"/>
      <c r="AA114" s="551"/>
      <c r="AB114" s="470"/>
      <c r="AC114" s="471"/>
      <c r="AD114" s="472"/>
      <c r="AE114" s="420"/>
      <c r="AF114" s="420"/>
      <c r="AG114" s="420"/>
      <c r="AH114" s="420"/>
      <c r="AI114" s="420"/>
      <c r="AJ114" s="420"/>
      <c r="AK114" s="420"/>
      <c r="AL114" s="420"/>
      <c r="AM114" s="420"/>
      <c r="AN114" s="420"/>
      <c r="AO114" s="420"/>
      <c r="AP114" s="420"/>
      <c r="AQ114" s="219"/>
      <c r="AR114" s="220"/>
      <c r="AS114" s="220"/>
      <c r="AT114" s="221"/>
      <c r="AU114" s="219"/>
      <c r="AV114" s="220"/>
      <c r="AW114" s="220"/>
      <c r="AX114" s="221"/>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395" t="s">
        <v>594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595</v>
      </c>
      <c r="AC116" s="465"/>
      <c r="AD116" s="466"/>
      <c r="AE116" s="420">
        <v>0</v>
      </c>
      <c r="AF116" s="420"/>
      <c r="AG116" s="420"/>
      <c r="AH116" s="420"/>
      <c r="AI116" s="420">
        <v>0</v>
      </c>
      <c r="AJ116" s="420"/>
      <c r="AK116" s="420"/>
      <c r="AL116" s="420"/>
      <c r="AM116" s="420">
        <v>0</v>
      </c>
      <c r="AN116" s="420"/>
      <c r="AO116" s="420"/>
      <c r="AP116" s="420"/>
      <c r="AQ116" s="219" t="s">
        <v>577</v>
      </c>
      <c r="AR116" s="220"/>
      <c r="AS116" s="220"/>
      <c r="AT116" s="220"/>
      <c r="AU116" s="220"/>
      <c r="AV116" s="220"/>
      <c r="AW116" s="220"/>
      <c r="AX116" s="222"/>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596</v>
      </c>
      <c r="AC117" s="475"/>
      <c r="AD117" s="476"/>
      <c r="AE117" s="553" t="s">
        <v>597</v>
      </c>
      <c r="AF117" s="553"/>
      <c r="AG117" s="553"/>
      <c r="AH117" s="553"/>
      <c r="AI117" s="553" t="s">
        <v>597</v>
      </c>
      <c r="AJ117" s="553"/>
      <c r="AK117" s="553"/>
      <c r="AL117" s="553"/>
      <c r="AM117" s="553" t="s">
        <v>597</v>
      </c>
      <c r="AN117" s="553"/>
      <c r="AO117" s="553"/>
      <c r="AP117" s="553"/>
      <c r="AQ117" s="553" t="s">
        <v>577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9"/>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9" t="s">
        <v>16</v>
      </c>
      <c r="H127" s="249"/>
      <c r="I127" s="249"/>
      <c r="J127" s="249"/>
      <c r="K127" s="249"/>
      <c r="L127" s="249"/>
      <c r="M127" s="249"/>
      <c r="N127" s="249"/>
      <c r="O127" s="249"/>
      <c r="P127" s="249"/>
      <c r="Q127" s="249"/>
      <c r="R127" s="249"/>
      <c r="S127" s="249"/>
      <c r="T127" s="249"/>
      <c r="U127" s="249"/>
      <c r="V127" s="249"/>
      <c r="W127" s="249"/>
      <c r="X127" s="250"/>
      <c r="Y127" s="925"/>
      <c r="Z127" s="926"/>
      <c r="AA127" s="927"/>
      <c r="AB127" s="248" t="s">
        <v>11</v>
      </c>
      <c r="AC127" s="249"/>
      <c r="AD127" s="250"/>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9" t="s">
        <v>566</v>
      </c>
      <c r="B130" s="186"/>
      <c r="C130" s="185" t="s">
        <v>358</v>
      </c>
      <c r="D130" s="186"/>
      <c r="E130" s="170" t="s">
        <v>387</v>
      </c>
      <c r="F130" s="171"/>
      <c r="G130" s="172" t="s">
        <v>641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577</v>
      </c>
      <c r="AR133" s="200"/>
      <c r="AS133" s="134" t="s">
        <v>355</v>
      </c>
      <c r="AT133" s="135"/>
      <c r="AU133" s="201" t="s">
        <v>581</v>
      </c>
      <c r="AV133" s="201"/>
      <c r="AW133" s="134" t="s">
        <v>300</v>
      </c>
      <c r="AX133" s="196"/>
    </row>
    <row r="134" spans="1:50" ht="39.75" customHeight="1" x14ac:dyDescent="0.15">
      <c r="A134" s="190"/>
      <c r="B134" s="187"/>
      <c r="C134" s="181"/>
      <c r="D134" s="187"/>
      <c r="E134" s="181"/>
      <c r="F134" s="182"/>
      <c r="G134" s="105" t="s">
        <v>577</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577</v>
      </c>
      <c r="AC134" s="206"/>
      <c r="AD134" s="206"/>
      <c r="AE134" s="207" t="s">
        <v>593</v>
      </c>
      <c r="AF134" s="208"/>
      <c r="AG134" s="208"/>
      <c r="AH134" s="208"/>
      <c r="AI134" s="207" t="s">
        <v>577</v>
      </c>
      <c r="AJ134" s="208"/>
      <c r="AK134" s="208"/>
      <c r="AL134" s="208"/>
      <c r="AM134" s="207" t="s">
        <v>600</v>
      </c>
      <c r="AN134" s="208"/>
      <c r="AO134" s="208"/>
      <c r="AP134" s="208"/>
      <c r="AQ134" s="207" t="s">
        <v>577</v>
      </c>
      <c r="AR134" s="208"/>
      <c r="AS134" s="208"/>
      <c r="AT134" s="208"/>
      <c r="AU134" s="207" t="s">
        <v>602</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599</v>
      </c>
      <c r="AC135" s="214"/>
      <c r="AD135" s="214"/>
      <c r="AE135" s="207" t="s">
        <v>577</v>
      </c>
      <c r="AF135" s="208"/>
      <c r="AG135" s="208"/>
      <c r="AH135" s="208"/>
      <c r="AI135" s="207" t="s">
        <v>577</v>
      </c>
      <c r="AJ135" s="208"/>
      <c r="AK135" s="208"/>
      <c r="AL135" s="208"/>
      <c r="AM135" s="207" t="s">
        <v>601</v>
      </c>
      <c r="AN135" s="208"/>
      <c r="AO135" s="208"/>
      <c r="AP135" s="208"/>
      <c r="AQ135" s="207" t="s">
        <v>584</v>
      </c>
      <c r="AR135" s="208"/>
      <c r="AS135" s="208"/>
      <c r="AT135" s="208"/>
      <c r="AU135" s="207" t="s">
        <v>577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9.75" customHeight="1" x14ac:dyDescent="0.15">
      <c r="A188" s="190"/>
      <c r="B188" s="187"/>
      <c r="C188" s="181"/>
      <c r="D188" s="187"/>
      <c r="E188" s="126" t="s">
        <v>603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9.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0"/>
      <c r="E430" s="175" t="s">
        <v>546</v>
      </c>
      <c r="F430" s="897"/>
      <c r="G430" s="898" t="s">
        <v>374</v>
      </c>
      <c r="H430" s="124"/>
      <c r="I430" s="124"/>
      <c r="J430" s="899" t="s">
        <v>576</v>
      </c>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577</v>
      </c>
      <c r="AF432" s="201"/>
      <c r="AG432" s="134" t="s">
        <v>355</v>
      </c>
      <c r="AH432" s="135"/>
      <c r="AI432" s="157"/>
      <c r="AJ432" s="157"/>
      <c r="AK432" s="157"/>
      <c r="AL432" s="155"/>
      <c r="AM432" s="157"/>
      <c r="AN432" s="157"/>
      <c r="AO432" s="157"/>
      <c r="AP432" s="155"/>
      <c r="AQ432" s="592" t="s">
        <v>577</v>
      </c>
      <c r="AR432" s="201"/>
      <c r="AS432" s="134" t="s">
        <v>355</v>
      </c>
      <c r="AT432" s="135"/>
      <c r="AU432" s="201" t="s">
        <v>577</v>
      </c>
      <c r="AV432" s="201"/>
      <c r="AW432" s="134" t="s">
        <v>300</v>
      </c>
      <c r="AX432" s="196"/>
    </row>
    <row r="433" spans="1:50" ht="23.25" customHeight="1" x14ac:dyDescent="0.15">
      <c r="A433" s="190"/>
      <c r="B433" s="187"/>
      <c r="C433" s="181"/>
      <c r="D433" s="187"/>
      <c r="E433" s="343"/>
      <c r="F433" s="344"/>
      <c r="G433" s="105" t="s">
        <v>604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577</v>
      </c>
      <c r="AC433" s="214"/>
      <c r="AD433" s="214"/>
      <c r="AE433" s="341" t="s">
        <v>602</v>
      </c>
      <c r="AF433" s="208"/>
      <c r="AG433" s="208"/>
      <c r="AH433" s="208"/>
      <c r="AI433" s="341" t="s">
        <v>577</v>
      </c>
      <c r="AJ433" s="208"/>
      <c r="AK433" s="208"/>
      <c r="AL433" s="208"/>
      <c r="AM433" s="341" t="s">
        <v>577</v>
      </c>
      <c r="AN433" s="208"/>
      <c r="AO433" s="208"/>
      <c r="AP433" s="342"/>
      <c r="AQ433" s="341" t="s">
        <v>577</v>
      </c>
      <c r="AR433" s="208"/>
      <c r="AS433" s="208"/>
      <c r="AT433" s="342"/>
      <c r="AU433" s="208" t="s">
        <v>606</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14" t="s">
        <v>602</v>
      </c>
      <c r="AC434" s="214"/>
      <c r="AD434" s="214"/>
      <c r="AE434" s="341" t="s">
        <v>582</v>
      </c>
      <c r="AF434" s="208"/>
      <c r="AG434" s="208"/>
      <c r="AH434" s="342"/>
      <c r="AI434" s="341" t="s">
        <v>605</v>
      </c>
      <c r="AJ434" s="208"/>
      <c r="AK434" s="208"/>
      <c r="AL434" s="208"/>
      <c r="AM434" s="341" t="s">
        <v>602</v>
      </c>
      <c r="AN434" s="208"/>
      <c r="AO434" s="208"/>
      <c r="AP434" s="342"/>
      <c r="AQ434" s="341" t="s">
        <v>577</v>
      </c>
      <c r="AR434" s="208"/>
      <c r="AS434" s="208"/>
      <c r="AT434" s="342"/>
      <c r="AU434" s="208" t="s">
        <v>577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1" t="s">
        <v>301</v>
      </c>
      <c r="AC435" s="581"/>
      <c r="AD435" s="581"/>
      <c r="AE435" s="341" t="s">
        <v>577</v>
      </c>
      <c r="AF435" s="208"/>
      <c r="AG435" s="208"/>
      <c r="AH435" s="342"/>
      <c r="AI435" s="341" t="s">
        <v>593</v>
      </c>
      <c r="AJ435" s="208"/>
      <c r="AK435" s="208"/>
      <c r="AL435" s="208"/>
      <c r="AM435" s="341" t="s">
        <v>577</v>
      </c>
      <c r="AN435" s="208"/>
      <c r="AO435" s="208"/>
      <c r="AP435" s="342"/>
      <c r="AQ435" s="341" t="s">
        <v>577</v>
      </c>
      <c r="AR435" s="208"/>
      <c r="AS435" s="208"/>
      <c r="AT435" s="342"/>
      <c r="AU435" s="208" t="s">
        <v>577</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1" t="s">
        <v>301</v>
      </c>
      <c r="AC440" s="581"/>
      <c r="AD440" s="58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1" t="s">
        <v>301</v>
      </c>
      <c r="AC445" s="581"/>
      <c r="AD445" s="58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1" t="s">
        <v>301</v>
      </c>
      <c r="AC450" s="581"/>
      <c r="AD450" s="58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1" t="s">
        <v>301</v>
      </c>
      <c r="AC455" s="581"/>
      <c r="AD455" s="58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605</v>
      </c>
      <c r="AF457" s="201"/>
      <c r="AG457" s="134" t="s">
        <v>355</v>
      </c>
      <c r="AH457" s="135"/>
      <c r="AI457" s="157"/>
      <c r="AJ457" s="157"/>
      <c r="AK457" s="157"/>
      <c r="AL457" s="155"/>
      <c r="AM457" s="157"/>
      <c r="AN457" s="157"/>
      <c r="AO457" s="157"/>
      <c r="AP457" s="155"/>
      <c r="AQ457" s="592" t="s">
        <v>609</v>
      </c>
      <c r="AR457" s="201"/>
      <c r="AS457" s="134" t="s">
        <v>355</v>
      </c>
      <c r="AT457" s="135"/>
      <c r="AU457" s="201" t="s">
        <v>577</v>
      </c>
      <c r="AV457" s="201"/>
      <c r="AW457" s="134" t="s">
        <v>300</v>
      </c>
      <c r="AX457" s="196"/>
    </row>
    <row r="458" spans="1:50" ht="23.25" customHeight="1" x14ac:dyDescent="0.15">
      <c r="A458" s="190"/>
      <c r="B458" s="187"/>
      <c r="C458" s="181"/>
      <c r="D458" s="187"/>
      <c r="E458" s="343"/>
      <c r="F458" s="344"/>
      <c r="G458" s="105" t="s">
        <v>577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605</v>
      </c>
      <c r="AC458" s="214"/>
      <c r="AD458" s="214"/>
      <c r="AE458" s="341" t="s">
        <v>605</v>
      </c>
      <c r="AF458" s="208"/>
      <c r="AG458" s="208"/>
      <c r="AH458" s="208"/>
      <c r="AI458" s="341" t="s">
        <v>607</v>
      </c>
      <c r="AJ458" s="208"/>
      <c r="AK458" s="208"/>
      <c r="AL458" s="208"/>
      <c r="AM458" s="341" t="s">
        <v>608</v>
      </c>
      <c r="AN458" s="208"/>
      <c r="AO458" s="208"/>
      <c r="AP458" s="342"/>
      <c r="AQ458" s="341" t="s">
        <v>577</v>
      </c>
      <c r="AR458" s="208"/>
      <c r="AS458" s="208"/>
      <c r="AT458" s="342"/>
      <c r="AU458" s="208" t="s">
        <v>610</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577</v>
      </c>
      <c r="AC459" s="206"/>
      <c r="AD459" s="206"/>
      <c r="AE459" s="341" t="s">
        <v>584</v>
      </c>
      <c r="AF459" s="208"/>
      <c r="AG459" s="208"/>
      <c r="AH459" s="342"/>
      <c r="AI459" s="341" t="s">
        <v>577</v>
      </c>
      <c r="AJ459" s="208"/>
      <c r="AK459" s="208"/>
      <c r="AL459" s="208"/>
      <c r="AM459" s="341" t="s">
        <v>577</v>
      </c>
      <c r="AN459" s="208"/>
      <c r="AO459" s="208"/>
      <c r="AP459" s="342"/>
      <c r="AQ459" s="341" t="s">
        <v>608</v>
      </c>
      <c r="AR459" s="208"/>
      <c r="AS459" s="208"/>
      <c r="AT459" s="342"/>
      <c r="AU459" s="208" t="s">
        <v>577</v>
      </c>
      <c r="AV459" s="208"/>
      <c r="AW459" s="208"/>
      <c r="AX459" s="209"/>
    </row>
    <row r="460" spans="1:50" ht="23.25" customHeight="1" thickBot="1" x14ac:dyDescent="0.2">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1" t="s">
        <v>14</v>
      </c>
      <c r="AC460" s="581"/>
      <c r="AD460" s="581"/>
      <c r="AE460" s="341" t="s">
        <v>577</v>
      </c>
      <c r="AF460" s="208"/>
      <c r="AG460" s="208"/>
      <c r="AH460" s="342"/>
      <c r="AI460" s="341" t="s">
        <v>584</v>
      </c>
      <c r="AJ460" s="208"/>
      <c r="AK460" s="208"/>
      <c r="AL460" s="208"/>
      <c r="AM460" s="341" t="s">
        <v>577</v>
      </c>
      <c r="AN460" s="208"/>
      <c r="AO460" s="208"/>
      <c r="AP460" s="342"/>
      <c r="AQ460" s="341" t="s">
        <v>608</v>
      </c>
      <c r="AR460" s="208"/>
      <c r="AS460" s="208"/>
      <c r="AT460" s="342"/>
      <c r="AU460" s="208" t="s">
        <v>584</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1" t="s">
        <v>14</v>
      </c>
      <c r="AC465" s="581"/>
      <c r="AD465" s="58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1" t="s">
        <v>14</v>
      </c>
      <c r="AC470" s="581"/>
      <c r="AD470" s="58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1" t="s">
        <v>14</v>
      </c>
      <c r="AC475" s="581"/>
      <c r="AD475" s="58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1" t="s">
        <v>14</v>
      </c>
      <c r="AC480" s="581"/>
      <c r="AD480" s="58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898" t="s">
        <v>374</v>
      </c>
      <c r="H484" s="124"/>
      <c r="I484" s="124"/>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1" t="s">
        <v>301</v>
      </c>
      <c r="AC489" s="581"/>
      <c r="AD489" s="58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1" t="s">
        <v>301</v>
      </c>
      <c r="AC494" s="581"/>
      <c r="AD494" s="58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1" t="s">
        <v>301</v>
      </c>
      <c r="AC499" s="581"/>
      <c r="AD499" s="58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1" t="s">
        <v>301</v>
      </c>
      <c r="AC504" s="581"/>
      <c r="AD504" s="58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1" t="s">
        <v>301</v>
      </c>
      <c r="AC509" s="581"/>
      <c r="AD509" s="58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1" t="s">
        <v>14</v>
      </c>
      <c r="AC514" s="581"/>
      <c r="AD514" s="58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1" t="s">
        <v>14</v>
      </c>
      <c r="AC519" s="581"/>
      <c r="AD519" s="58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1" t="s">
        <v>14</v>
      </c>
      <c r="AC524" s="581"/>
      <c r="AD524" s="58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1" t="s">
        <v>14</v>
      </c>
      <c r="AC529" s="581"/>
      <c r="AD529" s="58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1" t="s">
        <v>14</v>
      </c>
      <c r="AC534" s="581"/>
      <c r="AD534" s="58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898" t="s">
        <v>374</v>
      </c>
      <c r="H538" s="124"/>
      <c r="I538" s="124"/>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1" t="s">
        <v>301</v>
      </c>
      <c r="AC543" s="581"/>
      <c r="AD543" s="58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1" t="s">
        <v>301</v>
      </c>
      <c r="AC548" s="581"/>
      <c r="AD548" s="58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1" t="s">
        <v>301</v>
      </c>
      <c r="AC553" s="581"/>
      <c r="AD553" s="58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1" t="s">
        <v>301</v>
      </c>
      <c r="AC558" s="581"/>
      <c r="AD558" s="58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1" t="s">
        <v>301</v>
      </c>
      <c r="AC563" s="581"/>
      <c r="AD563" s="58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1" t="s">
        <v>14</v>
      </c>
      <c r="AC568" s="581"/>
      <c r="AD568" s="58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1" t="s">
        <v>14</v>
      </c>
      <c r="AC573" s="581"/>
      <c r="AD573" s="58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1" t="s">
        <v>14</v>
      </c>
      <c r="AC578" s="581"/>
      <c r="AD578" s="58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1" t="s">
        <v>14</v>
      </c>
      <c r="AC583" s="581"/>
      <c r="AD583" s="58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1" t="s">
        <v>14</v>
      </c>
      <c r="AC588" s="581"/>
      <c r="AD588" s="58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898" t="s">
        <v>374</v>
      </c>
      <c r="H592" s="124"/>
      <c r="I592" s="124"/>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1" t="s">
        <v>301</v>
      </c>
      <c r="AC597" s="581"/>
      <c r="AD597" s="58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1" t="s">
        <v>301</v>
      </c>
      <c r="AC602" s="581"/>
      <c r="AD602" s="58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1" t="s">
        <v>301</v>
      </c>
      <c r="AC607" s="581"/>
      <c r="AD607" s="58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1" t="s">
        <v>301</v>
      </c>
      <c r="AC612" s="581"/>
      <c r="AD612" s="58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1" t="s">
        <v>301</v>
      </c>
      <c r="AC617" s="581"/>
      <c r="AD617" s="58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1" t="s">
        <v>14</v>
      </c>
      <c r="AC622" s="581"/>
      <c r="AD622" s="58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1" t="s">
        <v>14</v>
      </c>
      <c r="AC627" s="581"/>
      <c r="AD627" s="58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1" t="s">
        <v>14</v>
      </c>
      <c r="AC632" s="581"/>
      <c r="AD632" s="58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1" t="s">
        <v>14</v>
      </c>
      <c r="AC637" s="581"/>
      <c r="AD637" s="58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1" t="s">
        <v>14</v>
      </c>
      <c r="AC642" s="581"/>
      <c r="AD642" s="58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898" t="s">
        <v>374</v>
      </c>
      <c r="H646" s="124"/>
      <c r="I646" s="124"/>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1" t="s">
        <v>301</v>
      </c>
      <c r="AC651" s="581"/>
      <c r="AD651" s="58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1" t="s">
        <v>301</v>
      </c>
      <c r="AC656" s="581"/>
      <c r="AD656" s="58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1" t="s">
        <v>301</v>
      </c>
      <c r="AC661" s="581"/>
      <c r="AD661" s="58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1" t="s">
        <v>301</v>
      </c>
      <c r="AC666" s="581"/>
      <c r="AD666" s="58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1" t="s">
        <v>301</v>
      </c>
      <c r="AC671" s="581"/>
      <c r="AD671" s="58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1" t="s">
        <v>14</v>
      </c>
      <c r="AC676" s="581"/>
      <c r="AD676" s="58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1" t="s">
        <v>14</v>
      </c>
      <c r="AC681" s="581"/>
      <c r="AD681" s="58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1" t="s">
        <v>14</v>
      </c>
      <c r="AC686" s="581"/>
      <c r="AD686" s="58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1" t="s">
        <v>14</v>
      </c>
      <c r="AC691" s="581"/>
      <c r="AD691" s="58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1" t="s">
        <v>14</v>
      </c>
      <c r="AC696" s="581"/>
      <c r="AD696" s="58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59.25"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0" ht="45.75" customHeight="1" x14ac:dyDescent="0.15">
      <c r="A702" s="869" t="s">
        <v>259</v>
      </c>
      <c r="B702" s="87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575</v>
      </c>
      <c r="AE702" s="347"/>
      <c r="AF702" s="347"/>
      <c r="AG702" s="387" t="s">
        <v>611</v>
      </c>
      <c r="AH702" s="388"/>
      <c r="AI702" s="388"/>
      <c r="AJ702" s="388"/>
      <c r="AK702" s="388"/>
      <c r="AL702" s="388"/>
      <c r="AM702" s="388"/>
      <c r="AN702" s="388"/>
      <c r="AO702" s="388"/>
      <c r="AP702" s="388"/>
      <c r="AQ702" s="388"/>
      <c r="AR702" s="388"/>
      <c r="AS702" s="388"/>
      <c r="AT702" s="388"/>
      <c r="AU702" s="388"/>
      <c r="AV702" s="388"/>
      <c r="AW702" s="388"/>
      <c r="AX702" s="389"/>
    </row>
    <row r="703" spans="1:50" ht="4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4"/>
      <c r="AD703" s="329" t="s">
        <v>575</v>
      </c>
      <c r="AE703" s="330"/>
      <c r="AF703" s="330"/>
      <c r="AG703" s="102" t="s">
        <v>612</v>
      </c>
      <c r="AH703" s="103"/>
      <c r="AI703" s="103"/>
      <c r="AJ703" s="103"/>
      <c r="AK703" s="103"/>
      <c r="AL703" s="103"/>
      <c r="AM703" s="103"/>
      <c r="AN703" s="103"/>
      <c r="AO703" s="103"/>
      <c r="AP703" s="103"/>
      <c r="AQ703" s="103"/>
      <c r="AR703" s="103"/>
      <c r="AS703" s="103"/>
      <c r="AT703" s="103"/>
      <c r="AU703" s="103"/>
      <c r="AV703" s="103"/>
      <c r="AW703" s="103"/>
      <c r="AX703" s="104"/>
    </row>
    <row r="704" spans="1:50" ht="45.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575</v>
      </c>
      <c r="AE704" s="785"/>
      <c r="AF704" s="785"/>
      <c r="AG704" s="168" t="s">
        <v>613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0" t="s">
        <v>41</v>
      </c>
      <c r="D705" s="82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2"/>
      <c r="AD705" s="719" t="s">
        <v>614</v>
      </c>
      <c r="AE705" s="720"/>
      <c r="AF705" s="720"/>
      <c r="AG705" s="126" t="s">
        <v>584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6"/>
      <c r="D706" s="797"/>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615</v>
      </c>
      <c r="AE706" s="330"/>
      <c r="AF706" s="66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798"/>
      <c r="D707" s="799"/>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615</v>
      </c>
      <c r="AE707" s="835"/>
      <c r="AF707" s="835"/>
      <c r="AG707" s="168"/>
      <c r="AH707" s="109"/>
      <c r="AI707" s="109"/>
      <c r="AJ707" s="109"/>
      <c r="AK707" s="109"/>
      <c r="AL707" s="109"/>
      <c r="AM707" s="109"/>
      <c r="AN707" s="109"/>
      <c r="AO707" s="109"/>
      <c r="AP707" s="109"/>
      <c r="AQ707" s="109"/>
      <c r="AR707" s="109"/>
      <c r="AS707" s="109"/>
      <c r="AT707" s="109"/>
      <c r="AU707" s="109"/>
      <c r="AV707" s="109"/>
      <c r="AW707" s="109"/>
      <c r="AX707" s="169"/>
    </row>
    <row r="708" spans="1:50" ht="45" customHeight="1" x14ac:dyDescent="0.15">
      <c r="A708" s="647"/>
      <c r="B708" s="64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575</v>
      </c>
      <c r="AE708" s="607"/>
      <c r="AF708" s="607"/>
      <c r="AG708" s="102" t="s">
        <v>631</v>
      </c>
      <c r="AH708" s="103"/>
      <c r="AI708" s="103"/>
      <c r="AJ708" s="103"/>
      <c r="AK708" s="103"/>
      <c r="AL708" s="103"/>
      <c r="AM708" s="103"/>
      <c r="AN708" s="103"/>
      <c r="AO708" s="103"/>
      <c r="AP708" s="103"/>
      <c r="AQ708" s="103"/>
      <c r="AR708" s="103"/>
      <c r="AS708" s="103"/>
      <c r="AT708" s="103"/>
      <c r="AU708" s="103"/>
      <c r="AV708" s="103"/>
      <c r="AW708" s="103"/>
      <c r="AX708" s="104"/>
    </row>
    <row r="709" spans="1:50" ht="32.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9" t="s">
        <v>575</v>
      </c>
      <c r="AE709" s="330"/>
      <c r="AF709" s="330"/>
      <c r="AG709" s="102" t="s">
        <v>632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9" t="s">
        <v>614</v>
      </c>
      <c r="AE710" s="330"/>
      <c r="AF710" s="330"/>
      <c r="AG710" s="102" t="s">
        <v>616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9" t="s">
        <v>575</v>
      </c>
      <c r="AE711" s="330"/>
      <c r="AF711" s="330"/>
      <c r="AG711" s="102" t="s">
        <v>633</v>
      </c>
      <c r="AH711" s="103"/>
      <c r="AI711" s="103"/>
      <c r="AJ711" s="103"/>
      <c r="AK711" s="103"/>
      <c r="AL711" s="103"/>
      <c r="AM711" s="103"/>
      <c r="AN711" s="103"/>
      <c r="AO711" s="103"/>
      <c r="AP711" s="103"/>
      <c r="AQ711" s="103"/>
      <c r="AR711" s="103"/>
      <c r="AS711" s="103"/>
      <c r="AT711" s="103"/>
      <c r="AU711" s="103"/>
      <c r="AV711" s="103"/>
      <c r="AW711" s="103"/>
      <c r="AX711" s="104"/>
    </row>
    <row r="712" spans="1:50" ht="30" customHeight="1" x14ac:dyDescent="0.15">
      <c r="A712" s="647"/>
      <c r="B712" s="649"/>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4" t="s">
        <v>575</v>
      </c>
      <c r="AE712" s="785"/>
      <c r="AF712" s="785"/>
      <c r="AG712" s="102" t="s">
        <v>634</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647"/>
      <c r="B713" s="649"/>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9" t="s">
        <v>614</v>
      </c>
      <c r="AE713" s="330"/>
      <c r="AF713" s="668"/>
      <c r="AG713" s="102" t="s">
        <v>616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614</v>
      </c>
      <c r="AE714" s="810"/>
      <c r="AF714" s="811"/>
      <c r="AG714" s="741" t="s">
        <v>616</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635</v>
      </c>
      <c r="AE715" s="607"/>
      <c r="AF715" s="661"/>
      <c r="AG715" s="611" t="s">
        <v>636</v>
      </c>
      <c r="AH715" s="612"/>
      <c r="AI715" s="612"/>
      <c r="AJ715" s="612"/>
      <c r="AK715" s="612"/>
      <c r="AL715" s="612"/>
      <c r="AM715" s="612"/>
      <c r="AN715" s="612"/>
      <c r="AO715" s="612"/>
      <c r="AP715" s="612"/>
      <c r="AQ715" s="612"/>
      <c r="AR715" s="612"/>
      <c r="AS715" s="612"/>
      <c r="AT715" s="612"/>
      <c r="AU715" s="612"/>
      <c r="AV715" s="612"/>
      <c r="AW715" s="612"/>
      <c r="AX715" s="613"/>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614</v>
      </c>
      <c r="AE716" s="632"/>
      <c r="AF716" s="632"/>
      <c r="AG716" s="611" t="s">
        <v>629</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x14ac:dyDescent="0.15">
      <c r="A717" s="647"/>
      <c r="B717" s="649"/>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9" t="s">
        <v>635</v>
      </c>
      <c r="AE717" s="330"/>
      <c r="AF717" s="330"/>
      <c r="AG717" s="611" t="s">
        <v>636</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9" t="s">
        <v>575</v>
      </c>
      <c r="AE718" s="330"/>
      <c r="AF718" s="330"/>
      <c r="AG718" s="611" t="s">
        <v>637</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78" t="s">
        <v>58</v>
      </c>
      <c r="B719" s="779"/>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575</v>
      </c>
      <c r="AE719" s="607"/>
      <c r="AF719" s="607"/>
      <c r="AG719" s="126" t="s">
        <v>617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t="s">
        <v>570</v>
      </c>
      <c r="D721" s="298"/>
      <c r="E721" s="298"/>
      <c r="F721" s="299"/>
      <c r="G721" s="288"/>
      <c r="H721" s="289"/>
      <c r="I721" s="83" t="str">
        <f>IF(OR(G721="　", G721=""), "", "-")</f>
        <v/>
      </c>
      <c r="J721" s="292">
        <v>744</v>
      </c>
      <c r="K721" s="292"/>
      <c r="L721" s="83" t="str">
        <f>IF(M721="","","-")</f>
        <v/>
      </c>
      <c r="M721" s="84"/>
      <c r="N721" s="305" t="s">
        <v>630</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48" customHeight="1" x14ac:dyDescent="0.15">
      <c r="A726" s="645" t="s">
        <v>48</v>
      </c>
      <c r="B726" s="804"/>
      <c r="C726" s="814" t="s">
        <v>53</v>
      </c>
      <c r="D726" s="836"/>
      <c r="E726" s="836"/>
      <c r="F726" s="837"/>
      <c r="G726" s="579" t="s">
        <v>638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8" customHeight="1" thickBot="1" x14ac:dyDescent="0.2">
      <c r="A727" s="805"/>
      <c r="B727" s="806"/>
      <c r="C727" s="750" t="s">
        <v>57</v>
      </c>
      <c r="D727" s="751"/>
      <c r="E727" s="751"/>
      <c r="F727" s="752"/>
      <c r="G727" s="577" t="s">
        <v>628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18.75"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18.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18.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18.75" customHeight="1" thickBot="1" x14ac:dyDescent="0.2">
      <c r="A731" s="801"/>
      <c r="B731" s="802"/>
      <c r="C731" s="802"/>
      <c r="D731" s="802"/>
      <c r="E731" s="803"/>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18.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18.7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18.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8.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0" t="s">
        <v>550</v>
      </c>
      <c r="B737" s="211"/>
      <c r="C737" s="211"/>
      <c r="D737" s="212"/>
      <c r="E737" s="989" t="s">
        <v>618</v>
      </c>
      <c r="F737" s="989"/>
      <c r="G737" s="989"/>
      <c r="H737" s="989"/>
      <c r="I737" s="989"/>
      <c r="J737" s="989"/>
      <c r="K737" s="989"/>
      <c r="L737" s="989"/>
      <c r="M737" s="989"/>
      <c r="N737" s="366" t="s">
        <v>543</v>
      </c>
      <c r="O737" s="366"/>
      <c r="P737" s="366"/>
      <c r="Q737" s="366"/>
      <c r="R737" s="989" t="s">
        <v>619</v>
      </c>
      <c r="S737" s="989"/>
      <c r="T737" s="989"/>
      <c r="U737" s="989"/>
      <c r="V737" s="989"/>
      <c r="W737" s="989"/>
      <c r="X737" s="989"/>
      <c r="Y737" s="989"/>
      <c r="Z737" s="989"/>
      <c r="AA737" s="366" t="s">
        <v>542</v>
      </c>
      <c r="AB737" s="366"/>
      <c r="AC737" s="366"/>
      <c r="AD737" s="366"/>
      <c r="AE737" s="989" t="s">
        <v>622</v>
      </c>
      <c r="AF737" s="989"/>
      <c r="AG737" s="989"/>
      <c r="AH737" s="989"/>
      <c r="AI737" s="989"/>
      <c r="AJ737" s="989"/>
      <c r="AK737" s="989"/>
      <c r="AL737" s="989"/>
      <c r="AM737" s="989"/>
      <c r="AN737" s="366" t="s">
        <v>541</v>
      </c>
      <c r="AO737" s="366"/>
      <c r="AP737" s="366"/>
      <c r="AQ737" s="366"/>
      <c r="AR737" s="981" t="s">
        <v>624</v>
      </c>
      <c r="AS737" s="982"/>
      <c r="AT737" s="982"/>
      <c r="AU737" s="982"/>
      <c r="AV737" s="982"/>
      <c r="AW737" s="982"/>
      <c r="AX737" s="983"/>
      <c r="AY737" s="89"/>
      <c r="AZ737" s="89"/>
    </row>
    <row r="738" spans="1:52" ht="24.75" customHeight="1" x14ac:dyDescent="0.15">
      <c r="A738" s="990" t="s">
        <v>540</v>
      </c>
      <c r="B738" s="211"/>
      <c r="C738" s="211"/>
      <c r="D738" s="212"/>
      <c r="E738" s="989" t="s">
        <v>620</v>
      </c>
      <c r="F738" s="989"/>
      <c r="G738" s="989"/>
      <c r="H738" s="989"/>
      <c r="I738" s="989"/>
      <c r="J738" s="989"/>
      <c r="K738" s="989"/>
      <c r="L738" s="989"/>
      <c r="M738" s="989"/>
      <c r="N738" s="366" t="s">
        <v>539</v>
      </c>
      <c r="O738" s="366"/>
      <c r="P738" s="366"/>
      <c r="Q738" s="366"/>
      <c r="R738" s="989" t="s">
        <v>621</v>
      </c>
      <c r="S738" s="989"/>
      <c r="T738" s="989"/>
      <c r="U738" s="989"/>
      <c r="V738" s="989"/>
      <c r="W738" s="989"/>
      <c r="X738" s="989"/>
      <c r="Y738" s="989"/>
      <c r="Z738" s="989"/>
      <c r="AA738" s="366" t="s">
        <v>538</v>
      </c>
      <c r="AB738" s="366"/>
      <c r="AC738" s="366"/>
      <c r="AD738" s="366"/>
      <c r="AE738" s="989" t="s">
        <v>623</v>
      </c>
      <c r="AF738" s="989"/>
      <c r="AG738" s="989"/>
      <c r="AH738" s="989"/>
      <c r="AI738" s="989"/>
      <c r="AJ738" s="989"/>
      <c r="AK738" s="989"/>
      <c r="AL738" s="989"/>
      <c r="AM738" s="989"/>
      <c r="AN738" s="366" t="s">
        <v>534</v>
      </c>
      <c r="AO738" s="366"/>
      <c r="AP738" s="366"/>
      <c r="AQ738" s="366"/>
      <c r="AR738" s="981" t="s">
        <v>625</v>
      </c>
      <c r="AS738" s="982"/>
      <c r="AT738" s="982"/>
      <c r="AU738" s="982"/>
      <c r="AV738" s="982"/>
      <c r="AW738" s="982"/>
      <c r="AX738" s="983"/>
    </row>
    <row r="739" spans="1:52" ht="24.75" customHeight="1" thickBot="1" x14ac:dyDescent="0.2">
      <c r="A739" s="991" t="s">
        <v>530</v>
      </c>
      <c r="B739" s="992"/>
      <c r="C739" s="992"/>
      <c r="D739" s="993"/>
      <c r="E739" s="994" t="s">
        <v>570</v>
      </c>
      <c r="F739" s="984"/>
      <c r="G739" s="984"/>
      <c r="H739" s="93" t="str">
        <f>IF(E739="", "", "(")</f>
        <v>(</v>
      </c>
      <c r="I739" s="984"/>
      <c r="J739" s="984"/>
      <c r="K739" s="93" t="str">
        <f>IF(OR(I739="　", I739=""), "", "-")</f>
        <v/>
      </c>
      <c r="L739" s="985">
        <v>746</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9" t="s">
        <v>510</v>
      </c>
      <c r="B740" s="620"/>
      <c r="C740" s="620"/>
      <c r="D740" s="620"/>
      <c r="E740" s="620"/>
      <c r="F740" s="62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75" customHeight="1" x14ac:dyDescent="0.15">
      <c r="A743" s="619"/>
      <c r="B743" s="620"/>
      <c r="C743" s="620"/>
      <c r="D743" s="620"/>
      <c r="E743" s="620"/>
      <c r="F743" s="621"/>
      <c r="G743" s="46"/>
      <c r="H743" s="47"/>
      <c r="I743" s="47"/>
      <c r="J743" s="47"/>
      <c r="K743" s="47"/>
      <c r="L743" s="47"/>
      <c r="M743" s="101"/>
      <c r="N743" s="101"/>
      <c r="O743" s="101"/>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101"/>
      <c r="N744" s="101"/>
      <c r="O744" s="101"/>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101"/>
      <c r="N745" s="101"/>
      <c r="O745" s="101"/>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101"/>
      <c r="N746" s="101"/>
      <c r="O746" s="101"/>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101"/>
      <c r="N747" s="101"/>
      <c r="O747" s="101"/>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101"/>
      <c r="N748" s="101"/>
      <c r="O748" s="101"/>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101"/>
      <c r="N749" s="101"/>
      <c r="O749" s="101"/>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101"/>
      <c r="N750" s="101"/>
      <c r="O750" s="101"/>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101"/>
      <c r="N751" s="101"/>
      <c r="O751" s="101"/>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101"/>
      <c r="N752" s="101"/>
      <c r="O752" s="101"/>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9"/>
      <c r="B753" s="620"/>
      <c r="C753" s="620"/>
      <c r="D753" s="620"/>
      <c r="E753" s="620"/>
      <c r="F753" s="621"/>
      <c r="G753" s="46"/>
      <c r="H753" s="47"/>
      <c r="I753" s="47"/>
      <c r="J753" s="47"/>
      <c r="K753" s="47"/>
      <c r="L753" s="47"/>
      <c r="M753" s="101"/>
      <c r="N753" s="101"/>
      <c r="O753" s="101"/>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633" t="s">
        <v>512</v>
      </c>
      <c r="B779" s="634"/>
      <c r="C779" s="634"/>
      <c r="D779" s="634"/>
      <c r="E779" s="634"/>
      <c r="F779" s="635"/>
      <c r="G779" s="597" t="s">
        <v>626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48" customHeight="1" x14ac:dyDescent="0.15">
      <c r="A780" s="636"/>
      <c r="B780" s="637"/>
      <c r="C780" s="637"/>
      <c r="D780" s="637"/>
      <c r="E780" s="637"/>
      <c r="F780" s="638"/>
      <c r="G780" s="814"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0"/>
      <c r="AC780" s="814"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60.75" customHeight="1" x14ac:dyDescent="0.15">
      <c r="A781" s="636"/>
      <c r="B781" s="637"/>
      <c r="C781" s="637"/>
      <c r="D781" s="637"/>
      <c r="E781" s="637"/>
      <c r="F781" s="638"/>
      <c r="G781" s="675"/>
      <c r="H781" s="676"/>
      <c r="I781" s="676"/>
      <c r="J781" s="676"/>
      <c r="K781" s="677"/>
      <c r="L781" s="669"/>
      <c r="M781" s="670"/>
      <c r="N781" s="670"/>
      <c r="O781" s="670"/>
      <c r="P781" s="670"/>
      <c r="Q781" s="670"/>
      <c r="R781" s="670"/>
      <c r="S781" s="670"/>
      <c r="T781" s="670"/>
      <c r="U781" s="670"/>
      <c r="V781" s="670"/>
      <c r="W781" s="670"/>
      <c r="X781" s="671"/>
      <c r="Y781" s="390"/>
      <c r="Z781" s="391"/>
      <c r="AA781" s="391"/>
      <c r="AB781" s="807"/>
      <c r="AC781" s="675"/>
      <c r="AD781" s="676"/>
      <c r="AE781" s="676"/>
      <c r="AF781" s="676"/>
      <c r="AG781" s="677"/>
      <c r="AH781" s="669"/>
      <c r="AI781" s="670"/>
      <c r="AJ781" s="670"/>
      <c r="AK781" s="670"/>
      <c r="AL781" s="670"/>
      <c r="AM781" s="670"/>
      <c r="AN781" s="670"/>
      <c r="AO781" s="670"/>
      <c r="AP781" s="670"/>
      <c r="AQ781" s="670"/>
      <c r="AR781" s="670"/>
      <c r="AS781" s="670"/>
      <c r="AT781" s="671"/>
      <c r="AU781" s="390"/>
      <c r="AV781" s="391"/>
      <c r="AW781" s="391"/>
      <c r="AX781" s="392"/>
    </row>
    <row r="782" spans="1:50" ht="21" hidden="1" customHeight="1" x14ac:dyDescent="0.15">
      <c r="A782" s="636"/>
      <c r="B782" s="637"/>
      <c r="C782" s="637"/>
      <c r="D782" s="637"/>
      <c r="E782" s="637"/>
      <c r="F782" s="638"/>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7"/>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1" hidden="1" customHeight="1" x14ac:dyDescent="0.15">
      <c r="A783" s="636"/>
      <c r="B783" s="637"/>
      <c r="C783" s="637"/>
      <c r="D783" s="637"/>
      <c r="E783" s="637"/>
      <c r="F783" s="638"/>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1" hidden="1" customHeight="1" x14ac:dyDescent="0.15">
      <c r="A784" s="636"/>
      <c r="B784" s="637"/>
      <c r="C784" s="637"/>
      <c r="D784" s="637"/>
      <c r="E784" s="637"/>
      <c r="F784" s="638"/>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1" hidden="1" customHeight="1" x14ac:dyDescent="0.15">
      <c r="A785" s="636"/>
      <c r="B785" s="637"/>
      <c r="C785" s="637"/>
      <c r="D785" s="637"/>
      <c r="E785" s="637"/>
      <c r="F785" s="638"/>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1" hidden="1" customHeight="1" x14ac:dyDescent="0.15">
      <c r="A786" s="636"/>
      <c r="B786" s="637"/>
      <c r="C786" s="637"/>
      <c r="D786" s="637"/>
      <c r="E786" s="637"/>
      <c r="F786" s="638"/>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1" hidden="1" customHeight="1" x14ac:dyDescent="0.15">
      <c r="A787" s="636"/>
      <c r="B787" s="637"/>
      <c r="C787" s="637"/>
      <c r="D787" s="637"/>
      <c r="E787" s="637"/>
      <c r="F787" s="638"/>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1" hidden="1" customHeight="1" x14ac:dyDescent="0.15">
      <c r="A788" s="636"/>
      <c r="B788" s="637"/>
      <c r="C788" s="637"/>
      <c r="D788" s="637"/>
      <c r="E788" s="637"/>
      <c r="F788" s="638"/>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1" hidden="1" customHeight="1" x14ac:dyDescent="0.15">
      <c r="A789" s="636"/>
      <c r="B789" s="637"/>
      <c r="C789" s="637"/>
      <c r="D789" s="637"/>
      <c r="E789" s="637"/>
      <c r="F789" s="638"/>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1" hidden="1" customHeight="1" x14ac:dyDescent="0.15">
      <c r="A790" s="636"/>
      <c r="B790" s="637"/>
      <c r="C790" s="637"/>
      <c r="D790" s="637"/>
      <c r="E790" s="637"/>
      <c r="F790" s="638"/>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1" customHeight="1" x14ac:dyDescent="0.15">
      <c r="A791" s="636"/>
      <c r="B791" s="637"/>
      <c r="C791" s="637"/>
      <c r="D791" s="637"/>
      <c r="E791" s="637"/>
      <c r="F791" s="638"/>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6"/>
      <c r="B792" s="637"/>
      <c r="C792" s="637"/>
      <c r="D792" s="637"/>
      <c r="E792" s="637"/>
      <c r="F792" s="638"/>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6"/>
      <c r="B793" s="637"/>
      <c r="C793" s="637"/>
      <c r="D793" s="637"/>
      <c r="E793" s="637"/>
      <c r="F793" s="638"/>
      <c r="G793" s="814"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0"/>
      <c r="AC793" s="814"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07"/>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6"/>
      <c r="B796" s="637"/>
      <c r="C796" s="637"/>
      <c r="D796" s="637"/>
      <c r="E796" s="637"/>
      <c r="F796" s="638"/>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6"/>
      <c r="B797" s="637"/>
      <c r="C797" s="637"/>
      <c r="D797" s="637"/>
      <c r="E797" s="637"/>
      <c r="F797" s="638"/>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6"/>
      <c r="B798" s="637"/>
      <c r="C798" s="637"/>
      <c r="D798" s="637"/>
      <c r="E798" s="637"/>
      <c r="F798" s="638"/>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6"/>
      <c r="B799" s="637"/>
      <c r="C799" s="637"/>
      <c r="D799" s="637"/>
      <c r="E799" s="637"/>
      <c r="F799" s="638"/>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6"/>
      <c r="B800" s="637"/>
      <c r="C800" s="637"/>
      <c r="D800" s="637"/>
      <c r="E800" s="637"/>
      <c r="F800" s="638"/>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6"/>
      <c r="B801" s="637"/>
      <c r="C801" s="637"/>
      <c r="D801" s="637"/>
      <c r="E801" s="637"/>
      <c r="F801" s="638"/>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6"/>
      <c r="B802" s="637"/>
      <c r="C802" s="637"/>
      <c r="D802" s="637"/>
      <c r="E802" s="637"/>
      <c r="F802" s="638"/>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6"/>
      <c r="B803" s="637"/>
      <c r="C803" s="637"/>
      <c r="D803" s="637"/>
      <c r="E803" s="637"/>
      <c r="F803" s="638"/>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6"/>
      <c r="B804" s="637"/>
      <c r="C804" s="637"/>
      <c r="D804" s="637"/>
      <c r="E804" s="637"/>
      <c r="F804" s="638"/>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6"/>
      <c r="B805" s="637"/>
      <c r="C805" s="637"/>
      <c r="D805" s="637"/>
      <c r="E805" s="637"/>
      <c r="F805" s="638"/>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6"/>
      <c r="B806" s="637"/>
      <c r="C806" s="637"/>
      <c r="D806" s="637"/>
      <c r="E806" s="637"/>
      <c r="F806" s="638"/>
      <c r="G806" s="814"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0"/>
      <c r="AC806" s="814"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07"/>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6"/>
      <c r="B809" s="637"/>
      <c r="C809" s="637"/>
      <c r="D809" s="637"/>
      <c r="E809" s="637"/>
      <c r="F809" s="638"/>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6"/>
      <c r="B810" s="637"/>
      <c r="C810" s="637"/>
      <c r="D810" s="637"/>
      <c r="E810" s="637"/>
      <c r="F810" s="638"/>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6"/>
      <c r="B811" s="637"/>
      <c r="C811" s="637"/>
      <c r="D811" s="637"/>
      <c r="E811" s="637"/>
      <c r="F811" s="638"/>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6"/>
      <c r="B812" s="637"/>
      <c r="C812" s="637"/>
      <c r="D812" s="637"/>
      <c r="E812" s="637"/>
      <c r="F812" s="638"/>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6"/>
      <c r="B813" s="637"/>
      <c r="C813" s="637"/>
      <c r="D813" s="637"/>
      <c r="E813" s="637"/>
      <c r="F813" s="638"/>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6"/>
      <c r="B814" s="637"/>
      <c r="C814" s="637"/>
      <c r="D814" s="637"/>
      <c r="E814" s="637"/>
      <c r="F814" s="638"/>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6"/>
      <c r="B815" s="637"/>
      <c r="C815" s="637"/>
      <c r="D815" s="637"/>
      <c r="E815" s="637"/>
      <c r="F815" s="638"/>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6"/>
      <c r="B816" s="637"/>
      <c r="C816" s="637"/>
      <c r="D816" s="637"/>
      <c r="E816" s="637"/>
      <c r="F816" s="638"/>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6"/>
      <c r="B817" s="637"/>
      <c r="C817" s="637"/>
      <c r="D817" s="637"/>
      <c r="E817" s="637"/>
      <c r="F817" s="638"/>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6"/>
      <c r="B818" s="637"/>
      <c r="C818" s="637"/>
      <c r="D818" s="637"/>
      <c r="E818" s="637"/>
      <c r="F818" s="638"/>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6"/>
      <c r="B819" s="637"/>
      <c r="C819" s="637"/>
      <c r="D819" s="637"/>
      <c r="E819" s="637"/>
      <c r="F819" s="638"/>
      <c r="G819" s="814"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0"/>
      <c r="AC819" s="814"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07"/>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6"/>
      <c r="B822" s="637"/>
      <c r="C822" s="637"/>
      <c r="D822" s="637"/>
      <c r="E822" s="637"/>
      <c r="F822" s="638"/>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6"/>
      <c r="B823" s="637"/>
      <c r="C823" s="637"/>
      <c r="D823" s="637"/>
      <c r="E823" s="637"/>
      <c r="F823" s="638"/>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6"/>
      <c r="B824" s="637"/>
      <c r="C824" s="637"/>
      <c r="D824" s="637"/>
      <c r="E824" s="637"/>
      <c r="F824" s="638"/>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6"/>
      <c r="B825" s="637"/>
      <c r="C825" s="637"/>
      <c r="D825" s="637"/>
      <c r="E825" s="637"/>
      <c r="F825" s="638"/>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6"/>
      <c r="B826" s="637"/>
      <c r="C826" s="637"/>
      <c r="D826" s="637"/>
      <c r="E826" s="637"/>
      <c r="F826" s="638"/>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6"/>
      <c r="B827" s="637"/>
      <c r="C827" s="637"/>
      <c r="D827" s="637"/>
      <c r="E827" s="637"/>
      <c r="F827" s="638"/>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6"/>
      <c r="B828" s="637"/>
      <c r="C828" s="637"/>
      <c r="D828" s="637"/>
      <c r="E828" s="637"/>
      <c r="F828" s="638"/>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6"/>
      <c r="B829" s="637"/>
      <c r="C829" s="637"/>
      <c r="D829" s="637"/>
      <c r="E829" s="637"/>
      <c r="F829" s="638"/>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6"/>
      <c r="B830" s="637"/>
      <c r="C830" s="637"/>
      <c r="D830" s="637"/>
      <c r="E830" s="637"/>
      <c r="F830" s="638"/>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599</v>
      </c>
      <c r="D837" s="348"/>
      <c r="E837" s="348"/>
      <c r="F837" s="348"/>
      <c r="G837" s="348"/>
      <c r="H837" s="348"/>
      <c r="I837" s="348"/>
      <c r="J837" s="349" t="s">
        <v>599</v>
      </c>
      <c r="K837" s="350"/>
      <c r="L837" s="350"/>
      <c r="M837" s="350"/>
      <c r="N837" s="350"/>
      <c r="O837" s="350"/>
      <c r="P837" s="363" t="s">
        <v>577</v>
      </c>
      <c r="Q837" s="351"/>
      <c r="R837" s="351"/>
      <c r="S837" s="351"/>
      <c r="T837" s="351"/>
      <c r="U837" s="351"/>
      <c r="V837" s="351"/>
      <c r="W837" s="351"/>
      <c r="X837" s="351"/>
      <c r="Y837" s="352" t="s">
        <v>577</v>
      </c>
      <c r="Z837" s="353"/>
      <c r="AA837" s="353"/>
      <c r="AB837" s="354"/>
      <c r="AC837" s="364"/>
      <c r="AD837" s="372"/>
      <c r="AE837" s="372"/>
      <c r="AF837" s="372"/>
      <c r="AG837" s="372"/>
      <c r="AH837" s="373" t="s">
        <v>602</v>
      </c>
      <c r="AI837" s="374"/>
      <c r="AJ837" s="374"/>
      <c r="AK837" s="374"/>
      <c r="AL837" s="358" t="s">
        <v>587</v>
      </c>
      <c r="AM837" s="359"/>
      <c r="AN837" s="359"/>
      <c r="AO837" s="360"/>
      <c r="AP837" s="361" t="s">
        <v>627</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78">
        <f>-J846</f>
        <v>0</v>
      </c>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2"/>
      <c r="E1101" s="150" t="s">
        <v>384</v>
      </c>
      <c r="F1101" s="382"/>
      <c r="G1101" s="382"/>
      <c r="H1101" s="382"/>
      <c r="I1101" s="382"/>
      <c r="J1101" s="150" t="s">
        <v>419</v>
      </c>
      <c r="K1101" s="150"/>
      <c r="L1101" s="150"/>
      <c r="M1101" s="150"/>
      <c r="N1101" s="150"/>
      <c r="O1101" s="150"/>
      <c r="P1101" s="368" t="s">
        <v>27</v>
      </c>
      <c r="Q1101" s="368"/>
      <c r="R1101" s="368"/>
      <c r="S1101" s="368"/>
      <c r="T1101" s="368"/>
      <c r="U1101" s="368"/>
      <c r="V1101" s="368"/>
      <c r="W1101" s="368"/>
      <c r="X1101" s="368"/>
      <c r="Y1101" s="150" t="s">
        <v>421</v>
      </c>
      <c r="Z1101" s="382"/>
      <c r="AA1101" s="382"/>
      <c r="AB1101" s="382"/>
      <c r="AC1101" s="150" t="s">
        <v>367</v>
      </c>
      <c r="AD1101" s="150"/>
      <c r="AE1101" s="150"/>
      <c r="AF1101" s="150"/>
      <c r="AG1101" s="150"/>
      <c r="AH1101" s="368" t="s">
        <v>380</v>
      </c>
      <c r="AI1101" s="369"/>
      <c r="AJ1101" s="369"/>
      <c r="AK1101" s="369"/>
      <c r="AL1101" s="369" t="s">
        <v>21</v>
      </c>
      <c r="AM1101" s="369"/>
      <c r="AN1101" s="369"/>
      <c r="AO1101" s="383"/>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2">
    <cfRule type="expression" dxfId="2779" priority="13875">
      <formula>IF(RIGHT(TEXT(Y782,"0.#"),1)=".",FALSE,TRUE)</formula>
    </cfRule>
    <cfRule type="expression" dxfId="2778" priority="13876">
      <formula>IF(RIGHT(TEXT(Y782,"0.#"),1)=".",TRUE,FALSE)</formula>
    </cfRule>
  </conditionalFormatting>
  <conditionalFormatting sqref="Y791">
    <cfRule type="expression" dxfId="2777" priority="13871">
      <formula>IF(RIGHT(TEXT(Y791,"0.#"),1)=".",FALSE,TRUE)</formula>
    </cfRule>
    <cfRule type="expression" dxfId="2776" priority="13872">
      <formula>IF(RIGHT(TEXT(Y791,"0.#"),1)=".",TRUE,FALSE)</formula>
    </cfRule>
  </conditionalFormatting>
  <conditionalFormatting sqref="Y822:Y829 Y820 Y809:Y816 Y807 Y796:Y803 Y794">
    <cfRule type="expression" dxfId="2775" priority="13653">
      <formula>IF(RIGHT(TEXT(Y794,"0.#"),1)=".",FALSE,TRUE)</formula>
    </cfRule>
    <cfRule type="expression" dxfId="2774" priority="13654">
      <formula>IF(RIGHT(TEXT(Y794,"0.#"),1)=".",TRUE,FALSE)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3:Y790 Y781">
    <cfRule type="expression" dxfId="2767" priority="13677">
      <formula>IF(RIGHT(TEXT(Y781,"0.#"),1)=".",FALSE,TRUE)</formula>
    </cfRule>
    <cfRule type="expression" dxfId="2766" priority="13678">
      <formula>IF(RIGHT(TEXT(Y781,"0.#"),1)=".",TRUE,FALSE)</formula>
    </cfRule>
  </conditionalFormatting>
  <conditionalFormatting sqref="AU782">
    <cfRule type="expression" dxfId="2765" priority="13675">
      <formula>IF(RIGHT(TEXT(AU782,"0.#"),1)=".",FALSE,TRUE)</formula>
    </cfRule>
    <cfRule type="expression" dxfId="2764" priority="13676">
      <formula>IF(RIGHT(TEXT(AU782,"0.#"),1)=".",TRUE,FALSE)</formula>
    </cfRule>
  </conditionalFormatting>
  <conditionalFormatting sqref="AU791">
    <cfRule type="expression" dxfId="2763" priority="13673">
      <formula>IF(RIGHT(TEXT(AU791,"0.#"),1)=".",FALSE,TRUE)</formula>
    </cfRule>
    <cfRule type="expression" dxfId="2762" priority="13674">
      <formula>IF(RIGHT(TEXT(AU791,"0.#"),1)=".",TRUE,FALSE)</formula>
    </cfRule>
  </conditionalFormatting>
  <conditionalFormatting sqref="AU783:AU790 AU781">
    <cfRule type="expression" dxfId="2761" priority="13671">
      <formula>IF(RIGHT(TEXT(AU781,"0.#"),1)=".",FALSE,TRUE)</formula>
    </cfRule>
    <cfRule type="expression" dxfId="2760" priority="13672">
      <formula>IF(RIGHT(TEXT(AU781,"0.#"),1)=".",TRUE,FALSE)</formula>
    </cfRule>
  </conditionalFormatting>
  <conditionalFormatting sqref="Y821 Y808 Y795">
    <cfRule type="expression" dxfId="2759" priority="13657">
      <formula>IF(RIGHT(TEXT(Y795,"0.#"),1)=".",FALSE,TRUE)</formula>
    </cfRule>
    <cfRule type="expression" dxfId="2758" priority="13658">
      <formula>IF(RIGHT(TEXT(Y795,"0.#"),1)=".",TRUE,FALSE)</formula>
    </cfRule>
  </conditionalFormatting>
  <conditionalFormatting sqref="Y830 Y817 Y804">
    <cfRule type="expression" dxfId="2757" priority="13655">
      <formula>IF(RIGHT(TEXT(Y804,"0.#"),1)=".",FALSE,TRUE)</formula>
    </cfRule>
    <cfRule type="expression" dxfId="2756" priority="13656">
      <formula>IF(RIGHT(TEXT(Y804,"0.#"),1)=".",TRUE,FALSE)</formula>
    </cfRule>
  </conditionalFormatting>
  <conditionalFormatting sqref="AU821 AU808 AU795">
    <cfRule type="expression" dxfId="2755" priority="13651">
      <formula>IF(RIGHT(TEXT(AU795,"0.#"),1)=".",FALSE,TRUE)</formula>
    </cfRule>
    <cfRule type="expression" dxfId="2754" priority="13652">
      <formula>IF(RIGHT(TEXT(AU795,"0.#"),1)=".",TRUE,FALSE)</formula>
    </cfRule>
  </conditionalFormatting>
  <conditionalFormatting sqref="AU830 AU817 AU804">
    <cfRule type="expression" dxfId="2753" priority="13649">
      <formula>IF(RIGHT(TEXT(AU804,"0.#"),1)=".",FALSE,TRUE)</formula>
    </cfRule>
    <cfRule type="expression" dxfId="2752" priority="13650">
      <formula>IF(RIGHT(TEXT(AU804,"0.#"),1)=".",TRUE,FALSE)</formula>
    </cfRule>
  </conditionalFormatting>
  <conditionalFormatting sqref="AU822:AU829 AU820 AU809:AU816 AU807 AU796:AU803 AU794">
    <cfRule type="expression" dxfId="2751" priority="13647">
      <formula>IF(RIGHT(TEXT(AU794,"0.#"),1)=".",FALSE,TRUE)</formula>
    </cfRule>
    <cfRule type="expression" dxfId="2750" priority="13648">
      <formula>IF(RIGHT(TEXT(AU794,"0.#"),1)=".",TRUE,FALSE)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M34">
    <cfRule type="expression" dxfId="2745" priority="13447">
      <formula>IF(RIGHT(TEXT(AM34,"0.#"),1)=".",FALSE,TRUE)</formula>
    </cfRule>
    <cfRule type="expression" dxfId="2744" priority="13448">
      <formula>IF(RIGHT(TEXT(AM34,"0.#"),1)=".",TRUE,FALSE)</formula>
    </cfRule>
  </conditionalFormatting>
  <conditionalFormatting sqref="AE33">
    <cfRule type="expression" dxfId="2743" priority="13461">
      <formula>IF(RIGHT(TEXT(AE33,"0.#"),1)=".",FALSE,TRUE)</formula>
    </cfRule>
    <cfRule type="expression" dxfId="2742" priority="13462">
      <formula>IF(RIGHT(TEXT(AE33,"0.#"),1)=".",TRUE,FALSE)</formula>
    </cfRule>
  </conditionalFormatting>
  <conditionalFormatting sqref="AE34">
    <cfRule type="expression" dxfId="2741" priority="13459">
      <formula>IF(RIGHT(TEXT(AE34,"0.#"),1)=".",FALSE,TRUE)</formula>
    </cfRule>
    <cfRule type="expression" dxfId="2740" priority="13460">
      <formula>IF(RIGHT(TEXT(AE34,"0.#"),1)=".",TRUE,FALSE)</formula>
    </cfRule>
  </conditionalFormatting>
  <conditionalFormatting sqref="AI34">
    <cfRule type="expression" dxfId="2739" priority="13457">
      <formula>IF(RIGHT(TEXT(AI34,"0.#"),1)=".",FALSE,TRUE)</formula>
    </cfRule>
    <cfRule type="expression" dxfId="2738" priority="13458">
      <formula>IF(RIGHT(TEXT(AI34,"0.#"),1)=".",TRUE,FALSE)</formula>
    </cfRule>
  </conditionalFormatting>
  <conditionalFormatting sqref="AI33">
    <cfRule type="expression" dxfId="2737" priority="13455">
      <formula>IF(RIGHT(TEXT(AI33,"0.#"),1)=".",FALSE,TRUE)</formula>
    </cfRule>
    <cfRule type="expression" dxfId="2736" priority="13456">
      <formula>IF(RIGHT(TEXT(AI33,"0.#"),1)=".",TRUE,FALSE)</formula>
    </cfRule>
  </conditionalFormatting>
  <conditionalFormatting sqref="AI32">
    <cfRule type="expression" dxfId="2735" priority="13453">
      <formula>IF(RIGHT(TEXT(AI32,"0.#"),1)=".",FALSE,TRUE)</formula>
    </cfRule>
    <cfRule type="expression" dxfId="2734" priority="13454">
      <formula>IF(RIGHT(TEXT(AI32,"0.#"),1)=".",TRUE,FALSE)</formula>
    </cfRule>
  </conditionalFormatting>
  <conditionalFormatting sqref="AM32">
    <cfRule type="expression" dxfId="2733" priority="13451">
      <formula>IF(RIGHT(TEXT(AM32,"0.#"),1)=".",FALSE,TRUE)</formula>
    </cfRule>
    <cfRule type="expression" dxfId="2732" priority="13452">
      <formula>IF(RIGHT(TEXT(AM32,"0.#"),1)=".",TRUE,FALSE)</formula>
    </cfRule>
  </conditionalFormatting>
  <conditionalFormatting sqref="AM33">
    <cfRule type="expression" dxfId="2731" priority="13449">
      <formula>IF(RIGHT(TEXT(AM33,"0.#"),1)=".",FALSE,TRUE)</formula>
    </cfRule>
    <cfRule type="expression" dxfId="2730" priority="13450">
      <formula>IF(RIGHT(TEXT(AM33,"0.#"),1)=".",TRUE,FALSE)</formula>
    </cfRule>
  </conditionalFormatting>
  <conditionalFormatting sqref="AQ32:AQ34">
    <cfRule type="expression" dxfId="2729" priority="13441">
      <formula>IF(RIGHT(TEXT(AQ32,"0.#"),1)=".",FALSE,TRUE)</formula>
    </cfRule>
    <cfRule type="expression" dxfId="2728" priority="13442">
      <formula>IF(RIGHT(TEXT(AQ32,"0.#"),1)=".",TRUE,FALSE)</formula>
    </cfRule>
  </conditionalFormatting>
  <conditionalFormatting sqref="AU32:AU34">
    <cfRule type="expression" dxfId="2727" priority="13439">
      <formula>IF(RIGHT(TEXT(AU32,"0.#"),1)=".",FALSE,TRUE)</formula>
    </cfRule>
    <cfRule type="expression" dxfId="2726" priority="13440">
      <formula>IF(RIGHT(TEXT(AU32,"0.#"),1)=".",TRUE,FALSE)</formula>
    </cfRule>
  </conditionalFormatting>
  <conditionalFormatting sqref="AE53">
    <cfRule type="expression" dxfId="2725" priority="13373">
      <formula>IF(RIGHT(TEXT(AE53,"0.#"),1)=".",FALSE,TRUE)</formula>
    </cfRule>
    <cfRule type="expression" dxfId="2724" priority="13374">
      <formula>IF(RIGHT(TEXT(AE53,"0.#"),1)=".",TRUE,FALSE)</formula>
    </cfRule>
  </conditionalFormatting>
  <conditionalFormatting sqref="AE54">
    <cfRule type="expression" dxfId="2723" priority="13371">
      <formula>IF(RIGHT(TEXT(AE54,"0.#"),1)=".",FALSE,TRUE)</formula>
    </cfRule>
    <cfRule type="expression" dxfId="2722" priority="13372">
      <formula>IF(RIGHT(TEXT(AE54,"0.#"),1)=".",TRUE,FALSE)</formula>
    </cfRule>
  </conditionalFormatting>
  <conditionalFormatting sqref="AI54">
    <cfRule type="expression" dxfId="2721" priority="13365">
      <formula>IF(RIGHT(TEXT(AI54,"0.#"),1)=".",FALSE,TRUE)</formula>
    </cfRule>
    <cfRule type="expression" dxfId="2720" priority="13366">
      <formula>IF(RIGHT(TEXT(AI54,"0.#"),1)=".",TRUE,FALSE)</formula>
    </cfRule>
  </conditionalFormatting>
  <conditionalFormatting sqref="AI53">
    <cfRule type="expression" dxfId="2719" priority="13363">
      <formula>IF(RIGHT(TEXT(AI53,"0.#"),1)=".",FALSE,TRUE)</formula>
    </cfRule>
    <cfRule type="expression" dxfId="2718" priority="13364">
      <formula>IF(RIGHT(TEXT(AI53,"0.#"),1)=".",TRUE,FALSE)</formula>
    </cfRule>
  </conditionalFormatting>
  <conditionalFormatting sqref="AM53">
    <cfRule type="expression" dxfId="2717" priority="13361">
      <formula>IF(RIGHT(TEXT(AM53,"0.#"),1)=".",FALSE,TRUE)</formula>
    </cfRule>
    <cfRule type="expression" dxfId="2716" priority="13362">
      <formula>IF(RIGHT(TEXT(AM53,"0.#"),1)=".",TRUE,FALSE)</formula>
    </cfRule>
  </conditionalFormatting>
  <conditionalFormatting sqref="AM54">
    <cfRule type="expression" dxfId="2715" priority="13359">
      <formula>IF(RIGHT(TEXT(AM54,"0.#"),1)=".",FALSE,TRUE)</formula>
    </cfRule>
    <cfRule type="expression" dxfId="2714" priority="13360">
      <formula>IF(RIGHT(TEXT(AM54,"0.#"),1)=".",TRUE,FALSE)</formula>
    </cfRule>
  </conditionalFormatting>
  <conditionalFormatting sqref="AM55">
    <cfRule type="expression" dxfId="2713" priority="13357">
      <formula>IF(RIGHT(TEXT(AM55,"0.#"),1)=".",FALSE,TRUE)</formula>
    </cfRule>
    <cfRule type="expression" dxfId="2712" priority="13358">
      <formula>IF(RIGHT(TEXT(AM55,"0.#"),1)=".",TRUE,FALSE)</formula>
    </cfRule>
  </conditionalFormatting>
  <conditionalFormatting sqref="AE60">
    <cfRule type="expression" dxfId="2711" priority="13343">
      <formula>IF(RIGHT(TEXT(AE60,"0.#"),1)=".",FALSE,TRUE)</formula>
    </cfRule>
    <cfRule type="expression" dxfId="2710" priority="13344">
      <formula>IF(RIGHT(TEXT(AE60,"0.#"),1)=".",TRUE,FALSE)</formula>
    </cfRule>
  </conditionalFormatting>
  <conditionalFormatting sqref="AE61">
    <cfRule type="expression" dxfId="2709" priority="13341">
      <formula>IF(RIGHT(TEXT(AE61,"0.#"),1)=".",FALSE,TRUE)</formula>
    </cfRule>
    <cfRule type="expression" dxfId="2708" priority="13342">
      <formula>IF(RIGHT(TEXT(AE61,"0.#"),1)=".",TRUE,FALSE)</formula>
    </cfRule>
  </conditionalFormatting>
  <conditionalFormatting sqref="AE62">
    <cfRule type="expression" dxfId="2707" priority="13339">
      <formula>IF(RIGHT(TEXT(AE62,"0.#"),1)=".",FALSE,TRUE)</formula>
    </cfRule>
    <cfRule type="expression" dxfId="2706" priority="13340">
      <formula>IF(RIGHT(TEXT(AE62,"0.#"),1)=".",TRUE,FALSE)</formula>
    </cfRule>
  </conditionalFormatting>
  <conditionalFormatting sqref="AI62">
    <cfRule type="expression" dxfId="2705" priority="13337">
      <formula>IF(RIGHT(TEXT(AI62,"0.#"),1)=".",FALSE,TRUE)</formula>
    </cfRule>
    <cfRule type="expression" dxfId="2704" priority="13338">
      <formula>IF(RIGHT(TEXT(AI62,"0.#"),1)=".",TRUE,FALSE)</formula>
    </cfRule>
  </conditionalFormatting>
  <conditionalFormatting sqref="AI61">
    <cfRule type="expression" dxfId="2703" priority="13335">
      <formula>IF(RIGHT(TEXT(AI61,"0.#"),1)=".",FALSE,TRUE)</formula>
    </cfRule>
    <cfRule type="expression" dxfId="2702" priority="13336">
      <formula>IF(RIGHT(TEXT(AI61,"0.#"),1)=".",TRUE,FALSE)</formula>
    </cfRule>
  </conditionalFormatting>
  <conditionalFormatting sqref="AI60">
    <cfRule type="expression" dxfId="2701" priority="13333">
      <formula>IF(RIGHT(TEXT(AI60,"0.#"),1)=".",FALSE,TRUE)</formula>
    </cfRule>
    <cfRule type="expression" dxfId="2700" priority="13334">
      <formula>IF(RIGHT(TEXT(AI60,"0.#"),1)=".",TRUE,FALSE)</formula>
    </cfRule>
  </conditionalFormatting>
  <conditionalFormatting sqref="AM60">
    <cfRule type="expression" dxfId="2699" priority="13331">
      <formula>IF(RIGHT(TEXT(AM60,"0.#"),1)=".",FALSE,TRUE)</formula>
    </cfRule>
    <cfRule type="expression" dxfId="2698" priority="13332">
      <formula>IF(RIGHT(TEXT(AM60,"0.#"),1)=".",TRUE,FALSE)</formula>
    </cfRule>
  </conditionalFormatting>
  <conditionalFormatting sqref="AM61">
    <cfRule type="expression" dxfId="2697" priority="13329">
      <formula>IF(RIGHT(TEXT(AM61,"0.#"),1)=".",FALSE,TRUE)</formula>
    </cfRule>
    <cfRule type="expression" dxfId="2696" priority="13330">
      <formula>IF(RIGHT(TEXT(AM61,"0.#"),1)=".",TRUE,FALSE)</formula>
    </cfRule>
  </conditionalFormatting>
  <conditionalFormatting sqref="AM62">
    <cfRule type="expression" dxfId="2695" priority="13327">
      <formula>IF(RIGHT(TEXT(AM62,"0.#"),1)=".",FALSE,TRUE)</formula>
    </cfRule>
    <cfRule type="expression" dxfId="2694" priority="13328">
      <formula>IF(RIGHT(TEXT(AM62,"0.#"),1)=".",TRUE,FALSE)</formula>
    </cfRule>
  </conditionalFormatting>
  <conditionalFormatting sqref="AE87 AI87 AM87">
    <cfRule type="expression" dxfId="2693" priority="13313">
      <formula>IF(RIGHT(TEXT(AE87,"0.#"),1)=".",FALSE,TRUE)</formula>
    </cfRule>
    <cfRule type="expression" dxfId="2692" priority="13314">
      <formula>IF(RIGHT(TEXT(AE87,"0.#"),1)=".",TRUE,FALSE)</formula>
    </cfRule>
  </conditionalFormatting>
  <conditionalFormatting sqref="AE88 AI88 AM88">
    <cfRule type="expression" dxfId="2691" priority="13311">
      <formula>IF(RIGHT(TEXT(AE88,"0.#"),1)=".",FALSE,TRUE)</formula>
    </cfRule>
    <cfRule type="expression" dxfId="2690" priority="13312">
      <formula>IF(RIGHT(TEXT(AE88,"0.#"),1)=".",TRUE,FALSE)</formula>
    </cfRule>
  </conditionalFormatting>
  <conditionalFormatting sqref="AE89 AI89 AM89">
    <cfRule type="expression" dxfId="2689" priority="13309">
      <formula>IF(RIGHT(TEXT(AE89,"0.#"),1)=".",FALSE,TRUE)</formula>
    </cfRule>
    <cfRule type="expression" dxfId="2688" priority="13310">
      <formula>IF(RIGHT(TEXT(AE89,"0.#"),1)=".",TRUE,FALSE)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4" max="49" man="1"/>
    <brk id="714" max="49" man="1"/>
  </rowBreaks>
  <colBreaks count="1" manualBreakCount="1">
    <brk id="6" max="112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1"/>
      <c r="Z2" s="828"/>
      <c r="AA2" s="829"/>
      <c r="AB2" s="1025" t="s">
        <v>11</v>
      </c>
      <c r="AC2" s="1026"/>
      <c r="AD2" s="1027"/>
      <c r="AE2" s="1031" t="s">
        <v>557</v>
      </c>
      <c r="AF2" s="1031"/>
      <c r="AG2" s="1031"/>
      <c r="AH2" s="1031"/>
      <c r="AI2" s="1031" t="s">
        <v>554</v>
      </c>
      <c r="AJ2" s="1031"/>
      <c r="AK2" s="1031"/>
      <c r="AL2" s="1031"/>
      <c r="AM2" s="1031" t="s">
        <v>528</v>
      </c>
      <c r="AN2" s="1031"/>
      <c r="AO2" s="1031"/>
      <c r="AP2" s="559"/>
      <c r="AQ2" s="160" t="s">
        <v>354</v>
      </c>
      <c r="AR2" s="131"/>
      <c r="AS2" s="131"/>
      <c r="AT2" s="132"/>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2"/>
      <c r="Z3" s="1023"/>
      <c r="AA3" s="1024"/>
      <c r="AB3" s="1028"/>
      <c r="AC3" s="1029"/>
      <c r="AD3" s="1030"/>
      <c r="AE3" s="252"/>
      <c r="AF3" s="252"/>
      <c r="AG3" s="252"/>
      <c r="AH3" s="252"/>
      <c r="AI3" s="252"/>
      <c r="AJ3" s="252"/>
      <c r="AK3" s="252"/>
      <c r="AL3" s="252"/>
      <c r="AM3" s="252"/>
      <c r="AN3" s="252"/>
      <c r="AO3" s="252"/>
      <c r="AP3" s="248"/>
      <c r="AQ3" s="199"/>
      <c r="AR3" s="200"/>
      <c r="AS3" s="134" t="s">
        <v>355</v>
      </c>
      <c r="AT3" s="135"/>
      <c r="AU3" s="200"/>
      <c r="AV3" s="200"/>
      <c r="AW3" s="400" t="s">
        <v>300</v>
      </c>
      <c r="AX3" s="401"/>
    </row>
    <row r="4" spans="1:50" ht="22.5" customHeight="1" x14ac:dyDescent="0.15">
      <c r="A4" s="405"/>
      <c r="B4" s="403"/>
      <c r="C4" s="403"/>
      <c r="D4" s="403"/>
      <c r="E4" s="403"/>
      <c r="F4" s="404"/>
      <c r="G4" s="566"/>
      <c r="H4" s="998"/>
      <c r="I4" s="998"/>
      <c r="J4" s="998"/>
      <c r="K4" s="998"/>
      <c r="L4" s="998"/>
      <c r="M4" s="998"/>
      <c r="N4" s="998"/>
      <c r="O4" s="999"/>
      <c r="P4" s="106"/>
      <c r="Q4" s="1006"/>
      <c r="R4" s="1006"/>
      <c r="S4" s="1006"/>
      <c r="T4" s="1006"/>
      <c r="U4" s="1006"/>
      <c r="V4" s="1006"/>
      <c r="W4" s="1006"/>
      <c r="X4" s="1007"/>
      <c r="Y4" s="1016" t="s">
        <v>12</v>
      </c>
      <c r="Z4" s="1017"/>
      <c r="AA4" s="1018"/>
      <c r="AB4" s="463"/>
      <c r="AC4" s="1020"/>
      <c r="AD4" s="102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6"/>
      <c r="B5" s="407"/>
      <c r="C5" s="407"/>
      <c r="D5" s="407"/>
      <c r="E5" s="407"/>
      <c r="F5" s="408"/>
      <c r="G5" s="1000"/>
      <c r="H5" s="1001"/>
      <c r="I5" s="1001"/>
      <c r="J5" s="1001"/>
      <c r="K5" s="1001"/>
      <c r="L5" s="1001"/>
      <c r="M5" s="1001"/>
      <c r="N5" s="1001"/>
      <c r="O5" s="1002"/>
      <c r="P5" s="1008"/>
      <c r="Q5" s="1008"/>
      <c r="R5" s="1008"/>
      <c r="S5" s="1008"/>
      <c r="T5" s="1008"/>
      <c r="U5" s="1008"/>
      <c r="V5" s="1008"/>
      <c r="W5" s="1008"/>
      <c r="X5" s="1009"/>
      <c r="Y5" s="417" t="s">
        <v>54</v>
      </c>
      <c r="Z5" s="1013"/>
      <c r="AA5" s="1014"/>
      <c r="AB5" s="525"/>
      <c r="AC5" s="1019"/>
      <c r="AD5" s="101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6"/>
      <c r="B6" s="407"/>
      <c r="C6" s="407"/>
      <c r="D6" s="407"/>
      <c r="E6" s="407"/>
      <c r="F6" s="408"/>
      <c r="G6" s="1003"/>
      <c r="H6" s="1004"/>
      <c r="I6" s="1004"/>
      <c r="J6" s="1004"/>
      <c r="K6" s="1004"/>
      <c r="L6" s="1004"/>
      <c r="M6" s="1004"/>
      <c r="N6" s="1004"/>
      <c r="O6" s="1005"/>
      <c r="P6" s="1010"/>
      <c r="Q6" s="1010"/>
      <c r="R6" s="1010"/>
      <c r="S6" s="1010"/>
      <c r="T6" s="1010"/>
      <c r="U6" s="1010"/>
      <c r="V6" s="1010"/>
      <c r="W6" s="1010"/>
      <c r="X6" s="1011"/>
      <c r="Y6" s="1012" t="s">
        <v>13</v>
      </c>
      <c r="Z6" s="1013"/>
      <c r="AA6" s="1014"/>
      <c r="AB6" s="596" t="s">
        <v>301</v>
      </c>
      <c r="AC6" s="1015"/>
      <c r="AD6" s="101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1"/>
      <c r="Z9" s="828"/>
      <c r="AA9" s="829"/>
      <c r="AB9" s="1025" t="s">
        <v>11</v>
      </c>
      <c r="AC9" s="1026"/>
      <c r="AD9" s="1027"/>
      <c r="AE9" s="1031" t="s">
        <v>558</v>
      </c>
      <c r="AF9" s="1031"/>
      <c r="AG9" s="1031"/>
      <c r="AH9" s="1031"/>
      <c r="AI9" s="1031" t="s">
        <v>554</v>
      </c>
      <c r="AJ9" s="1031"/>
      <c r="AK9" s="1031"/>
      <c r="AL9" s="1031"/>
      <c r="AM9" s="1031" t="s">
        <v>528</v>
      </c>
      <c r="AN9" s="1031"/>
      <c r="AO9" s="1031"/>
      <c r="AP9" s="559"/>
      <c r="AQ9" s="160" t="s">
        <v>354</v>
      </c>
      <c r="AR9" s="131"/>
      <c r="AS9" s="131"/>
      <c r="AT9" s="132"/>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2"/>
      <c r="Z10" s="1023"/>
      <c r="AA10" s="1024"/>
      <c r="AB10" s="1028"/>
      <c r="AC10" s="1029"/>
      <c r="AD10" s="1030"/>
      <c r="AE10" s="252"/>
      <c r="AF10" s="252"/>
      <c r="AG10" s="252"/>
      <c r="AH10" s="252"/>
      <c r="AI10" s="252"/>
      <c r="AJ10" s="252"/>
      <c r="AK10" s="252"/>
      <c r="AL10" s="252"/>
      <c r="AM10" s="252"/>
      <c r="AN10" s="252"/>
      <c r="AO10" s="252"/>
      <c r="AP10" s="248"/>
      <c r="AQ10" s="199"/>
      <c r="AR10" s="200"/>
      <c r="AS10" s="134" t="s">
        <v>355</v>
      </c>
      <c r="AT10" s="135"/>
      <c r="AU10" s="200"/>
      <c r="AV10" s="200"/>
      <c r="AW10" s="400" t="s">
        <v>300</v>
      </c>
      <c r="AX10" s="401"/>
    </row>
    <row r="11" spans="1:50" ht="22.5" customHeight="1" x14ac:dyDescent="0.15">
      <c r="A11" s="405"/>
      <c r="B11" s="403"/>
      <c r="C11" s="403"/>
      <c r="D11" s="403"/>
      <c r="E11" s="403"/>
      <c r="F11" s="404"/>
      <c r="G11" s="566"/>
      <c r="H11" s="998"/>
      <c r="I11" s="998"/>
      <c r="J11" s="998"/>
      <c r="K11" s="998"/>
      <c r="L11" s="998"/>
      <c r="M11" s="998"/>
      <c r="N11" s="998"/>
      <c r="O11" s="999"/>
      <c r="P11" s="106"/>
      <c r="Q11" s="1006"/>
      <c r="R11" s="1006"/>
      <c r="S11" s="1006"/>
      <c r="T11" s="1006"/>
      <c r="U11" s="1006"/>
      <c r="V11" s="1006"/>
      <c r="W11" s="1006"/>
      <c r="X11" s="1007"/>
      <c r="Y11" s="1016" t="s">
        <v>12</v>
      </c>
      <c r="Z11" s="1017"/>
      <c r="AA11" s="1018"/>
      <c r="AB11" s="463"/>
      <c r="AC11" s="1020"/>
      <c r="AD11" s="102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6"/>
      <c r="B12" s="407"/>
      <c r="C12" s="407"/>
      <c r="D12" s="407"/>
      <c r="E12" s="407"/>
      <c r="F12" s="408"/>
      <c r="G12" s="1000"/>
      <c r="H12" s="1001"/>
      <c r="I12" s="1001"/>
      <c r="J12" s="1001"/>
      <c r="K12" s="1001"/>
      <c r="L12" s="1001"/>
      <c r="M12" s="1001"/>
      <c r="N12" s="1001"/>
      <c r="O12" s="1002"/>
      <c r="P12" s="1008"/>
      <c r="Q12" s="1008"/>
      <c r="R12" s="1008"/>
      <c r="S12" s="1008"/>
      <c r="T12" s="1008"/>
      <c r="U12" s="1008"/>
      <c r="V12" s="1008"/>
      <c r="W12" s="1008"/>
      <c r="X12" s="1009"/>
      <c r="Y12" s="417" t="s">
        <v>54</v>
      </c>
      <c r="Z12" s="1013"/>
      <c r="AA12" s="1014"/>
      <c r="AB12" s="525"/>
      <c r="AC12" s="1019"/>
      <c r="AD12" s="101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9"/>
      <c r="B13" s="410"/>
      <c r="C13" s="410"/>
      <c r="D13" s="410"/>
      <c r="E13" s="410"/>
      <c r="F13" s="411"/>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6" t="s">
        <v>301</v>
      </c>
      <c r="AC13" s="1015"/>
      <c r="AD13" s="101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1"/>
      <c r="Z16" s="828"/>
      <c r="AA16" s="829"/>
      <c r="AB16" s="1025" t="s">
        <v>11</v>
      </c>
      <c r="AC16" s="1026"/>
      <c r="AD16" s="1027"/>
      <c r="AE16" s="1031" t="s">
        <v>557</v>
      </c>
      <c r="AF16" s="1031"/>
      <c r="AG16" s="1031"/>
      <c r="AH16" s="1031"/>
      <c r="AI16" s="1031" t="s">
        <v>555</v>
      </c>
      <c r="AJ16" s="1031"/>
      <c r="AK16" s="1031"/>
      <c r="AL16" s="1031"/>
      <c r="AM16" s="1031" t="s">
        <v>528</v>
      </c>
      <c r="AN16" s="1031"/>
      <c r="AO16" s="1031"/>
      <c r="AP16" s="559"/>
      <c r="AQ16" s="160" t="s">
        <v>354</v>
      </c>
      <c r="AR16" s="131"/>
      <c r="AS16" s="131"/>
      <c r="AT16" s="132"/>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2"/>
      <c r="Z17" s="1023"/>
      <c r="AA17" s="1024"/>
      <c r="AB17" s="1028"/>
      <c r="AC17" s="1029"/>
      <c r="AD17" s="1030"/>
      <c r="AE17" s="252"/>
      <c r="AF17" s="252"/>
      <c r="AG17" s="252"/>
      <c r="AH17" s="252"/>
      <c r="AI17" s="252"/>
      <c r="AJ17" s="252"/>
      <c r="AK17" s="252"/>
      <c r="AL17" s="252"/>
      <c r="AM17" s="252"/>
      <c r="AN17" s="252"/>
      <c r="AO17" s="252"/>
      <c r="AP17" s="248"/>
      <c r="AQ17" s="199"/>
      <c r="AR17" s="200"/>
      <c r="AS17" s="134" t="s">
        <v>355</v>
      </c>
      <c r="AT17" s="135"/>
      <c r="AU17" s="200"/>
      <c r="AV17" s="200"/>
      <c r="AW17" s="400" t="s">
        <v>300</v>
      </c>
      <c r="AX17" s="401"/>
    </row>
    <row r="18" spans="1:50" ht="22.5" customHeight="1" x14ac:dyDescent="0.15">
      <c r="A18" s="405"/>
      <c r="B18" s="403"/>
      <c r="C18" s="403"/>
      <c r="D18" s="403"/>
      <c r="E18" s="403"/>
      <c r="F18" s="404"/>
      <c r="G18" s="566"/>
      <c r="H18" s="998"/>
      <c r="I18" s="998"/>
      <c r="J18" s="998"/>
      <c r="K18" s="998"/>
      <c r="L18" s="998"/>
      <c r="M18" s="998"/>
      <c r="N18" s="998"/>
      <c r="O18" s="999"/>
      <c r="P18" s="106"/>
      <c r="Q18" s="1006"/>
      <c r="R18" s="1006"/>
      <c r="S18" s="1006"/>
      <c r="T18" s="1006"/>
      <c r="U18" s="1006"/>
      <c r="V18" s="1006"/>
      <c r="W18" s="1006"/>
      <c r="X18" s="1007"/>
      <c r="Y18" s="1016" t="s">
        <v>12</v>
      </c>
      <c r="Z18" s="1017"/>
      <c r="AA18" s="1018"/>
      <c r="AB18" s="463"/>
      <c r="AC18" s="1020"/>
      <c r="AD18" s="102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6"/>
      <c r="B19" s="407"/>
      <c r="C19" s="407"/>
      <c r="D19" s="407"/>
      <c r="E19" s="407"/>
      <c r="F19" s="408"/>
      <c r="G19" s="1000"/>
      <c r="H19" s="1001"/>
      <c r="I19" s="1001"/>
      <c r="J19" s="1001"/>
      <c r="K19" s="1001"/>
      <c r="L19" s="1001"/>
      <c r="M19" s="1001"/>
      <c r="N19" s="1001"/>
      <c r="O19" s="1002"/>
      <c r="P19" s="1008"/>
      <c r="Q19" s="1008"/>
      <c r="R19" s="1008"/>
      <c r="S19" s="1008"/>
      <c r="T19" s="1008"/>
      <c r="U19" s="1008"/>
      <c r="V19" s="1008"/>
      <c r="W19" s="1008"/>
      <c r="X19" s="1009"/>
      <c r="Y19" s="417" t="s">
        <v>54</v>
      </c>
      <c r="Z19" s="1013"/>
      <c r="AA19" s="1014"/>
      <c r="AB19" s="525"/>
      <c r="AC19" s="1019"/>
      <c r="AD19" s="101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9"/>
      <c r="B20" s="410"/>
      <c r="C20" s="410"/>
      <c r="D20" s="410"/>
      <c r="E20" s="410"/>
      <c r="F20" s="411"/>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6" t="s">
        <v>301</v>
      </c>
      <c r="AC20" s="1015"/>
      <c r="AD20" s="101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1"/>
      <c r="Z23" s="828"/>
      <c r="AA23" s="829"/>
      <c r="AB23" s="1025" t="s">
        <v>11</v>
      </c>
      <c r="AC23" s="1026"/>
      <c r="AD23" s="1027"/>
      <c r="AE23" s="1031" t="s">
        <v>559</v>
      </c>
      <c r="AF23" s="1031"/>
      <c r="AG23" s="1031"/>
      <c r="AH23" s="1031"/>
      <c r="AI23" s="1031" t="s">
        <v>554</v>
      </c>
      <c r="AJ23" s="1031"/>
      <c r="AK23" s="1031"/>
      <c r="AL23" s="1031"/>
      <c r="AM23" s="1031" t="s">
        <v>528</v>
      </c>
      <c r="AN23" s="1031"/>
      <c r="AO23" s="1031"/>
      <c r="AP23" s="559"/>
      <c r="AQ23" s="160" t="s">
        <v>354</v>
      </c>
      <c r="AR23" s="131"/>
      <c r="AS23" s="131"/>
      <c r="AT23" s="132"/>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2"/>
      <c r="Z24" s="1023"/>
      <c r="AA24" s="1024"/>
      <c r="AB24" s="1028"/>
      <c r="AC24" s="1029"/>
      <c r="AD24" s="1030"/>
      <c r="AE24" s="252"/>
      <c r="AF24" s="252"/>
      <c r="AG24" s="252"/>
      <c r="AH24" s="252"/>
      <c r="AI24" s="252"/>
      <c r="AJ24" s="252"/>
      <c r="AK24" s="252"/>
      <c r="AL24" s="252"/>
      <c r="AM24" s="252"/>
      <c r="AN24" s="252"/>
      <c r="AO24" s="252"/>
      <c r="AP24" s="248"/>
      <c r="AQ24" s="199"/>
      <c r="AR24" s="200"/>
      <c r="AS24" s="134" t="s">
        <v>355</v>
      </c>
      <c r="AT24" s="135"/>
      <c r="AU24" s="200"/>
      <c r="AV24" s="200"/>
      <c r="AW24" s="400" t="s">
        <v>300</v>
      </c>
      <c r="AX24" s="401"/>
    </row>
    <row r="25" spans="1:50" ht="22.5" customHeight="1" x14ac:dyDescent="0.15">
      <c r="A25" s="405"/>
      <c r="B25" s="403"/>
      <c r="C25" s="403"/>
      <c r="D25" s="403"/>
      <c r="E25" s="403"/>
      <c r="F25" s="404"/>
      <c r="G25" s="566"/>
      <c r="H25" s="998"/>
      <c r="I25" s="998"/>
      <c r="J25" s="998"/>
      <c r="K25" s="998"/>
      <c r="L25" s="998"/>
      <c r="M25" s="998"/>
      <c r="N25" s="998"/>
      <c r="O25" s="999"/>
      <c r="P25" s="106"/>
      <c r="Q25" s="1006"/>
      <c r="R25" s="1006"/>
      <c r="S25" s="1006"/>
      <c r="T25" s="1006"/>
      <c r="U25" s="1006"/>
      <c r="V25" s="1006"/>
      <c r="W25" s="1006"/>
      <c r="X25" s="1007"/>
      <c r="Y25" s="1016" t="s">
        <v>12</v>
      </c>
      <c r="Z25" s="1017"/>
      <c r="AA25" s="1018"/>
      <c r="AB25" s="463"/>
      <c r="AC25" s="1020"/>
      <c r="AD25" s="102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6"/>
      <c r="B26" s="407"/>
      <c r="C26" s="407"/>
      <c r="D26" s="407"/>
      <c r="E26" s="407"/>
      <c r="F26" s="408"/>
      <c r="G26" s="1000"/>
      <c r="H26" s="1001"/>
      <c r="I26" s="1001"/>
      <c r="J26" s="1001"/>
      <c r="K26" s="1001"/>
      <c r="L26" s="1001"/>
      <c r="M26" s="1001"/>
      <c r="N26" s="1001"/>
      <c r="O26" s="1002"/>
      <c r="P26" s="1008"/>
      <c r="Q26" s="1008"/>
      <c r="R26" s="1008"/>
      <c r="S26" s="1008"/>
      <c r="T26" s="1008"/>
      <c r="U26" s="1008"/>
      <c r="V26" s="1008"/>
      <c r="W26" s="1008"/>
      <c r="X26" s="1009"/>
      <c r="Y26" s="417" t="s">
        <v>54</v>
      </c>
      <c r="Z26" s="1013"/>
      <c r="AA26" s="1014"/>
      <c r="AB26" s="525"/>
      <c r="AC26" s="1019"/>
      <c r="AD26" s="101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9"/>
      <c r="B27" s="410"/>
      <c r="C27" s="410"/>
      <c r="D27" s="410"/>
      <c r="E27" s="410"/>
      <c r="F27" s="411"/>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6" t="s">
        <v>301</v>
      </c>
      <c r="AC27" s="1015"/>
      <c r="AD27" s="101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1"/>
      <c r="Z30" s="828"/>
      <c r="AA30" s="829"/>
      <c r="AB30" s="1025" t="s">
        <v>11</v>
      </c>
      <c r="AC30" s="1026"/>
      <c r="AD30" s="1027"/>
      <c r="AE30" s="1031" t="s">
        <v>557</v>
      </c>
      <c r="AF30" s="1031"/>
      <c r="AG30" s="1031"/>
      <c r="AH30" s="1031"/>
      <c r="AI30" s="1031" t="s">
        <v>554</v>
      </c>
      <c r="AJ30" s="1031"/>
      <c r="AK30" s="1031"/>
      <c r="AL30" s="1031"/>
      <c r="AM30" s="1031" t="s">
        <v>552</v>
      </c>
      <c r="AN30" s="1031"/>
      <c r="AO30" s="1031"/>
      <c r="AP30" s="559"/>
      <c r="AQ30" s="160" t="s">
        <v>354</v>
      </c>
      <c r="AR30" s="131"/>
      <c r="AS30" s="131"/>
      <c r="AT30" s="132"/>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2"/>
      <c r="Z31" s="1023"/>
      <c r="AA31" s="1024"/>
      <c r="AB31" s="1028"/>
      <c r="AC31" s="1029"/>
      <c r="AD31" s="1030"/>
      <c r="AE31" s="252"/>
      <c r="AF31" s="252"/>
      <c r="AG31" s="252"/>
      <c r="AH31" s="252"/>
      <c r="AI31" s="252"/>
      <c r="AJ31" s="252"/>
      <c r="AK31" s="252"/>
      <c r="AL31" s="252"/>
      <c r="AM31" s="252"/>
      <c r="AN31" s="252"/>
      <c r="AO31" s="252"/>
      <c r="AP31" s="248"/>
      <c r="AQ31" s="199"/>
      <c r="AR31" s="200"/>
      <c r="AS31" s="134" t="s">
        <v>355</v>
      </c>
      <c r="AT31" s="135"/>
      <c r="AU31" s="200"/>
      <c r="AV31" s="200"/>
      <c r="AW31" s="400" t="s">
        <v>300</v>
      </c>
      <c r="AX31" s="401"/>
    </row>
    <row r="32" spans="1:50" ht="22.5" customHeight="1" x14ac:dyDescent="0.15">
      <c r="A32" s="405"/>
      <c r="B32" s="403"/>
      <c r="C32" s="403"/>
      <c r="D32" s="403"/>
      <c r="E32" s="403"/>
      <c r="F32" s="404"/>
      <c r="G32" s="566"/>
      <c r="H32" s="998"/>
      <c r="I32" s="998"/>
      <c r="J32" s="998"/>
      <c r="K32" s="998"/>
      <c r="L32" s="998"/>
      <c r="M32" s="998"/>
      <c r="N32" s="998"/>
      <c r="O32" s="999"/>
      <c r="P32" s="106"/>
      <c r="Q32" s="1006"/>
      <c r="R32" s="1006"/>
      <c r="S32" s="1006"/>
      <c r="T32" s="1006"/>
      <c r="U32" s="1006"/>
      <c r="V32" s="1006"/>
      <c r="W32" s="1006"/>
      <c r="X32" s="1007"/>
      <c r="Y32" s="1016" t="s">
        <v>12</v>
      </c>
      <c r="Z32" s="1017"/>
      <c r="AA32" s="1018"/>
      <c r="AB32" s="463"/>
      <c r="AC32" s="1020"/>
      <c r="AD32" s="102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6"/>
      <c r="B33" s="407"/>
      <c r="C33" s="407"/>
      <c r="D33" s="407"/>
      <c r="E33" s="407"/>
      <c r="F33" s="408"/>
      <c r="G33" s="1000"/>
      <c r="H33" s="1001"/>
      <c r="I33" s="1001"/>
      <c r="J33" s="1001"/>
      <c r="K33" s="1001"/>
      <c r="L33" s="1001"/>
      <c r="M33" s="1001"/>
      <c r="N33" s="1001"/>
      <c r="O33" s="1002"/>
      <c r="P33" s="1008"/>
      <c r="Q33" s="1008"/>
      <c r="R33" s="1008"/>
      <c r="S33" s="1008"/>
      <c r="T33" s="1008"/>
      <c r="U33" s="1008"/>
      <c r="V33" s="1008"/>
      <c r="W33" s="1008"/>
      <c r="X33" s="1009"/>
      <c r="Y33" s="417" t="s">
        <v>54</v>
      </c>
      <c r="Z33" s="1013"/>
      <c r="AA33" s="1014"/>
      <c r="AB33" s="525"/>
      <c r="AC33" s="1019"/>
      <c r="AD33" s="101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9"/>
      <c r="B34" s="410"/>
      <c r="C34" s="410"/>
      <c r="D34" s="410"/>
      <c r="E34" s="410"/>
      <c r="F34" s="411"/>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6" t="s">
        <v>301</v>
      </c>
      <c r="AC34" s="1015"/>
      <c r="AD34" s="101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1"/>
      <c r="Z37" s="828"/>
      <c r="AA37" s="829"/>
      <c r="AB37" s="1025" t="s">
        <v>11</v>
      </c>
      <c r="AC37" s="1026"/>
      <c r="AD37" s="1027"/>
      <c r="AE37" s="1031" t="s">
        <v>559</v>
      </c>
      <c r="AF37" s="1031"/>
      <c r="AG37" s="1031"/>
      <c r="AH37" s="1031"/>
      <c r="AI37" s="1031" t="s">
        <v>556</v>
      </c>
      <c r="AJ37" s="1031"/>
      <c r="AK37" s="1031"/>
      <c r="AL37" s="1031"/>
      <c r="AM37" s="1031" t="s">
        <v>553</v>
      </c>
      <c r="AN37" s="1031"/>
      <c r="AO37" s="1031"/>
      <c r="AP37" s="559"/>
      <c r="AQ37" s="160" t="s">
        <v>354</v>
      </c>
      <c r="AR37" s="131"/>
      <c r="AS37" s="131"/>
      <c r="AT37" s="132"/>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2"/>
      <c r="Z38" s="1023"/>
      <c r="AA38" s="1024"/>
      <c r="AB38" s="1028"/>
      <c r="AC38" s="1029"/>
      <c r="AD38" s="1030"/>
      <c r="AE38" s="252"/>
      <c r="AF38" s="252"/>
      <c r="AG38" s="252"/>
      <c r="AH38" s="252"/>
      <c r="AI38" s="252"/>
      <c r="AJ38" s="252"/>
      <c r="AK38" s="252"/>
      <c r="AL38" s="252"/>
      <c r="AM38" s="252"/>
      <c r="AN38" s="252"/>
      <c r="AO38" s="252"/>
      <c r="AP38" s="248"/>
      <c r="AQ38" s="199"/>
      <c r="AR38" s="200"/>
      <c r="AS38" s="134" t="s">
        <v>355</v>
      </c>
      <c r="AT38" s="135"/>
      <c r="AU38" s="200"/>
      <c r="AV38" s="200"/>
      <c r="AW38" s="400" t="s">
        <v>300</v>
      </c>
      <c r="AX38" s="401"/>
    </row>
    <row r="39" spans="1:50" ht="22.5" customHeight="1" x14ac:dyDescent="0.15">
      <c r="A39" s="405"/>
      <c r="B39" s="403"/>
      <c r="C39" s="403"/>
      <c r="D39" s="403"/>
      <c r="E39" s="403"/>
      <c r="F39" s="404"/>
      <c r="G39" s="566"/>
      <c r="H39" s="998"/>
      <c r="I39" s="998"/>
      <c r="J39" s="998"/>
      <c r="K39" s="998"/>
      <c r="L39" s="998"/>
      <c r="M39" s="998"/>
      <c r="N39" s="998"/>
      <c r="O39" s="999"/>
      <c r="P39" s="106"/>
      <c r="Q39" s="1006"/>
      <c r="R39" s="1006"/>
      <c r="S39" s="1006"/>
      <c r="T39" s="1006"/>
      <c r="U39" s="1006"/>
      <c r="V39" s="1006"/>
      <c r="W39" s="1006"/>
      <c r="X39" s="1007"/>
      <c r="Y39" s="1016" t="s">
        <v>12</v>
      </c>
      <c r="Z39" s="1017"/>
      <c r="AA39" s="1018"/>
      <c r="AB39" s="463"/>
      <c r="AC39" s="1020"/>
      <c r="AD39" s="102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6"/>
      <c r="B40" s="407"/>
      <c r="C40" s="407"/>
      <c r="D40" s="407"/>
      <c r="E40" s="407"/>
      <c r="F40" s="408"/>
      <c r="G40" s="1000"/>
      <c r="H40" s="1001"/>
      <c r="I40" s="1001"/>
      <c r="J40" s="1001"/>
      <c r="K40" s="1001"/>
      <c r="L40" s="1001"/>
      <c r="M40" s="1001"/>
      <c r="N40" s="1001"/>
      <c r="O40" s="1002"/>
      <c r="P40" s="1008"/>
      <c r="Q40" s="1008"/>
      <c r="R40" s="1008"/>
      <c r="S40" s="1008"/>
      <c r="T40" s="1008"/>
      <c r="U40" s="1008"/>
      <c r="V40" s="1008"/>
      <c r="W40" s="1008"/>
      <c r="X40" s="1009"/>
      <c r="Y40" s="417" t="s">
        <v>54</v>
      </c>
      <c r="Z40" s="1013"/>
      <c r="AA40" s="1014"/>
      <c r="AB40" s="525"/>
      <c r="AC40" s="1019"/>
      <c r="AD40" s="101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9"/>
      <c r="B41" s="410"/>
      <c r="C41" s="410"/>
      <c r="D41" s="410"/>
      <c r="E41" s="410"/>
      <c r="F41" s="411"/>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6" t="s">
        <v>301</v>
      </c>
      <c r="AC41" s="1015"/>
      <c r="AD41" s="101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1"/>
      <c r="Z44" s="828"/>
      <c r="AA44" s="829"/>
      <c r="AB44" s="1025" t="s">
        <v>11</v>
      </c>
      <c r="AC44" s="1026"/>
      <c r="AD44" s="1027"/>
      <c r="AE44" s="1031" t="s">
        <v>557</v>
      </c>
      <c r="AF44" s="1031"/>
      <c r="AG44" s="1031"/>
      <c r="AH44" s="1031"/>
      <c r="AI44" s="1031" t="s">
        <v>554</v>
      </c>
      <c r="AJ44" s="1031"/>
      <c r="AK44" s="1031"/>
      <c r="AL44" s="1031"/>
      <c r="AM44" s="1031" t="s">
        <v>528</v>
      </c>
      <c r="AN44" s="1031"/>
      <c r="AO44" s="1031"/>
      <c r="AP44" s="559"/>
      <c r="AQ44" s="160" t="s">
        <v>354</v>
      </c>
      <c r="AR44" s="131"/>
      <c r="AS44" s="131"/>
      <c r="AT44" s="132"/>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2"/>
      <c r="Z45" s="1023"/>
      <c r="AA45" s="1024"/>
      <c r="AB45" s="1028"/>
      <c r="AC45" s="1029"/>
      <c r="AD45" s="1030"/>
      <c r="AE45" s="252"/>
      <c r="AF45" s="252"/>
      <c r="AG45" s="252"/>
      <c r="AH45" s="252"/>
      <c r="AI45" s="252"/>
      <c r="AJ45" s="252"/>
      <c r="AK45" s="252"/>
      <c r="AL45" s="252"/>
      <c r="AM45" s="252"/>
      <c r="AN45" s="252"/>
      <c r="AO45" s="252"/>
      <c r="AP45" s="248"/>
      <c r="AQ45" s="199"/>
      <c r="AR45" s="200"/>
      <c r="AS45" s="134" t="s">
        <v>355</v>
      </c>
      <c r="AT45" s="135"/>
      <c r="AU45" s="200"/>
      <c r="AV45" s="200"/>
      <c r="AW45" s="400" t="s">
        <v>300</v>
      </c>
      <c r="AX45" s="401"/>
    </row>
    <row r="46" spans="1:50" ht="22.5" customHeight="1" x14ac:dyDescent="0.15">
      <c r="A46" s="405"/>
      <c r="B46" s="403"/>
      <c r="C46" s="403"/>
      <c r="D46" s="403"/>
      <c r="E46" s="403"/>
      <c r="F46" s="404"/>
      <c r="G46" s="566"/>
      <c r="H46" s="998"/>
      <c r="I46" s="998"/>
      <c r="J46" s="998"/>
      <c r="K46" s="998"/>
      <c r="L46" s="998"/>
      <c r="M46" s="998"/>
      <c r="N46" s="998"/>
      <c r="O46" s="999"/>
      <c r="P46" s="106"/>
      <c r="Q46" s="1006"/>
      <c r="R46" s="1006"/>
      <c r="S46" s="1006"/>
      <c r="T46" s="1006"/>
      <c r="U46" s="1006"/>
      <c r="V46" s="1006"/>
      <c r="W46" s="1006"/>
      <c r="X46" s="1007"/>
      <c r="Y46" s="1016" t="s">
        <v>12</v>
      </c>
      <c r="Z46" s="1017"/>
      <c r="AA46" s="1018"/>
      <c r="AB46" s="463"/>
      <c r="AC46" s="1020"/>
      <c r="AD46" s="102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6"/>
      <c r="B47" s="407"/>
      <c r="C47" s="407"/>
      <c r="D47" s="407"/>
      <c r="E47" s="407"/>
      <c r="F47" s="408"/>
      <c r="G47" s="1000"/>
      <c r="H47" s="1001"/>
      <c r="I47" s="1001"/>
      <c r="J47" s="1001"/>
      <c r="K47" s="1001"/>
      <c r="L47" s="1001"/>
      <c r="M47" s="1001"/>
      <c r="N47" s="1001"/>
      <c r="O47" s="1002"/>
      <c r="P47" s="1008"/>
      <c r="Q47" s="1008"/>
      <c r="R47" s="1008"/>
      <c r="S47" s="1008"/>
      <c r="T47" s="1008"/>
      <c r="U47" s="1008"/>
      <c r="V47" s="1008"/>
      <c r="W47" s="1008"/>
      <c r="X47" s="1009"/>
      <c r="Y47" s="417" t="s">
        <v>54</v>
      </c>
      <c r="Z47" s="1013"/>
      <c r="AA47" s="1014"/>
      <c r="AB47" s="525"/>
      <c r="AC47" s="1019"/>
      <c r="AD47" s="101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9"/>
      <c r="B48" s="410"/>
      <c r="C48" s="410"/>
      <c r="D48" s="410"/>
      <c r="E48" s="410"/>
      <c r="F48" s="411"/>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6" t="s">
        <v>301</v>
      </c>
      <c r="AC48" s="1015"/>
      <c r="AD48" s="101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1"/>
      <c r="Z51" s="828"/>
      <c r="AA51" s="829"/>
      <c r="AB51" s="559" t="s">
        <v>11</v>
      </c>
      <c r="AC51" s="1026"/>
      <c r="AD51" s="1027"/>
      <c r="AE51" s="1031" t="s">
        <v>557</v>
      </c>
      <c r="AF51" s="1031"/>
      <c r="AG51" s="1031"/>
      <c r="AH51" s="1031"/>
      <c r="AI51" s="1031" t="s">
        <v>554</v>
      </c>
      <c r="AJ51" s="1031"/>
      <c r="AK51" s="1031"/>
      <c r="AL51" s="1031"/>
      <c r="AM51" s="1031" t="s">
        <v>528</v>
      </c>
      <c r="AN51" s="1031"/>
      <c r="AO51" s="1031"/>
      <c r="AP51" s="559"/>
      <c r="AQ51" s="160" t="s">
        <v>354</v>
      </c>
      <c r="AR51" s="131"/>
      <c r="AS51" s="131"/>
      <c r="AT51" s="132"/>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2"/>
      <c r="Z52" s="1023"/>
      <c r="AA52" s="1024"/>
      <c r="AB52" s="1028"/>
      <c r="AC52" s="1029"/>
      <c r="AD52" s="1030"/>
      <c r="AE52" s="252"/>
      <c r="AF52" s="252"/>
      <c r="AG52" s="252"/>
      <c r="AH52" s="252"/>
      <c r="AI52" s="252"/>
      <c r="AJ52" s="252"/>
      <c r="AK52" s="252"/>
      <c r="AL52" s="252"/>
      <c r="AM52" s="252"/>
      <c r="AN52" s="252"/>
      <c r="AO52" s="252"/>
      <c r="AP52" s="248"/>
      <c r="AQ52" s="199"/>
      <c r="AR52" s="200"/>
      <c r="AS52" s="134" t="s">
        <v>355</v>
      </c>
      <c r="AT52" s="135"/>
      <c r="AU52" s="200"/>
      <c r="AV52" s="200"/>
      <c r="AW52" s="400" t="s">
        <v>300</v>
      </c>
      <c r="AX52" s="401"/>
    </row>
    <row r="53" spans="1:50" ht="22.5" customHeight="1" x14ac:dyDescent="0.15">
      <c r="A53" s="405"/>
      <c r="B53" s="403"/>
      <c r="C53" s="403"/>
      <c r="D53" s="403"/>
      <c r="E53" s="403"/>
      <c r="F53" s="404"/>
      <c r="G53" s="566"/>
      <c r="H53" s="998"/>
      <c r="I53" s="998"/>
      <c r="J53" s="998"/>
      <c r="K53" s="998"/>
      <c r="L53" s="998"/>
      <c r="M53" s="998"/>
      <c r="N53" s="998"/>
      <c r="O53" s="999"/>
      <c r="P53" s="106"/>
      <c r="Q53" s="1006"/>
      <c r="R53" s="1006"/>
      <c r="S53" s="1006"/>
      <c r="T53" s="1006"/>
      <c r="U53" s="1006"/>
      <c r="V53" s="1006"/>
      <c r="W53" s="1006"/>
      <c r="X53" s="1007"/>
      <c r="Y53" s="1016" t="s">
        <v>12</v>
      </c>
      <c r="Z53" s="1017"/>
      <c r="AA53" s="1018"/>
      <c r="AB53" s="463"/>
      <c r="AC53" s="1020"/>
      <c r="AD53" s="102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6"/>
      <c r="B54" s="407"/>
      <c r="C54" s="407"/>
      <c r="D54" s="407"/>
      <c r="E54" s="407"/>
      <c r="F54" s="408"/>
      <c r="G54" s="1000"/>
      <c r="H54" s="1001"/>
      <c r="I54" s="1001"/>
      <c r="J54" s="1001"/>
      <c r="K54" s="1001"/>
      <c r="L54" s="1001"/>
      <c r="M54" s="1001"/>
      <c r="N54" s="1001"/>
      <c r="O54" s="1002"/>
      <c r="P54" s="1008"/>
      <c r="Q54" s="1008"/>
      <c r="R54" s="1008"/>
      <c r="S54" s="1008"/>
      <c r="T54" s="1008"/>
      <c r="U54" s="1008"/>
      <c r="V54" s="1008"/>
      <c r="W54" s="1008"/>
      <c r="X54" s="1009"/>
      <c r="Y54" s="417" t="s">
        <v>54</v>
      </c>
      <c r="Z54" s="1013"/>
      <c r="AA54" s="1014"/>
      <c r="AB54" s="525"/>
      <c r="AC54" s="1019"/>
      <c r="AD54" s="101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9"/>
      <c r="B55" s="410"/>
      <c r="C55" s="410"/>
      <c r="D55" s="410"/>
      <c r="E55" s="410"/>
      <c r="F55" s="411"/>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6" t="s">
        <v>301</v>
      </c>
      <c r="AC55" s="1015"/>
      <c r="AD55" s="101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1"/>
      <c r="Z58" s="828"/>
      <c r="AA58" s="829"/>
      <c r="AB58" s="1025" t="s">
        <v>11</v>
      </c>
      <c r="AC58" s="1026"/>
      <c r="AD58" s="1027"/>
      <c r="AE58" s="1031" t="s">
        <v>557</v>
      </c>
      <c r="AF58" s="1031"/>
      <c r="AG58" s="1031"/>
      <c r="AH58" s="1031"/>
      <c r="AI58" s="1031" t="s">
        <v>554</v>
      </c>
      <c r="AJ58" s="1031"/>
      <c r="AK58" s="1031"/>
      <c r="AL58" s="1031"/>
      <c r="AM58" s="1031" t="s">
        <v>528</v>
      </c>
      <c r="AN58" s="1031"/>
      <c r="AO58" s="1031"/>
      <c r="AP58" s="559"/>
      <c r="AQ58" s="160" t="s">
        <v>354</v>
      </c>
      <c r="AR58" s="131"/>
      <c r="AS58" s="131"/>
      <c r="AT58" s="132"/>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2"/>
      <c r="Z59" s="1023"/>
      <c r="AA59" s="1024"/>
      <c r="AB59" s="1028"/>
      <c r="AC59" s="1029"/>
      <c r="AD59" s="1030"/>
      <c r="AE59" s="252"/>
      <c r="AF59" s="252"/>
      <c r="AG59" s="252"/>
      <c r="AH59" s="252"/>
      <c r="AI59" s="252"/>
      <c r="AJ59" s="252"/>
      <c r="AK59" s="252"/>
      <c r="AL59" s="252"/>
      <c r="AM59" s="252"/>
      <c r="AN59" s="252"/>
      <c r="AO59" s="252"/>
      <c r="AP59" s="248"/>
      <c r="AQ59" s="199"/>
      <c r="AR59" s="200"/>
      <c r="AS59" s="134" t="s">
        <v>355</v>
      </c>
      <c r="AT59" s="135"/>
      <c r="AU59" s="200"/>
      <c r="AV59" s="200"/>
      <c r="AW59" s="400" t="s">
        <v>300</v>
      </c>
      <c r="AX59" s="401"/>
    </row>
    <row r="60" spans="1:50" ht="22.5" customHeight="1" x14ac:dyDescent="0.15">
      <c r="A60" s="405"/>
      <c r="B60" s="403"/>
      <c r="C60" s="403"/>
      <c r="D60" s="403"/>
      <c r="E60" s="403"/>
      <c r="F60" s="404"/>
      <c r="G60" s="566"/>
      <c r="H60" s="998"/>
      <c r="I60" s="998"/>
      <c r="J60" s="998"/>
      <c r="K60" s="998"/>
      <c r="L60" s="998"/>
      <c r="M60" s="998"/>
      <c r="N60" s="998"/>
      <c r="O60" s="999"/>
      <c r="P60" s="106"/>
      <c r="Q60" s="1006"/>
      <c r="R60" s="1006"/>
      <c r="S60" s="1006"/>
      <c r="T60" s="1006"/>
      <c r="U60" s="1006"/>
      <c r="V60" s="1006"/>
      <c r="W60" s="1006"/>
      <c r="X60" s="1007"/>
      <c r="Y60" s="1016" t="s">
        <v>12</v>
      </c>
      <c r="Z60" s="1017"/>
      <c r="AA60" s="1018"/>
      <c r="AB60" s="463"/>
      <c r="AC60" s="1020"/>
      <c r="AD60" s="102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6"/>
      <c r="B61" s="407"/>
      <c r="C61" s="407"/>
      <c r="D61" s="407"/>
      <c r="E61" s="407"/>
      <c r="F61" s="408"/>
      <c r="G61" s="1000"/>
      <c r="H61" s="1001"/>
      <c r="I61" s="1001"/>
      <c r="J61" s="1001"/>
      <c r="K61" s="1001"/>
      <c r="L61" s="1001"/>
      <c r="M61" s="1001"/>
      <c r="N61" s="1001"/>
      <c r="O61" s="1002"/>
      <c r="P61" s="1008"/>
      <c r="Q61" s="1008"/>
      <c r="R61" s="1008"/>
      <c r="S61" s="1008"/>
      <c r="T61" s="1008"/>
      <c r="U61" s="1008"/>
      <c r="V61" s="1008"/>
      <c r="W61" s="1008"/>
      <c r="X61" s="1009"/>
      <c r="Y61" s="417" t="s">
        <v>54</v>
      </c>
      <c r="Z61" s="1013"/>
      <c r="AA61" s="1014"/>
      <c r="AB61" s="525"/>
      <c r="AC61" s="1019"/>
      <c r="AD61" s="101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9"/>
      <c r="B62" s="410"/>
      <c r="C62" s="410"/>
      <c r="D62" s="410"/>
      <c r="E62" s="410"/>
      <c r="F62" s="411"/>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6" t="s">
        <v>301</v>
      </c>
      <c r="AC62" s="1015"/>
      <c r="AD62" s="101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1"/>
      <c r="Z65" s="828"/>
      <c r="AA65" s="829"/>
      <c r="AB65" s="1025" t="s">
        <v>11</v>
      </c>
      <c r="AC65" s="1026"/>
      <c r="AD65" s="1027"/>
      <c r="AE65" s="1031" t="s">
        <v>557</v>
      </c>
      <c r="AF65" s="1031"/>
      <c r="AG65" s="1031"/>
      <c r="AH65" s="1031"/>
      <c r="AI65" s="1031" t="s">
        <v>554</v>
      </c>
      <c r="AJ65" s="1031"/>
      <c r="AK65" s="1031"/>
      <c r="AL65" s="1031"/>
      <c r="AM65" s="1031" t="s">
        <v>528</v>
      </c>
      <c r="AN65" s="1031"/>
      <c r="AO65" s="1031"/>
      <c r="AP65" s="559"/>
      <c r="AQ65" s="160" t="s">
        <v>354</v>
      </c>
      <c r="AR65" s="131"/>
      <c r="AS65" s="131"/>
      <c r="AT65" s="132"/>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2"/>
      <c r="Z66" s="1023"/>
      <c r="AA66" s="1024"/>
      <c r="AB66" s="1028"/>
      <c r="AC66" s="1029"/>
      <c r="AD66" s="1030"/>
      <c r="AE66" s="252"/>
      <c r="AF66" s="252"/>
      <c r="AG66" s="252"/>
      <c r="AH66" s="252"/>
      <c r="AI66" s="252"/>
      <c r="AJ66" s="252"/>
      <c r="AK66" s="252"/>
      <c r="AL66" s="252"/>
      <c r="AM66" s="252"/>
      <c r="AN66" s="252"/>
      <c r="AO66" s="252"/>
      <c r="AP66" s="248"/>
      <c r="AQ66" s="199"/>
      <c r="AR66" s="200"/>
      <c r="AS66" s="134" t="s">
        <v>355</v>
      </c>
      <c r="AT66" s="135"/>
      <c r="AU66" s="200"/>
      <c r="AV66" s="200"/>
      <c r="AW66" s="400" t="s">
        <v>300</v>
      </c>
      <c r="AX66" s="401"/>
    </row>
    <row r="67" spans="1:50" ht="22.5" customHeight="1" x14ac:dyDescent="0.15">
      <c r="A67" s="405"/>
      <c r="B67" s="403"/>
      <c r="C67" s="403"/>
      <c r="D67" s="403"/>
      <c r="E67" s="403"/>
      <c r="F67" s="404"/>
      <c r="G67" s="566"/>
      <c r="H67" s="998"/>
      <c r="I67" s="998"/>
      <c r="J67" s="998"/>
      <c r="K67" s="998"/>
      <c r="L67" s="998"/>
      <c r="M67" s="998"/>
      <c r="N67" s="998"/>
      <c r="O67" s="999"/>
      <c r="P67" s="106"/>
      <c r="Q67" s="1006"/>
      <c r="R67" s="1006"/>
      <c r="S67" s="1006"/>
      <c r="T67" s="1006"/>
      <c r="U67" s="1006"/>
      <c r="V67" s="1006"/>
      <c r="W67" s="1006"/>
      <c r="X67" s="1007"/>
      <c r="Y67" s="1016" t="s">
        <v>12</v>
      </c>
      <c r="Z67" s="1017"/>
      <c r="AA67" s="1018"/>
      <c r="AB67" s="463"/>
      <c r="AC67" s="1020"/>
      <c r="AD67" s="102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6"/>
      <c r="B68" s="407"/>
      <c r="C68" s="407"/>
      <c r="D68" s="407"/>
      <c r="E68" s="407"/>
      <c r="F68" s="408"/>
      <c r="G68" s="1000"/>
      <c r="H68" s="1001"/>
      <c r="I68" s="1001"/>
      <c r="J68" s="1001"/>
      <c r="K68" s="1001"/>
      <c r="L68" s="1001"/>
      <c r="M68" s="1001"/>
      <c r="N68" s="1001"/>
      <c r="O68" s="1002"/>
      <c r="P68" s="1008"/>
      <c r="Q68" s="1008"/>
      <c r="R68" s="1008"/>
      <c r="S68" s="1008"/>
      <c r="T68" s="1008"/>
      <c r="U68" s="1008"/>
      <c r="V68" s="1008"/>
      <c r="W68" s="1008"/>
      <c r="X68" s="1009"/>
      <c r="Y68" s="417" t="s">
        <v>54</v>
      </c>
      <c r="Z68" s="1013"/>
      <c r="AA68" s="1014"/>
      <c r="AB68" s="525"/>
      <c r="AC68" s="1019"/>
      <c r="AD68" s="101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9"/>
      <c r="B69" s="410"/>
      <c r="C69" s="410"/>
      <c r="D69" s="410"/>
      <c r="E69" s="410"/>
      <c r="F69" s="411"/>
      <c r="G69" s="1003"/>
      <c r="H69" s="1004"/>
      <c r="I69" s="1004"/>
      <c r="J69" s="1004"/>
      <c r="K69" s="1004"/>
      <c r="L69" s="1004"/>
      <c r="M69" s="1004"/>
      <c r="N69" s="1004"/>
      <c r="O69" s="1005"/>
      <c r="P69" s="1010"/>
      <c r="Q69" s="1010"/>
      <c r="R69" s="1010"/>
      <c r="S69" s="1010"/>
      <c r="T69" s="1010"/>
      <c r="U69" s="1010"/>
      <c r="V69" s="1010"/>
      <c r="W69" s="1010"/>
      <c r="X69" s="1011"/>
      <c r="Y69" s="417" t="s">
        <v>13</v>
      </c>
      <c r="Z69" s="1013"/>
      <c r="AA69" s="1014"/>
      <c r="AB69" s="55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73"/>
      <c r="I3" s="673"/>
      <c r="J3" s="673"/>
      <c r="K3" s="673"/>
      <c r="L3" s="672" t="s">
        <v>18</v>
      </c>
      <c r="M3" s="673"/>
      <c r="N3" s="673"/>
      <c r="O3" s="673"/>
      <c r="P3" s="673"/>
      <c r="Q3" s="673"/>
      <c r="R3" s="673"/>
      <c r="S3" s="673"/>
      <c r="T3" s="673"/>
      <c r="U3" s="673"/>
      <c r="V3" s="673"/>
      <c r="W3" s="673"/>
      <c r="X3" s="674"/>
      <c r="Y3" s="658" t="s">
        <v>19</v>
      </c>
      <c r="Z3" s="659"/>
      <c r="AA3" s="659"/>
      <c r="AB3" s="800"/>
      <c r="AC3" s="81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44"/>
      <c r="B4" s="1045"/>
      <c r="C4" s="1045"/>
      <c r="D4" s="1045"/>
      <c r="E4" s="1045"/>
      <c r="F4" s="1046"/>
      <c r="G4" s="675"/>
      <c r="H4" s="676"/>
      <c r="I4" s="676"/>
      <c r="J4" s="676"/>
      <c r="K4" s="677"/>
      <c r="L4" s="669"/>
      <c r="M4" s="670"/>
      <c r="N4" s="670"/>
      <c r="O4" s="670"/>
      <c r="P4" s="670"/>
      <c r="Q4" s="670"/>
      <c r="R4" s="670"/>
      <c r="S4" s="670"/>
      <c r="T4" s="670"/>
      <c r="U4" s="670"/>
      <c r="V4" s="670"/>
      <c r="W4" s="670"/>
      <c r="X4" s="671"/>
      <c r="Y4" s="390"/>
      <c r="Z4" s="391"/>
      <c r="AA4" s="391"/>
      <c r="AB4" s="807"/>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4"/>
      <c r="B16" s="1045"/>
      <c r="C16" s="1045"/>
      <c r="D16" s="1045"/>
      <c r="E16" s="1045"/>
      <c r="F16" s="1046"/>
      <c r="G16" s="81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0"/>
      <c r="AC16" s="81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44"/>
      <c r="B17" s="1045"/>
      <c r="C17" s="1045"/>
      <c r="D17" s="1045"/>
      <c r="E17" s="1045"/>
      <c r="F17" s="1046"/>
      <c r="G17" s="675"/>
      <c r="H17" s="676"/>
      <c r="I17" s="676"/>
      <c r="J17" s="676"/>
      <c r="K17" s="677"/>
      <c r="L17" s="669"/>
      <c r="M17" s="670"/>
      <c r="N17" s="670"/>
      <c r="O17" s="670"/>
      <c r="P17" s="670"/>
      <c r="Q17" s="670"/>
      <c r="R17" s="670"/>
      <c r="S17" s="670"/>
      <c r="T17" s="670"/>
      <c r="U17" s="670"/>
      <c r="V17" s="670"/>
      <c r="W17" s="670"/>
      <c r="X17" s="671"/>
      <c r="Y17" s="390"/>
      <c r="Z17" s="391"/>
      <c r="AA17" s="391"/>
      <c r="AB17" s="807"/>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4"/>
      <c r="B29" s="1045"/>
      <c r="C29" s="1045"/>
      <c r="D29" s="1045"/>
      <c r="E29" s="1045"/>
      <c r="F29" s="1046"/>
      <c r="G29" s="81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0"/>
      <c r="AC29" s="81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44"/>
      <c r="B30" s="1045"/>
      <c r="C30" s="1045"/>
      <c r="D30" s="1045"/>
      <c r="E30" s="1045"/>
      <c r="F30" s="1046"/>
      <c r="G30" s="675"/>
      <c r="H30" s="676"/>
      <c r="I30" s="676"/>
      <c r="J30" s="676"/>
      <c r="K30" s="677"/>
      <c r="L30" s="669"/>
      <c r="M30" s="670"/>
      <c r="N30" s="670"/>
      <c r="O30" s="670"/>
      <c r="P30" s="670"/>
      <c r="Q30" s="670"/>
      <c r="R30" s="670"/>
      <c r="S30" s="670"/>
      <c r="T30" s="670"/>
      <c r="U30" s="670"/>
      <c r="V30" s="670"/>
      <c r="W30" s="670"/>
      <c r="X30" s="671"/>
      <c r="Y30" s="390"/>
      <c r="Z30" s="391"/>
      <c r="AA30" s="391"/>
      <c r="AB30" s="807"/>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4"/>
      <c r="B42" s="1045"/>
      <c r="C42" s="1045"/>
      <c r="D42" s="1045"/>
      <c r="E42" s="1045"/>
      <c r="F42" s="1046"/>
      <c r="G42" s="81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0"/>
      <c r="AC42" s="81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44"/>
      <c r="B43" s="1045"/>
      <c r="C43" s="1045"/>
      <c r="D43" s="1045"/>
      <c r="E43" s="1045"/>
      <c r="F43" s="1046"/>
      <c r="G43" s="675"/>
      <c r="H43" s="676"/>
      <c r="I43" s="676"/>
      <c r="J43" s="676"/>
      <c r="K43" s="677"/>
      <c r="L43" s="669"/>
      <c r="M43" s="670"/>
      <c r="N43" s="670"/>
      <c r="O43" s="670"/>
      <c r="P43" s="670"/>
      <c r="Q43" s="670"/>
      <c r="R43" s="670"/>
      <c r="S43" s="670"/>
      <c r="T43" s="670"/>
      <c r="U43" s="670"/>
      <c r="V43" s="670"/>
      <c r="W43" s="670"/>
      <c r="X43" s="671"/>
      <c r="Y43" s="390"/>
      <c r="Z43" s="391"/>
      <c r="AA43" s="391"/>
      <c r="AB43" s="807"/>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4"/>
      <c r="B56" s="1045"/>
      <c r="C56" s="1045"/>
      <c r="D56" s="1045"/>
      <c r="E56" s="1045"/>
      <c r="F56" s="1046"/>
      <c r="G56" s="81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0"/>
      <c r="AC56" s="81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44"/>
      <c r="B57" s="1045"/>
      <c r="C57" s="1045"/>
      <c r="D57" s="1045"/>
      <c r="E57" s="1045"/>
      <c r="F57" s="1046"/>
      <c r="G57" s="675"/>
      <c r="H57" s="676"/>
      <c r="I57" s="676"/>
      <c r="J57" s="676"/>
      <c r="K57" s="677"/>
      <c r="L57" s="669"/>
      <c r="M57" s="670"/>
      <c r="N57" s="670"/>
      <c r="O57" s="670"/>
      <c r="P57" s="670"/>
      <c r="Q57" s="670"/>
      <c r="R57" s="670"/>
      <c r="S57" s="670"/>
      <c r="T57" s="670"/>
      <c r="U57" s="670"/>
      <c r="V57" s="670"/>
      <c r="W57" s="670"/>
      <c r="X57" s="671"/>
      <c r="Y57" s="390"/>
      <c r="Z57" s="391"/>
      <c r="AA57" s="391"/>
      <c r="AB57" s="807"/>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4"/>
      <c r="B69" s="1045"/>
      <c r="C69" s="1045"/>
      <c r="D69" s="1045"/>
      <c r="E69" s="1045"/>
      <c r="F69" s="1046"/>
      <c r="G69" s="81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0"/>
      <c r="AC69" s="81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44"/>
      <c r="B70" s="1045"/>
      <c r="C70" s="1045"/>
      <c r="D70" s="1045"/>
      <c r="E70" s="1045"/>
      <c r="F70" s="1046"/>
      <c r="G70" s="675"/>
      <c r="H70" s="676"/>
      <c r="I70" s="676"/>
      <c r="J70" s="676"/>
      <c r="K70" s="677"/>
      <c r="L70" s="669"/>
      <c r="M70" s="670"/>
      <c r="N70" s="670"/>
      <c r="O70" s="670"/>
      <c r="P70" s="670"/>
      <c r="Q70" s="670"/>
      <c r="R70" s="670"/>
      <c r="S70" s="670"/>
      <c r="T70" s="670"/>
      <c r="U70" s="670"/>
      <c r="V70" s="670"/>
      <c r="W70" s="670"/>
      <c r="X70" s="671"/>
      <c r="Y70" s="390"/>
      <c r="Z70" s="391"/>
      <c r="AA70" s="391"/>
      <c r="AB70" s="807"/>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4"/>
      <c r="B82" s="1045"/>
      <c r="C82" s="1045"/>
      <c r="D82" s="1045"/>
      <c r="E82" s="1045"/>
      <c r="F82" s="1046"/>
      <c r="G82" s="81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0"/>
      <c r="AC82" s="81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44"/>
      <c r="B83" s="1045"/>
      <c r="C83" s="1045"/>
      <c r="D83" s="1045"/>
      <c r="E83" s="1045"/>
      <c r="F83" s="1046"/>
      <c r="G83" s="675"/>
      <c r="H83" s="676"/>
      <c r="I83" s="676"/>
      <c r="J83" s="676"/>
      <c r="K83" s="677"/>
      <c r="L83" s="669"/>
      <c r="M83" s="670"/>
      <c r="N83" s="670"/>
      <c r="O83" s="670"/>
      <c r="P83" s="670"/>
      <c r="Q83" s="670"/>
      <c r="R83" s="670"/>
      <c r="S83" s="670"/>
      <c r="T83" s="670"/>
      <c r="U83" s="670"/>
      <c r="V83" s="670"/>
      <c r="W83" s="670"/>
      <c r="X83" s="671"/>
      <c r="Y83" s="390"/>
      <c r="Z83" s="391"/>
      <c r="AA83" s="391"/>
      <c r="AB83" s="807"/>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4"/>
      <c r="B95" s="1045"/>
      <c r="C95" s="1045"/>
      <c r="D95" s="1045"/>
      <c r="E95" s="1045"/>
      <c r="F95" s="1046"/>
      <c r="G95" s="81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0"/>
      <c r="AC95" s="81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44"/>
      <c r="B96" s="1045"/>
      <c r="C96" s="1045"/>
      <c r="D96" s="1045"/>
      <c r="E96" s="1045"/>
      <c r="F96" s="1046"/>
      <c r="G96" s="675"/>
      <c r="H96" s="676"/>
      <c r="I96" s="676"/>
      <c r="J96" s="676"/>
      <c r="K96" s="677"/>
      <c r="L96" s="669"/>
      <c r="M96" s="670"/>
      <c r="N96" s="670"/>
      <c r="O96" s="670"/>
      <c r="P96" s="670"/>
      <c r="Q96" s="670"/>
      <c r="R96" s="670"/>
      <c r="S96" s="670"/>
      <c r="T96" s="670"/>
      <c r="U96" s="670"/>
      <c r="V96" s="670"/>
      <c r="W96" s="670"/>
      <c r="X96" s="671"/>
      <c r="Y96" s="390"/>
      <c r="Z96" s="391"/>
      <c r="AA96" s="391"/>
      <c r="AB96" s="807"/>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4"/>
      <c r="B109" s="1045"/>
      <c r="C109" s="1045"/>
      <c r="D109" s="1045"/>
      <c r="E109" s="1045"/>
      <c r="F109" s="1046"/>
      <c r="G109" s="81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0"/>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44"/>
      <c r="B110" s="1045"/>
      <c r="C110" s="1045"/>
      <c r="D110" s="1045"/>
      <c r="E110" s="1045"/>
      <c r="F110" s="1046"/>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07"/>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4"/>
      <c r="B122" s="1045"/>
      <c r="C122" s="1045"/>
      <c r="D122" s="1045"/>
      <c r="E122" s="1045"/>
      <c r="F122" s="1046"/>
      <c r="G122" s="81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0"/>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44"/>
      <c r="B123" s="1045"/>
      <c r="C123" s="1045"/>
      <c r="D123" s="1045"/>
      <c r="E123" s="1045"/>
      <c r="F123" s="1046"/>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07"/>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4"/>
      <c r="B135" s="1045"/>
      <c r="C135" s="1045"/>
      <c r="D135" s="1045"/>
      <c r="E135" s="1045"/>
      <c r="F135" s="1046"/>
      <c r="G135" s="81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0"/>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44"/>
      <c r="B136" s="1045"/>
      <c r="C136" s="1045"/>
      <c r="D136" s="1045"/>
      <c r="E136" s="1045"/>
      <c r="F136" s="1046"/>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07"/>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4"/>
      <c r="B148" s="1045"/>
      <c r="C148" s="1045"/>
      <c r="D148" s="1045"/>
      <c r="E148" s="1045"/>
      <c r="F148" s="1046"/>
      <c r="G148" s="81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0"/>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44"/>
      <c r="B149" s="1045"/>
      <c r="C149" s="1045"/>
      <c r="D149" s="1045"/>
      <c r="E149" s="1045"/>
      <c r="F149" s="1046"/>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07"/>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4"/>
      <c r="B162" s="1045"/>
      <c r="C162" s="1045"/>
      <c r="D162" s="1045"/>
      <c r="E162" s="1045"/>
      <c r="F162" s="1046"/>
      <c r="G162" s="81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0"/>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44"/>
      <c r="B163" s="1045"/>
      <c r="C163" s="1045"/>
      <c r="D163" s="1045"/>
      <c r="E163" s="1045"/>
      <c r="F163" s="1046"/>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07"/>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4"/>
      <c r="B175" s="1045"/>
      <c r="C175" s="1045"/>
      <c r="D175" s="1045"/>
      <c r="E175" s="1045"/>
      <c r="F175" s="1046"/>
      <c r="G175" s="81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0"/>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44"/>
      <c r="B176" s="1045"/>
      <c r="C176" s="1045"/>
      <c r="D176" s="1045"/>
      <c r="E176" s="1045"/>
      <c r="F176" s="1046"/>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07"/>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4"/>
      <c r="B188" s="1045"/>
      <c r="C188" s="1045"/>
      <c r="D188" s="1045"/>
      <c r="E188" s="1045"/>
      <c r="F188" s="1046"/>
      <c r="G188" s="81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0"/>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44"/>
      <c r="B189" s="1045"/>
      <c r="C189" s="1045"/>
      <c r="D189" s="1045"/>
      <c r="E189" s="1045"/>
      <c r="F189" s="1046"/>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07"/>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4"/>
      <c r="B201" s="1045"/>
      <c r="C201" s="1045"/>
      <c r="D201" s="1045"/>
      <c r="E201" s="1045"/>
      <c r="F201" s="1046"/>
      <c r="G201" s="81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0"/>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44"/>
      <c r="B202" s="1045"/>
      <c r="C202" s="1045"/>
      <c r="D202" s="1045"/>
      <c r="E202" s="1045"/>
      <c r="F202" s="1046"/>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07"/>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4"/>
      <c r="B215" s="1045"/>
      <c r="C215" s="1045"/>
      <c r="D215" s="1045"/>
      <c r="E215" s="1045"/>
      <c r="F215" s="1046"/>
      <c r="G215" s="81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0"/>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44"/>
      <c r="B216" s="1045"/>
      <c r="C216" s="1045"/>
      <c r="D216" s="1045"/>
      <c r="E216" s="1045"/>
      <c r="F216" s="1046"/>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07"/>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4"/>
      <c r="B228" s="1045"/>
      <c r="C228" s="1045"/>
      <c r="D228" s="1045"/>
      <c r="E228" s="1045"/>
      <c r="F228" s="1046"/>
      <c r="G228" s="81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0"/>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44"/>
      <c r="B229" s="1045"/>
      <c r="C229" s="1045"/>
      <c r="D229" s="1045"/>
      <c r="E229" s="1045"/>
      <c r="F229" s="1046"/>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07"/>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4"/>
      <c r="B241" s="1045"/>
      <c r="C241" s="1045"/>
      <c r="D241" s="1045"/>
      <c r="E241" s="1045"/>
      <c r="F241" s="1046"/>
      <c r="G241" s="81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0"/>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44"/>
      <c r="B242" s="1045"/>
      <c r="C242" s="1045"/>
      <c r="D242" s="1045"/>
      <c r="E242" s="1045"/>
      <c r="F242" s="1046"/>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07"/>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4"/>
      <c r="B254" s="1045"/>
      <c r="C254" s="1045"/>
      <c r="D254" s="1045"/>
      <c r="E254" s="1045"/>
      <c r="F254" s="1046"/>
      <c r="G254" s="81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0"/>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44"/>
      <c r="B255" s="1045"/>
      <c r="C255" s="1045"/>
      <c r="D255" s="1045"/>
      <c r="E255" s="1045"/>
      <c r="F255" s="1046"/>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07"/>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5">
        <v>1</v>
      </c>
      <c r="B4" s="105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5">
        <v>2</v>
      </c>
      <c r="B5" s="105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5">
        <v>3</v>
      </c>
      <c r="B6" s="105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5">
        <v>4</v>
      </c>
      <c r="B7" s="105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5">
        <v>5</v>
      </c>
      <c r="B8" s="105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5">
        <v>6</v>
      </c>
      <c r="B9" s="105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5">
        <v>7</v>
      </c>
      <c r="B10" s="105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5">
        <v>8</v>
      </c>
      <c r="B11" s="105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5">
        <v>9</v>
      </c>
      <c r="B12" s="105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5">
        <v>10</v>
      </c>
      <c r="B13" s="105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5">
        <v>11</v>
      </c>
      <c r="B14" s="105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5">
        <v>12</v>
      </c>
      <c r="B15" s="105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5">
        <v>13</v>
      </c>
      <c r="B16" s="105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5">
        <v>14</v>
      </c>
      <c r="B17" s="105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5">
        <v>15</v>
      </c>
      <c r="B18" s="105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5">
        <v>16</v>
      </c>
      <c r="B19" s="105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5">
        <v>17</v>
      </c>
      <c r="B20" s="105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5">
        <v>18</v>
      </c>
      <c r="B21" s="105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5">
        <v>19</v>
      </c>
      <c r="B22" s="105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5">
        <v>20</v>
      </c>
      <c r="B23" s="105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5">
        <v>21</v>
      </c>
      <c r="B24" s="105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5">
        <v>22</v>
      </c>
      <c r="B25" s="105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5">
        <v>23</v>
      </c>
      <c r="B26" s="105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5">
        <v>24</v>
      </c>
      <c r="B27" s="105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5">
        <v>25</v>
      </c>
      <c r="B28" s="105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5">
        <v>26</v>
      </c>
      <c r="B29" s="105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5">
        <v>27</v>
      </c>
      <c r="B30" s="105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5">
        <v>28</v>
      </c>
      <c r="B31" s="105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5">
        <v>29</v>
      </c>
      <c r="B32" s="105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5">
        <v>30</v>
      </c>
      <c r="B33" s="105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5">
        <v>1</v>
      </c>
      <c r="B37" s="105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5">
        <v>2</v>
      </c>
      <c r="B38" s="105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5">
        <v>3</v>
      </c>
      <c r="B39" s="105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5">
        <v>4</v>
      </c>
      <c r="B40" s="105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5">
        <v>5</v>
      </c>
      <c r="B41" s="105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5">
        <v>6</v>
      </c>
      <c r="B42" s="105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5">
        <v>7</v>
      </c>
      <c r="B43" s="105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5">
        <v>8</v>
      </c>
      <c r="B44" s="105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5">
        <v>9</v>
      </c>
      <c r="B45" s="105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5">
        <v>10</v>
      </c>
      <c r="B46" s="105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5">
        <v>11</v>
      </c>
      <c r="B47" s="105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5">
        <v>12</v>
      </c>
      <c r="B48" s="105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5">
        <v>13</v>
      </c>
      <c r="B49" s="105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5">
        <v>14</v>
      </c>
      <c r="B50" s="105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5">
        <v>15</v>
      </c>
      <c r="B51" s="105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5">
        <v>16</v>
      </c>
      <c r="B52" s="105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5">
        <v>17</v>
      </c>
      <c r="B53" s="105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5">
        <v>18</v>
      </c>
      <c r="B54" s="105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5">
        <v>19</v>
      </c>
      <c r="B55" s="105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5">
        <v>20</v>
      </c>
      <c r="B56" s="105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5">
        <v>21</v>
      </c>
      <c r="B57" s="105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5">
        <v>22</v>
      </c>
      <c r="B58" s="105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5">
        <v>23</v>
      </c>
      <c r="B59" s="105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5">
        <v>24</v>
      </c>
      <c r="B60" s="105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5">
        <v>25</v>
      </c>
      <c r="B61" s="105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5">
        <v>26</v>
      </c>
      <c r="B62" s="105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5">
        <v>27</v>
      </c>
      <c r="B63" s="105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5">
        <v>28</v>
      </c>
      <c r="B64" s="105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5">
        <v>29</v>
      </c>
      <c r="B65" s="105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5">
        <v>30</v>
      </c>
      <c r="B66" s="105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5">
        <v>1</v>
      </c>
      <c r="B70" s="105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5">
        <v>2</v>
      </c>
      <c r="B71" s="105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5">
        <v>3</v>
      </c>
      <c r="B72" s="105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5">
        <v>4</v>
      </c>
      <c r="B73" s="105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5">
        <v>5</v>
      </c>
      <c r="B74" s="105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5">
        <v>6</v>
      </c>
      <c r="B75" s="105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5">
        <v>7</v>
      </c>
      <c r="B76" s="105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5">
        <v>8</v>
      </c>
      <c r="B77" s="105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5">
        <v>9</v>
      </c>
      <c r="B78" s="105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5">
        <v>10</v>
      </c>
      <c r="B79" s="105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5">
        <v>11</v>
      </c>
      <c r="B80" s="105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5">
        <v>12</v>
      </c>
      <c r="B81" s="105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5">
        <v>13</v>
      </c>
      <c r="B82" s="105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5">
        <v>14</v>
      </c>
      <c r="B83" s="105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5">
        <v>15</v>
      </c>
      <c r="B84" s="105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5">
        <v>16</v>
      </c>
      <c r="B85" s="105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5">
        <v>17</v>
      </c>
      <c r="B86" s="105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5">
        <v>18</v>
      </c>
      <c r="B87" s="105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5">
        <v>19</v>
      </c>
      <c r="B88" s="105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5">
        <v>20</v>
      </c>
      <c r="B89" s="105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5">
        <v>21</v>
      </c>
      <c r="B90" s="105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5">
        <v>22</v>
      </c>
      <c r="B91" s="105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5">
        <v>23</v>
      </c>
      <c r="B92" s="105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5">
        <v>24</v>
      </c>
      <c r="B93" s="105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5">
        <v>25</v>
      </c>
      <c r="B94" s="105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5">
        <v>26</v>
      </c>
      <c r="B95" s="105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5">
        <v>27</v>
      </c>
      <c r="B96" s="105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5">
        <v>28</v>
      </c>
      <c r="B97" s="105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5">
        <v>29</v>
      </c>
      <c r="B98" s="105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5">
        <v>30</v>
      </c>
      <c r="B99" s="105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5">
        <v>1</v>
      </c>
      <c r="B103" s="105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5">
        <v>2</v>
      </c>
      <c r="B104" s="105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5">
        <v>3</v>
      </c>
      <c r="B105" s="105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5">
        <v>4</v>
      </c>
      <c r="B106" s="105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5">
        <v>5</v>
      </c>
      <c r="B107" s="105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5">
        <v>6</v>
      </c>
      <c r="B108" s="105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5">
        <v>7</v>
      </c>
      <c r="B109" s="105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5">
        <v>8</v>
      </c>
      <c r="B110" s="105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5">
        <v>9</v>
      </c>
      <c r="B111" s="105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5">
        <v>10</v>
      </c>
      <c r="B112" s="105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5">
        <v>11</v>
      </c>
      <c r="B113" s="105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5">
        <v>12</v>
      </c>
      <c r="B114" s="105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5">
        <v>13</v>
      </c>
      <c r="B115" s="105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5">
        <v>14</v>
      </c>
      <c r="B116" s="105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5">
        <v>15</v>
      </c>
      <c r="B117" s="105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5">
        <v>16</v>
      </c>
      <c r="B118" s="105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5">
        <v>17</v>
      </c>
      <c r="B119" s="105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5">
        <v>18</v>
      </c>
      <c r="B120" s="105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5">
        <v>19</v>
      </c>
      <c r="B121" s="105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5">
        <v>20</v>
      </c>
      <c r="B122" s="105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5">
        <v>21</v>
      </c>
      <c r="B123" s="105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5">
        <v>22</v>
      </c>
      <c r="B124" s="105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5">
        <v>23</v>
      </c>
      <c r="B125" s="105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5">
        <v>24</v>
      </c>
      <c r="B126" s="105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5">
        <v>25</v>
      </c>
      <c r="B127" s="105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5">
        <v>26</v>
      </c>
      <c r="B128" s="105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5">
        <v>27</v>
      </c>
      <c r="B129" s="105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5">
        <v>28</v>
      </c>
      <c r="B130" s="105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5">
        <v>29</v>
      </c>
      <c r="B131" s="105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5">
        <v>30</v>
      </c>
      <c r="B132" s="105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5">
        <v>1</v>
      </c>
      <c r="B136" s="105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5">
        <v>2</v>
      </c>
      <c r="B137" s="105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5">
        <v>3</v>
      </c>
      <c r="B138" s="105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5">
        <v>4</v>
      </c>
      <c r="B139" s="105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5">
        <v>5</v>
      </c>
      <c r="B140" s="105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5">
        <v>6</v>
      </c>
      <c r="B141" s="105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5">
        <v>7</v>
      </c>
      <c r="B142" s="105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5">
        <v>8</v>
      </c>
      <c r="B143" s="105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5">
        <v>9</v>
      </c>
      <c r="B144" s="105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5">
        <v>10</v>
      </c>
      <c r="B145" s="105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5">
        <v>11</v>
      </c>
      <c r="B146" s="105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5">
        <v>12</v>
      </c>
      <c r="B147" s="105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5">
        <v>13</v>
      </c>
      <c r="B148" s="105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5">
        <v>14</v>
      </c>
      <c r="B149" s="105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5">
        <v>15</v>
      </c>
      <c r="B150" s="105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5">
        <v>16</v>
      </c>
      <c r="B151" s="105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5">
        <v>17</v>
      </c>
      <c r="B152" s="105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5">
        <v>18</v>
      </c>
      <c r="B153" s="105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5">
        <v>19</v>
      </c>
      <c r="B154" s="105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5">
        <v>20</v>
      </c>
      <c r="B155" s="105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5">
        <v>21</v>
      </c>
      <c r="B156" s="105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5">
        <v>22</v>
      </c>
      <c r="B157" s="105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5">
        <v>23</v>
      </c>
      <c r="B158" s="105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5">
        <v>24</v>
      </c>
      <c r="B159" s="105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5">
        <v>25</v>
      </c>
      <c r="B160" s="105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5">
        <v>26</v>
      </c>
      <c r="B161" s="105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5">
        <v>27</v>
      </c>
      <c r="B162" s="105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5">
        <v>28</v>
      </c>
      <c r="B163" s="105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5">
        <v>29</v>
      </c>
      <c r="B164" s="105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5">
        <v>30</v>
      </c>
      <c r="B165" s="105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5">
        <v>1</v>
      </c>
      <c r="B169" s="105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5">
        <v>2</v>
      </c>
      <c r="B170" s="105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5">
        <v>3</v>
      </c>
      <c r="B171" s="105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5">
        <v>4</v>
      </c>
      <c r="B172" s="105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5">
        <v>5</v>
      </c>
      <c r="B173" s="105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5">
        <v>6</v>
      </c>
      <c r="B174" s="105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5">
        <v>7</v>
      </c>
      <c r="B175" s="105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5">
        <v>8</v>
      </c>
      <c r="B176" s="105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5">
        <v>9</v>
      </c>
      <c r="B177" s="105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5">
        <v>10</v>
      </c>
      <c r="B178" s="105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5">
        <v>11</v>
      </c>
      <c r="B179" s="105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5">
        <v>12</v>
      </c>
      <c r="B180" s="105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5">
        <v>13</v>
      </c>
      <c r="B181" s="105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5">
        <v>14</v>
      </c>
      <c r="B182" s="105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5">
        <v>15</v>
      </c>
      <c r="B183" s="105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5">
        <v>16</v>
      </c>
      <c r="B184" s="105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5">
        <v>17</v>
      </c>
      <c r="B185" s="105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5">
        <v>18</v>
      </c>
      <c r="B186" s="105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5">
        <v>19</v>
      </c>
      <c r="B187" s="105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5">
        <v>20</v>
      </c>
      <c r="B188" s="105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5">
        <v>21</v>
      </c>
      <c r="B189" s="105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5">
        <v>22</v>
      </c>
      <c r="B190" s="105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5">
        <v>23</v>
      </c>
      <c r="B191" s="105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5">
        <v>24</v>
      </c>
      <c r="B192" s="105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5">
        <v>25</v>
      </c>
      <c r="B193" s="105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5">
        <v>26</v>
      </c>
      <c r="B194" s="105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5">
        <v>27</v>
      </c>
      <c r="B195" s="105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5">
        <v>28</v>
      </c>
      <c r="B196" s="105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5">
        <v>29</v>
      </c>
      <c r="B197" s="105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5">
        <v>30</v>
      </c>
      <c r="B198" s="105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5">
        <v>1</v>
      </c>
      <c r="B202" s="105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5">
        <v>2</v>
      </c>
      <c r="B203" s="105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5">
        <v>3</v>
      </c>
      <c r="B204" s="105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5">
        <v>4</v>
      </c>
      <c r="B205" s="105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5">
        <v>5</v>
      </c>
      <c r="B206" s="105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5">
        <v>6</v>
      </c>
      <c r="B207" s="105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5">
        <v>7</v>
      </c>
      <c r="B208" s="105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5">
        <v>8</v>
      </c>
      <c r="B209" s="105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5">
        <v>9</v>
      </c>
      <c r="B210" s="105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5">
        <v>10</v>
      </c>
      <c r="B211" s="105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5">
        <v>11</v>
      </c>
      <c r="B212" s="105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5">
        <v>12</v>
      </c>
      <c r="B213" s="105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5">
        <v>13</v>
      </c>
      <c r="B214" s="105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5">
        <v>14</v>
      </c>
      <c r="B215" s="105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5">
        <v>15</v>
      </c>
      <c r="B216" s="105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5">
        <v>16</v>
      </c>
      <c r="B217" s="105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5">
        <v>17</v>
      </c>
      <c r="B218" s="105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5">
        <v>18</v>
      </c>
      <c r="B219" s="105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5">
        <v>19</v>
      </c>
      <c r="B220" s="105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5">
        <v>20</v>
      </c>
      <c r="B221" s="105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5">
        <v>21</v>
      </c>
      <c r="B222" s="105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5">
        <v>22</v>
      </c>
      <c r="B223" s="105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5">
        <v>23</v>
      </c>
      <c r="B224" s="105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5">
        <v>24</v>
      </c>
      <c r="B225" s="105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5">
        <v>25</v>
      </c>
      <c r="B226" s="105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5">
        <v>26</v>
      </c>
      <c r="B227" s="105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5">
        <v>27</v>
      </c>
      <c r="B228" s="105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5">
        <v>28</v>
      </c>
      <c r="B229" s="105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5">
        <v>29</v>
      </c>
      <c r="B230" s="105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5">
        <v>30</v>
      </c>
      <c r="B231" s="105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5">
        <v>1</v>
      </c>
      <c r="B235" s="105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5">
        <v>2</v>
      </c>
      <c r="B236" s="105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5">
        <v>3</v>
      </c>
      <c r="B237" s="105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5">
        <v>4</v>
      </c>
      <c r="B238" s="105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5">
        <v>5</v>
      </c>
      <c r="B239" s="105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5">
        <v>6</v>
      </c>
      <c r="B240" s="105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5">
        <v>7</v>
      </c>
      <c r="B241" s="105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5">
        <v>8</v>
      </c>
      <c r="B242" s="105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5">
        <v>9</v>
      </c>
      <c r="B243" s="105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5">
        <v>10</v>
      </c>
      <c r="B244" s="105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5">
        <v>11</v>
      </c>
      <c r="B245" s="105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5">
        <v>12</v>
      </c>
      <c r="B246" s="105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5">
        <v>13</v>
      </c>
      <c r="B247" s="105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5">
        <v>14</v>
      </c>
      <c r="B248" s="105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5">
        <v>15</v>
      </c>
      <c r="B249" s="105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5">
        <v>16</v>
      </c>
      <c r="B250" s="105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5">
        <v>17</v>
      </c>
      <c r="B251" s="105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5">
        <v>18</v>
      </c>
      <c r="B252" s="105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5">
        <v>19</v>
      </c>
      <c r="B253" s="105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5">
        <v>20</v>
      </c>
      <c r="B254" s="105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5">
        <v>21</v>
      </c>
      <c r="B255" s="105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5">
        <v>22</v>
      </c>
      <c r="B256" s="105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5">
        <v>23</v>
      </c>
      <c r="B257" s="105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5">
        <v>24</v>
      </c>
      <c r="B258" s="105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5">
        <v>25</v>
      </c>
      <c r="B259" s="105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5">
        <v>26</v>
      </c>
      <c r="B260" s="105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5">
        <v>27</v>
      </c>
      <c r="B261" s="105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5">
        <v>28</v>
      </c>
      <c r="B262" s="105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5">
        <v>29</v>
      </c>
      <c r="B263" s="105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5">
        <v>30</v>
      </c>
      <c r="B264" s="105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5">
        <v>1</v>
      </c>
      <c r="B268" s="105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5">
        <v>2</v>
      </c>
      <c r="B269" s="105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5">
        <v>3</v>
      </c>
      <c r="B270" s="105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5">
        <v>4</v>
      </c>
      <c r="B271" s="105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5">
        <v>5</v>
      </c>
      <c r="B272" s="105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5">
        <v>6</v>
      </c>
      <c r="B273" s="105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5">
        <v>7</v>
      </c>
      <c r="B274" s="105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5">
        <v>8</v>
      </c>
      <c r="B275" s="105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5">
        <v>9</v>
      </c>
      <c r="B276" s="105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5">
        <v>10</v>
      </c>
      <c r="B277" s="105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5">
        <v>11</v>
      </c>
      <c r="B278" s="105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5">
        <v>12</v>
      </c>
      <c r="B279" s="105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5">
        <v>13</v>
      </c>
      <c r="B280" s="105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5">
        <v>14</v>
      </c>
      <c r="B281" s="105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5">
        <v>15</v>
      </c>
      <c r="B282" s="105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5">
        <v>16</v>
      </c>
      <c r="B283" s="105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5">
        <v>17</v>
      </c>
      <c r="B284" s="105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5">
        <v>18</v>
      </c>
      <c r="B285" s="105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5">
        <v>19</v>
      </c>
      <c r="B286" s="105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5">
        <v>20</v>
      </c>
      <c r="B287" s="105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5">
        <v>21</v>
      </c>
      <c r="B288" s="105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5">
        <v>22</v>
      </c>
      <c r="B289" s="105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5">
        <v>23</v>
      </c>
      <c r="B290" s="105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5">
        <v>24</v>
      </c>
      <c r="B291" s="105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5">
        <v>25</v>
      </c>
      <c r="B292" s="105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5">
        <v>26</v>
      </c>
      <c r="B293" s="105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5">
        <v>27</v>
      </c>
      <c r="B294" s="105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5">
        <v>28</v>
      </c>
      <c r="B295" s="105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5">
        <v>29</v>
      </c>
      <c r="B296" s="105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5">
        <v>30</v>
      </c>
      <c r="B297" s="105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5">
        <v>1</v>
      </c>
      <c r="B301" s="105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5">
        <v>2</v>
      </c>
      <c r="B302" s="105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5">
        <v>3</v>
      </c>
      <c r="B303" s="105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5">
        <v>4</v>
      </c>
      <c r="B304" s="105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5">
        <v>5</v>
      </c>
      <c r="B305" s="105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5">
        <v>6</v>
      </c>
      <c r="B306" s="105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5">
        <v>7</v>
      </c>
      <c r="B307" s="105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5">
        <v>8</v>
      </c>
      <c r="B308" s="105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5">
        <v>9</v>
      </c>
      <c r="B309" s="105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5">
        <v>10</v>
      </c>
      <c r="B310" s="105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5">
        <v>11</v>
      </c>
      <c r="B311" s="105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5">
        <v>12</v>
      </c>
      <c r="B312" s="105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5">
        <v>13</v>
      </c>
      <c r="B313" s="105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5">
        <v>14</v>
      </c>
      <c r="B314" s="105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5">
        <v>15</v>
      </c>
      <c r="B315" s="105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5">
        <v>16</v>
      </c>
      <c r="B316" s="105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5">
        <v>17</v>
      </c>
      <c r="B317" s="105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5">
        <v>18</v>
      </c>
      <c r="B318" s="105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5">
        <v>19</v>
      </c>
      <c r="B319" s="105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5">
        <v>20</v>
      </c>
      <c r="B320" s="105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5">
        <v>21</v>
      </c>
      <c r="B321" s="105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5">
        <v>22</v>
      </c>
      <c r="B322" s="105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5">
        <v>23</v>
      </c>
      <c r="B323" s="105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5">
        <v>24</v>
      </c>
      <c r="B324" s="105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5">
        <v>25</v>
      </c>
      <c r="B325" s="105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5">
        <v>26</v>
      </c>
      <c r="B326" s="105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5">
        <v>27</v>
      </c>
      <c r="B327" s="105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5">
        <v>28</v>
      </c>
      <c r="B328" s="105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5">
        <v>29</v>
      </c>
      <c r="B329" s="105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5">
        <v>30</v>
      </c>
      <c r="B330" s="105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5">
        <v>1</v>
      </c>
      <c r="B334" s="105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5">
        <v>2</v>
      </c>
      <c r="B335" s="105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5">
        <v>3</v>
      </c>
      <c r="B336" s="105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5">
        <v>4</v>
      </c>
      <c r="B337" s="105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5">
        <v>5</v>
      </c>
      <c r="B338" s="105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5">
        <v>6</v>
      </c>
      <c r="B339" s="105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5">
        <v>7</v>
      </c>
      <c r="B340" s="105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5">
        <v>8</v>
      </c>
      <c r="B341" s="105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5">
        <v>9</v>
      </c>
      <c r="B342" s="105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5">
        <v>10</v>
      </c>
      <c r="B343" s="105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5">
        <v>11</v>
      </c>
      <c r="B344" s="105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5">
        <v>12</v>
      </c>
      <c r="B345" s="105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5">
        <v>13</v>
      </c>
      <c r="B346" s="105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5">
        <v>14</v>
      </c>
      <c r="B347" s="105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5">
        <v>15</v>
      </c>
      <c r="B348" s="105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5">
        <v>16</v>
      </c>
      <c r="B349" s="105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5">
        <v>17</v>
      </c>
      <c r="B350" s="105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5">
        <v>18</v>
      </c>
      <c r="B351" s="105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5">
        <v>19</v>
      </c>
      <c r="B352" s="105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5">
        <v>20</v>
      </c>
      <c r="B353" s="105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5">
        <v>21</v>
      </c>
      <c r="B354" s="105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5">
        <v>22</v>
      </c>
      <c r="B355" s="105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5">
        <v>23</v>
      </c>
      <c r="B356" s="105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5">
        <v>24</v>
      </c>
      <c r="B357" s="105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5">
        <v>25</v>
      </c>
      <c r="B358" s="105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5">
        <v>26</v>
      </c>
      <c r="B359" s="105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5">
        <v>27</v>
      </c>
      <c r="B360" s="105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5">
        <v>28</v>
      </c>
      <c r="B361" s="105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5">
        <v>29</v>
      </c>
      <c r="B362" s="105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5">
        <v>30</v>
      </c>
      <c r="B363" s="105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5">
        <v>1</v>
      </c>
      <c r="B367" s="105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5">
        <v>2</v>
      </c>
      <c r="B368" s="105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5">
        <v>3</v>
      </c>
      <c r="B369" s="105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5">
        <v>4</v>
      </c>
      <c r="B370" s="105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5">
        <v>5</v>
      </c>
      <c r="B371" s="105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5">
        <v>6</v>
      </c>
      <c r="B372" s="105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5">
        <v>7</v>
      </c>
      <c r="B373" s="105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5">
        <v>8</v>
      </c>
      <c r="B374" s="105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5">
        <v>9</v>
      </c>
      <c r="B375" s="105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5">
        <v>10</v>
      </c>
      <c r="B376" s="105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5">
        <v>11</v>
      </c>
      <c r="B377" s="105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5">
        <v>12</v>
      </c>
      <c r="B378" s="105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5">
        <v>13</v>
      </c>
      <c r="B379" s="105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5">
        <v>14</v>
      </c>
      <c r="B380" s="105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5">
        <v>15</v>
      </c>
      <c r="B381" s="105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5">
        <v>16</v>
      </c>
      <c r="B382" s="105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5">
        <v>17</v>
      </c>
      <c r="B383" s="105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5">
        <v>18</v>
      </c>
      <c r="B384" s="105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5">
        <v>19</v>
      </c>
      <c r="B385" s="105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5">
        <v>20</v>
      </c>
      <c r="B386" s="105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5">
        <v>21</v>
      </c>
      <c r="B387" s="105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5">
        <v>22</v>
      </c>
      <c r="B388" s="105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5">
        <v>23</v>
      </c>
      <c r="B389" s="105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5">
        <v>24</v>
      </c>
      <c r="B390" s="105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5">
        <v>25</v>
      </c>
      <c r="B391" s="105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5">
        <v>26</v>
      </c>
      <c r="B392" s="105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5">
        <v>27</v>
      </c>
      <c r="B393" s="105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5">
        <v>28</v>
      </c>
      <c r="B394" s="105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5">
        <v>29</v>
      </c>
      <c r="B395" s="105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5">
        <v>30</v>
      </c>
      <c r="B396" s="105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5">
        <v>1</v>
      </c>
      <c r="B400" s="105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5">
        <v>2</v>
      </c>
      <c r="B401" s="105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5">
        <v>3</v>
      </c>
      <c r="B402" s="105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5">
        <v>4</v>
      </c>
      <c r="B403" s="105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5">
        <v>5</v>
      </c>
      <c r="B404" s="105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5">
        <v>6</v>
      </c>
      <c r="B405" s="105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5">
        <v>7</v>
      </c>
      <c r="B406" s="105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5">
        <v>8</v>
      </c>
      <c r="B407" s="105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5">
        <v>9</v>
      </c>
      <c r="B408" s="105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5">
        <v>10</v>
      </c>
      <c r="B409" s="105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5">
        <v>11</v>
      </c>
      <c r="B410" s="105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5">
        <v>12</v>
      </c>
      <c r="B411" s="105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5">
        <v>13</v>
      </c>
      <c r="B412" s="105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5">
        <v>14</v>
      </c>
      <c r="B413" s="105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5">
        <v>15</v>
      </c>
      <c r="B414" s="105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5">
        <v>16</v>
      </c>
      <c r="B415" s="105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5">
        <v>17</v>
      </c>
      <c r="B416" s="105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5">
        <v>18</v>
      </c>
      <c r="B417" s="105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5">
        <v>19</v>
      </c>
      <c r="B418" s="105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5">
        <v>20</v>
      </c>
      <c r="B419" s="105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5">
        <v>21</v>
      </c>
      <c r="B420" s="105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5">
        <v>22</v>
      </c>
      <c r="B421" s="105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5">
        <v>23</v>
      </c>
      <c r="B422" s="105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5">
        <v>24</v>
      </c>
      <c r="B423" s="105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5">
        <v>25</v>
      </c>
      <c r="B424" s="105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5">
        <v>26</v>
      </c>
      <c r="B425" s="105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5">
        <v>27</v>
      </c>
      <c r="B426" s="105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5">
        <v>28</v>
      </c>
      <c r="B427" s="105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5">
        <v>29</v>
      </c>
      <c r="B428" s="105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5">
        <v>30</v>
      </c>
      <c r="B429" s="105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5">
        <v>1</v>
      </c>
      <c r="B433" s="105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5">
        <v>2</v>
      </c>
      <c r="B434" s="105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5">
        <v>3</v>
      </c>
      <c r="B435" s="105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5">
        <v>4</v>
      </c>
      <c r="B436" s="105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5">
        <v>5</v>
      </c>
      <c r="B437" s="105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5">
        <v>6</v>
      </c>
      <c r="B438" s="105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5">
        <v>7</v>
      </c>
      <c r="B439" s="105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5">
        <v>8</v>
      </c>
      <c r="B440" s="105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5">
        <v>9</v>
      </c>
      <c r="B441" s="105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5">
        <v>10</v>
      </c>
      <c r="B442" s="105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5">
        <v>11</v>
      </c>
      <c r="B443" s="105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5">
        <v>12</v>
      </c>
      <c r="B444" s="105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5">
        <v>13</v>
      </c>
      <c r="B445" s="105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5">
        <v>14</v>
      </c>
      <c r="B446" s="105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5">
        <v>15</v>
      </c>
      <c r="B447" s="105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5">
        <v>16</v>
      </c>
      <c r="B448" s="105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5">
        <v>17</v>
      </c>
      <c r="B449" s="105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5">
        <v>18</v>
      </c>
      <c r="B450" s="105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5">
        <v>19</v>
      </c>
      <c r="B451" s="105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5">
        <v>20</v>
      </c>
      <c r="B452" s="105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5">
        <v>21</v>
      </c>
      <c r="B453" s="105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5">
        <v>22</v>
      </c>
      <c r="B454" s="105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5">
        <v>23</v>
      </c>
      <c r="B455" s="105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5">
        <v>24</v>
      </c>
      <c r="B456" s="105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5">
        <v>25</v>
      </c>
      <c r="B457" s="105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5">
        <v>26</v>
      </c>
      <c r="B458" s="105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5">
        <v>27</v>
      </c>
      <c r="B459" s="105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5">
        <v>28</v>
      </c>
      <c r="B460" s="105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5">
        <v>29</v>
      </c>
      <c r="B461" s="105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5">
        <v>30</v>
      </c>
      <c r="B462" s="105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5">
        <v>1</v>
      </c>
      <c r="B466" s="105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5">
        <v>2</v>
      </c>
      <c r="B467" s="105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5">
        <v>3</v>
      </c>
      <c r="B468" s="105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5">
        <v>4</v>
      </c>
      <c r="B469" s="105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5">
        <v>5</v>
      </c>
      <c r="B470" s="105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5">
        <v>6</v>
      </c>
      <c r="B471" s="105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5">
        <v>7</v>
      </c>
      <c r="B472" s="105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5">
        <v>8</v>
      </c>
      <c r="B473" s="105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5">
        <v>9</v>
      </c>
      <c r="B474" s="105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5">
        <v>10</v>
      </c>
      <c r="B475" s="105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5">
        <v>11</v>
      </c>
      <c r="B476" s="105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5">
        <v>12</v>
      </c>
      <c r="B477" s="105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5">
        <v>13</v>
      </c>
      <c r="B478" s="105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5">
        <v>14</v>
      </c>
      <c r="B479" s="105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5">
        <v>15</v>
      </c>
      <c r="B480" s="105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5">
        <v>16</v>
      </c>
      <c r="B481" s="105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5">
        <v>17</v>
      </c>
      <c r="B482" s="105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5">
        <v>18</v>
      </c>
      <c r="B483" s="105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5">
        <v>19</v>
      </c>
      <c r="B484" s="105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5">
        <v>20</v>
      </c>
      <c r="B485" s="105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5">
        <v>21</v>
      </c>
      <c r="B486" s="105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5">
        <v>22</v>
      </c>
      <c r="B487" s="105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5">
        <v>23</v>
      </c>
      <c r="B488" s="105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5">
        <v>24</v>
      </c>
      <c r="B489" s="105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5">
        <v>25</v>
      </c>
      <c r="B490" s="105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5">
        <v>26</v>
      </c>
      <c r="B491" s="105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5">
        <v>27</v>
      </c>
      <c r="B492" s="105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5">
        <v>28</v>
      </c>
      <c r="B493" s="105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5">
        <v>29</v>
      </c>
      <c r="B494" s="105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5">
        <v>30</v>
      </c>
      <c r="B495" s="105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5">
        <v>1</v>
      </c>
      <c r="B499" s="105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5">
        <v>2</v>
      </c>
      <c r="B500" s="105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5">
        <v>3</v>
      </c>
      <c r="B501" s="105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5">
        <v>4</v>
      </c>
      <c r="B502" s="105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5">
        <v>5</v>
      </c>
      <c r="B503" s="105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5">
        <v>6</v>
      </c>
      <c r="B504" s="105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5">
        <v>7</v>
      </c>
      <c r="B505" s="105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5">
        <v>8</v>
      </c>
      <c r="B506" s="105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5">
        <v>9</v>
      </c>
      <c r="B507" s="105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5">
        <v>10</v>
      </c>
      <c r="B508" s="105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5">
        <v>11</v>
      </c>
      <c r="B509" s="105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5">
        <v>12</v>
      </c>
      <c r="B510" s="105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5">
        <v>13</v>
      </c>
      <c r="B511" s="105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5">
        <v>14</v>
      </c>
      <c r="B512" s="105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5">
        <v>15</v>
      </c>
      <c r="B513" s="105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5">
        <v>16</v>
      </c>
      <c r="B514" s="105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5">
        <v>17</v>
      </c>
      <c r="B515" s="105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5">
        <v>18</v>
      </c>
      <c r="B516" s="105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5">
        <v>19</v>
      </c>
      <c r="B517" s="105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5">
        <v>20</v>
      </c>
      <c r="B518" s="105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5">
        <v>21</v>
      </c>
      <c r="B519" s="105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5">
        <v>22</v>
      </c>
      <c r="B520" s="105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5">
        <v>23</v>
      </c>
      <c r="B521" s="105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5">
        <v>24</v>
      </c>
      <c r="B522" s="105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5">
        <v>25</v>
      </c>
      <c r="B523" s="105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5">
        <v>26</v>
      </c>
      <c r="B524" s="105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5">
        <v>27</v>
      </c>
      <c r="B525" s="105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5">
        <v>28</v>
      </c>
      <c r="B526" s="105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5">
        <v>29</v>
      </c>
      <c r="B527" s="105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5">
        <v>30</v>
      </c>
      <c r="B528" s="105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5">
        <v>1</v>
      </c>
      <c r="B532" s="105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5">
        <v>2</v>
      </c>
      <c r="B533" s="105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5">
        <v>3</v>
      </c>
      <c r="B534" s="105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5">
        <v>4</v>
      </c>
      <c r="B535" s="105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5">
        <v>5</v>
      </c>
      <c r="B536" s="105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5">
        <v>6</v>
      </c>
      <c r="B537" s="105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5">
        <v>7</v>
      </c>
      <c r="B538" s="105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5">
        <v>8</v>
      </c>
      <c r="B539" s="105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5">
        <v>9</v>
      </c>
      <c r="B540" s="105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5">
        <v>10</v>
      </c>
      <c r="B541" s="105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5">
        <v>11</v>
      </c>
      <c r="B542" s="105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5">
        <v>12</v>
      </c>
      <c r="B543" s="105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5">
        <v>13</v>
      </c>
      <c r="B544" s="105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5">
        <v>14</v>
      </c>
      <c r="B545" s="105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5">
        <v>15</v>
      </c>
      <c r="B546" s="105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5">
        <v>16</v>
      </c>
      <c r="B547" s="105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5">
        <v>17</v>
      </c>
      <c r="B548" s="105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5">
        <v>18</v>
      </c>
      <c r="B549" s="105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5">
        <v>19</v>
      </c>
      <c r="B550" s="105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5">
        <v>20</v>
      </c>
      <c r="B551" s="105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5">
        <v>21</v>
      </c>
      <c r="B552" s="105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5">
        <v>22</v>
      </c>
      <c r="B553" s="105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5">
        <v>23</v>
      </c>
      <c r="B554" s="105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5">
        <v>24</v>
      </c>
      <c r="B555" s="105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5">
        <v>25</v>
      </c>
      <c r="B556" s="105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5">
        <v>26</v>
      </c>
      <c r="B557" s="105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5">
        <v>27</v>
      </c>
      <c r="B558" s="105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5">
        <v>28</v>
      </c>
      <c r="B559" s="105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5">
        <v>29</v>
      </c>
      <c r="B560" s="105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5">
        <v>30</v>
      </c>
      <c r="B561" s="105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5">
        <v>1</v>
      </c>
      <c r="B565" s="105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5">
        <v>2</v>
      </c>
      <c r="B566" s="105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5">
        <v>3</v>
      </c>
      <c r="B567" s="105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5">
        <v>4</v>
      </c>
      <c r="B568" s="105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5">
        <v>5</v>
      </c>
      <c r="B569" s="105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5">
        <v>6</v>
      </c>
      <c r="B570" s="105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5">
        <v>7</v>
      </c>
      <c r="B571" s="105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5">
        <v>8</v>
      </c>
      <c r="B572" s="105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5">
        <v>9</v>
      </c>
      <c r="B573" s="105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5">
        <v>10</v>
      </c>
      <c r="B574" s="105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5">
        <v>11</v>
      </c>
      <c r="B575" s="105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5">
        <v>12</v>
      </c>
      <c r="B576" s="105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5">
        <v>13</v>
      </c>
      <c r="B577" s="105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5">
        <v>14</v>
      </c>
      <c r="B578" s="105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5">
        <v>15</v>
      </c>
      <c r="B579" s="105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5">
        <v>16</v>
      </c>
      <c r="B580" s="105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5">
        <v>17</v>
      </c>
      <c r="B581" s="105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5">
        <v>18</v>
      </c>
      <c r="B582" s="105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5">
        <v>19</v>
      </c>
      <c r="B583" s="105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5">
        <v>20</v>
      </c>
      <c r="B584" s="105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5">
        <v>21</v>
      </c>
      <c r="B585" s="105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5">
        <v>22</v>
      </c>
      <c r="B586" s="105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5">
        <v>23</v>
      </c>
      <c r="B587" s="105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5">
        <v>24</v>
      </c>
      <c r="B588" s="105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5">
        <v>25</v>
      </c>
      <c r="B589" s="105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5">
        <v>26</v>
      </c>
      <c r="B590" s="105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5">
        <v>27</v>
      </c>
      <c r="B591" s="105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5">
        <v>28</v>
      </c>
      <c r="B592" s="105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5">
        <v>29</v>
      </c>
      <c r="B593" s="105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5">
        <v>30</v>
      </c>
      <c r="B594" s="105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5">
        <v>1</v>
      </c>
      <c r="B598" s="105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5">
        <v>2</v>
      </c>
      <c r="B599" s="105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5">
        <v>3</v>
      </c>
      <c r="B600" s="105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5">
        <v>4</v>
      </c>
      <c r="B601" s="105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5">
        <v>5</v>
      </c>
      <c r="B602" s="105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5">
        <v>6</v>
      </c>
      <c r="B603" s="105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5">
        <v>7</v>
      </c>
      <c r="B604" s="105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5">
        <v>8</v>
      </c>
      <c r="B605" s="105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5">
        <v>9</v>
      </c>
      <c r="B606" s="105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5">
        <v>10</v>
      </c>
      <c r="B607" s="105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5">
        <v>11</v>
      </c>
      <c r="B608" s="105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5">
        <v>12</v>
      </c>
      <c r="B609" s="105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5">
        <v>13</v>
      </c>
      <c r="B610" s="105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5">
        <v>14</v>
      </c>
      <c r="B611" s="105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5">
        <v>15</v>
      </c>
      <c r="B612" s="105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5">
        <v>16</v>
      </c>
      <c r="B613" s="105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5">
        <v>17</v>
      </c>
      <c r="B614" s="105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5">
        <v>18</v>
      </c>
      <c r="B615" s="105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5">
        <v>19</v>
      </c>
      <c r="B616" s="105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5">
        <v>20</v>
      </c>
      <c r="B617" s="105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5">
        <v>21</v>
      </c>
      <c r="B618" s="105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5">
        <v>22</v>
      </c>
      <c r="B619" s="105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5">
        <v>23</v>
      </c>
      <c r="B620" s="105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5">
        <v>24</v>
      </c>
      <c r="B621" s="105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5">
        <v>25</v>
      </c>
      <c r="B622" s="105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5">
        <v>26</v>
      </c>
      <c r="B623" s="105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5">
        <v>27</v>
      </c>
      <c r="B624" s="105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5">
        <v>28</v>
      </c>
      <c r="B625" s="105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5">
        <v>29</v>
      </c>
      <c r="B626" s="105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5">
        <v>30</v>
      </c>
      <c r="B627" s="105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5">
        <v>1</v>
      </c>
      <c r="B631" s="105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5">
        <v>2</v>
      </c>
      <c r="B632" s="105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5">
        <v>3</v>
      </c>
      <c r="B633" s="105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5">
        <v>4</v>
      </c>
      <c r="B634" s="105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5">
        <v>5</v>
      </c>
      <c r="B635" s="105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5">
        <v>6</v>
      </c>
      <c r="B636" s="105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5">
        <v>7</v>
      </c>
      <c r="B637" s="105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5">
        <v>8</v>
      </c>
      <c r="B638" s="105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5">
        <v>9</v>
      </c>
      <c r="B639" s="105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5">
        <v>10</v>
      </c>
      <c r="B640" s="105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5">
        <v>11</v>
      </c>
      <c r="B641" s="105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5">
        <v>12</v>
      </c>
      <c r="B642" s="105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5">
        <v>13</v>
      </c>
      <c r="B643" s="105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5">
        <v>14</v>
      </c>
      <c r="B644" s="105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5">
        <v>15</v>
      </c>
      <c r="B645" s="105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5">
        <v>16</v>
      </c>
      <c r="B646" s="105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5">
        <v>17</v>
      </c>
      <c r="B647" s="105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5">
        <v>18</v>
      </c>
      <c r="B648" s="105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5">
        <v>19</v>
      </c>
      <c r="B649" s="105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5">
        <v>20</v>
      </c>
      <c r="B650" s="105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5">
        <v>21</v>
      </c>
      <c r="B651" s="105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5">
        <v>22</v>
      </c>
      <c r="B652" s="105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5">
        <v>23</v>
      </c>
      <c r="B653" s="105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5">
        <v>24</v>
      </c>
      <c r="B654" s="105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5">
        <v>25</v>
      </c>
      <c r="B655" s="105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5">
        <v>26</v>
      </c>
      <c r="B656" s="105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5">
        <v>27</v>
      </c>
      <c r="B657" s="105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5">
        <v>28</v>
      </c>
      <c r="B658" s="105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5">
        <v>29</v>
      </c>
      <c r="B659" s="105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5">
        <v>30</v>
      </c>
      <c r="B660" s="105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5">
        <v>1</v>
      </c>
      <c r="B664" s="105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5">
        <v>2</v>
      </c>
      <c r="B665" s="105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5">
        <v>3</v>
      </c>
      <c r="B666" s="105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5">
        <v>4</v>
      </c>
      <c r="B667" s="105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5">
        <v>5</v>
      </c>
      <c r="B668" s="105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5">
        <v>6</v>
      </c>
      <c r="B669" s="105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5">
        <v>7</v>
      </c>
      <c r="B670" s="105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5">
        <v>8</v>
      </c>
      <c r="B671" s="105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5">
        <v>9</v>
      </c>
      <c r="B672" s="105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5">
        <v>10</v>
      </c>
      <c r="B673" s="105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5">
        <v>11</v>
      </c>
      <c r="B674" s="105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5">
        <v>12</v>
      </c>
      <c r="B675" s="105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5">
        <v>13</v>
      </c>
      <c r="B676" s="105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5">
        <v>14</v>
      </c>
      <c r="B677" s="105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5">
        <v>15</v>
      </c>
      <c r="B678" s="105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5">
        <v>16</v>
      </c>
      <c r="B679" s="105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5">
        <v>17</v>
      </c>
      <c r="B680" s="105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5">
        <v>18</v>
      </c>
      <c r="B681" s="105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5">
        <v>19</v>
      </c>
      <c r="B682" s="105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5">
        <v>20</v>
      </c>
      <c r="B683" s="105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5">
        <v>21</v>
      </c>
      <c r="B684" s="105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5">
        <v>22</v>
      </c>
      <c r="B685" s="105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5">
        <v>23</v>
      </c>
      <c r="B686" s="105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5">
        <v>24</v>
      </c>
      <c r="B687" s="105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5">
        <v>25</v>
      </c>
      <c r="B688" s="105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5">
        <v>26</v>
      </c>
      <c r="B689" s="105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5">
        <v>27</v>
      </c>
      <c r="B690" s="105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5">
        <v>28</v>
      </c>
      <c r="B691" s="105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5">
        <v>29</v>
      </c>
      <c r="B692" s="105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5">
        <v>30</v>
      </c>
      <c r="B693" s="105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5">
        <v>1</v>
      </c>
      <c r="B697" s="105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5">
        <v>2</v>
      </c>
      <c r="B698" s="105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5">
        <v>3</v>
      </c>
      <c r="B699" s="105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5">
        <v>4</v>
      </c>
      <c r="B700" s="105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5">
        <v>5</v>
      </c>
      <c r="B701" s="105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5">
        <v>6</v>
      </c>
      <c r="B702" s="105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5">
        <v>7</v>
      </c>
      <c r="B703" s="105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5">
        <v>8</v>
      </c>
      <c r="B704" s="105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5">
        <v>9</v>
      </c>
      <c r="B705" s="105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5">
        <v>10</v>
      </c>
      <c r="B706" s="105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5">
        <v>11</v>
      </c>
      <c r="B707" s="105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5">
        <v>12</v>
      </c>
      <c r="B708" s="105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5">
        <v>13</v>
      </c>
      <c r="B709" s="105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5">
        <v>14</v>
      </c>
      <c r="B710" s="105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5">
        <v>15</v>
      </c>
      <c r="B711" s="105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5">
        <v>16</v>
      </c>
      <c r="B712" s="105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5">
        <v>17</v>
      </c>
      <c r="B713" s="105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5">
        <v>18</v>
      </c>
      <c r="B714" s="105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5">
        <v>19</v>
      </c>
      <c r="B715" s="105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5">
        <v>20</v>
      </c>
      <c r="B716" s="105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5">
        <v>21</v>
      </c>
      <c r="B717" s="105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5">
        <v>22</v>
      </c>
      <c r="B718" s="105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5">
        <v>23</v>
      </c>
      <c r="B719" s="105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5">
        <v>24</v>
      </c>
      <c r="B720" s="105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5">
        <v>25</v>
      </c>
      <c r="B721" s="105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5">
        <v>26</v>
      </c>
      <c r="B722" s="105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5">
        <v>27</v>
      </c>
      <c r="B723" s="105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5">
        <v>28</v>
      </c>
      <c r="B724" s="105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5">
        <v>29</v>
      </c>
      <c r="B725" s="105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5">
        <v>30</v>
      </c>
      <c r="B726" s="105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5">
        <v>1</v>
      </c>
      <c r="B730" s="105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5">
        <v>2</v>
      </c>
      <c r="B731" s="105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5">
        <v>3</v>
      </c>
      <c r="B732" s="105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5">
        <v>4</v>
      </c>
      <c r="B733" s="105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5">
        <v>5</v>
      </c>
      <c r="B734" s="105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5">
        <v>6</v>
      </c>
      <c r="B735" s="105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5">
        <v>7</v>
      </c>
      <c r="B736" s="105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5">
        <v>8</v>
      </c>
      <c r="B737" s="105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5">
        <v>9</v>
      </c>
      <c r="B738" s="105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5">
        <v>10</v>
      </c>
      <c r="B739" s="105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5">
        <v>11</v>
      </c>
      <c r="B740" s="105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5">
        <v>12</v>
      </c>
      <c r="B741" s="105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5">
        <v>13</v>
      </c>
      <c r="B742" s="105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5">
        <v>14</v>
      </c>
      <c r="B743" s="105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5">
        <v>15</v>
      </c>
      <c r="B744" s="105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5">
        <v>16</v>
      </c>
      <c r="B745" s="105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5">
        <v>17</v>
      </c>
      <c r="B746" s="105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5">
        <v>18</v>
      </c>
      <c r="B747" s="105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5">
        <v>19</v>
      </c>
      <c r="B748" s="105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5">
        <v>20</v>
      </c>
      <c r="B749" s="105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5">
        <v>21</v>
      </c>
      <c r="B750" s="105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5">
        <v>22</v>
      </c>
      <c r="B751" s="105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5">
        <v>23</v>
      </c>
      <c r="B752" s="105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5">
        <v>24</v>
      </c>
      <c r="B753" s="105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5">
        <v>25</v>
      </c>
      <c r="B754" s="105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5">
        <v>26</v>
      </c>
      <c r="B755" s="105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5">
        <v>27</v>
      </c>
      <c r="B756" s="105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5">
        <v>28</v>
      </c>
      <c r="B757" s="105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5">
        <v>29</v>
      </c>
      <c r="B758" s="105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5">
        <v>30</v>
      </c>
      <c r="B759" s="105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5">
        <v>1</v>
      </c>
      <c r="B763" s="105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5">
        <v>2</v>
      </c>
      <c r="B764" s="105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5">
        <v>3</v>
      </c>
      <c r="B765" s="105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5">
        <v>4</v>
      </c>
      <c r="B766" s="105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5">
        <v>5</v>
      </c>
      <c r="B767" s="105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5">
        <v>6</v>
      </c>
      <c r="B768" s="105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5">
        <v>7</v>
      </c>
      <c r="B769" s="105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5">
        <v>8</v>
      </c>
      <c r="B770" s="105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5">
        <v>9</v>
      </c>
      <c r="B771" s="105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5">
        <v>10</v>
      </c>
      <c r="B772" s="105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5">
        <v>11</v>
      </c>
      <c r="B773" s="105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5">
        <v>12</v>
      </c>
      <c r="B774" s="105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5">
        <v>13</v>
      </c>
      <c r="B775" s="105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5">
        <v>14</v>
      </c>
      <c r="B776" s="105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5">
        <v>15</v>
      </c>
      <c r="B777" s="105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5">
        <v>16</v>
      </c>
      <c r="B778" s="105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5">
        <v>17</v>
      </c>
      <c r="B779" s="105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5">
        <v>18</v>
      </c>
      <c r="B780" s="105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5">
        <v>19</v>
      </c>
      <c r="B781" s="105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5">
        <v>20</v>
      </c>
      <c r="B782" s="105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5">
        <v>21</v>
      </c>
      <c r="B783" s="105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5">
        <v>22</v>
      </c>
      <c r="B784" s="105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5">
        <v>23</v>
      </c>
      <c r="B785" s="105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5">
        <v>24</v>
      </c>
      <c r="B786" s="105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5">
        <v>25</v>
      </c>
      <c r="B787" s="105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5">
        <v>26</v>
      </c>
      <c r="B788" s="105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5">
        <v>27</v>
      </c>
      <c r="B789" s="105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5">
        <v>28</v>
      </c>
      <c r="B790" s="105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5">
        <v>29</v>
      </c>
      <c r="B791" s="105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5">
        <v>30</v>
      </c>
      <c r="B792" s="105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5">
        <v>1</v>
      </c>
      <c r="B796" s="105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5">
        <v>2</v>
      </c>
      <c r="B797" s="105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5">
        <v>3</v>
      </c>
      <c r="B798" s="105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5">
        <v>4</v>
      </c>
      <c r="B799" s="105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5">
        <v>5</v>
      </c>
      <c r="B800" s="105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5">
        <v>6</v>
      </c>
      <c r="B801" s="105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5">
        <v>7</v>
      </c>
      <c r="B802" s="105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5">
        <v>8</v>
      </c>
      <c r="B803" s="105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5">
        <v>9</v>
      </c>
      <c r="B804" s="105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5">
        <v>10</v>
      </c>
      <c r="B805" s="105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5">
        <v>11</v>
      </c>
      <c r="B806" s="105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5">
        <v>12</v>
      </c>
      <c r="B807" s="105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5">
        <v>13</v>
      </c>
      <c r="B808" s="105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5">
        <v>14</v>
      </c>
      <c r="B809" s="105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5">
        <v>15</v>
      </c>
      <c r="B810" s="105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5">
        <v>16</v>
      </c>
      <c r="B811" s="105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5">
        <v>17</v>
      </c>
      <c r="B812" s="105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5">
        <v>18</v>
      </c>
      <c r="B813" s="105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5">
        <v>19</v>
      </c>
      <c r="B814" s="105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5">
        <v>20</v>
      </c>
      <c r="B815" s="105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5">
        <v>21</v>
      </c>
      <c r="B816" s="105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5">
        <v>22</v>
      </c>
      <c r="B817" s="105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5">
        <v>23</v>
      </c>
      <c r="B818" s="105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5">
        <v>24</v>
      </c>
      <c r="B819" s="105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5">
        <v>25</v>
      </c>
      <c r="B820" s="105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5">
        <v>26</v>
      </c>
      <c r="B821" s="105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5">
        <v>27</v>
      </c>
      <c r="B822" s="105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5">
        <v>28</v>
      </c>
      <c r="B823" s="105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5">
        <v>29</v>
      </c>
      <c r="B824" s="105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5">
        <v>30</v>
      </c>
      <c r="B825" s="105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5">
        <v>1</v>
      </c>
      <c r="B829" s="105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5">
        <v>2</v>
      </c>
      <c r="B830" s="105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5">
        <v>3</v>
      </c>
      <c r="B831" s="105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5">
        <v>4</v>
      </c>
      <c r="B832" s="105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5">
        <v>5</v>
      </c>
      <c r="B833" s="105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5">
        <v>6</v>
      </c>
      <c r="B834" s="105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5">
        <v>7</v>
      </c>
      <c r="B835" s="105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5">
        <v>8</v>
      </c>
      <c r="B836" s="105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5">
        <v>9</v>
      </c>
      <c r="B837" s="105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5">
        <v>10</v>
      </c>
      <c r="B838" s="105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5">
        <v>11</v>
      </c>
      <c r="B839" s="105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5">
        <v>12</v>
      </c>
      <c r="B840" s="105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5">
        <v>13</v>
      </c>
      <c r="B841" s="105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5">
        <v>14</v>
      </c>
      <c r="B842" s="105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5">
        <v>15</v>
      </c>
      <c r="B843" s="105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5">
        <v>16</v>
      </c>
      <c r="B844" s="105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5">
        <v>17</v>
      </c>
      <c r="B845" s="105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5">
        <v>18</v>
      </c>
      <c r="B846" s="105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5">
        <v>19</v>
      </c>
      <c r="B847" s="105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5">
        <v>20</v>
      </c>
      <c r="B848" s="105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5">
        <v>21</v>
      </c>
      <c r="B849" s="105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5">
        <v>22</v>
      </c>
      <c r="B850" s="105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5">
        <v>23</v>
      </c>
      <c r="B851" s="105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5">
        <v>24</v>
      </c>
      <c r="B852" s="105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5">
        <v>25</v>
      </c>
      <c r="B853" s="105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5">
        <v>26</v>
      </c>
      <c r="B854" s="105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5">
        <v>27</v>
      </c>
      <c r="B855" s="105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5">
        <v>28</v>
      </c>
      <c r="B856" s="105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5">
        <v>29</v>
      </c>
      <c r="B857" s="105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5">
        <v>30</v>
      </c>
      <c r="B858" s="105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5">
        <v>1</v>
      </c>
      <c r="B862" s="105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5">
        <v>2</v>
      </c>
      <c r="B863" s="105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5">
        <v>3</v>
      </c>
      <c r="B864" s="105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5">
        <v>4</v>
      </c>
      <c r="B865" s="105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5">
        <v>5</v>
      </c>
      <c r="B866" s="105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5">
        <v>6</v>
      </c>
      <c r="B867" s="105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5">
        <v>7</v>
      </c>
      <c r="B868" s="105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5">
        <v>8</v>
      </c>
      <c r="B869" s="105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5">
        <v>9</v>
      </c>
      <c r="B870" s="105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5">
        <v>10</v>
      </c>
      <c r="B871" s="105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5">
        <v>11</v>
      </c>
      <c r="B872" s="105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5">
        <v>12</v>
      </c>
      <c r="B873" s="105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5">
        <v>13</v>
      </c>
      <c r="B874" s="105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5">
        <v>14</v>
      </c>
      <c r="B875" s="105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5">
        <v>15</v>
      </c>
      <c r="B876" s="105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5">
        <v>16</v>
      </c>
      <c r="B877" s="105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5">
        <v>17</v>
      </c>
      <c r="B878" s="105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5">
        <v>18</v>
      </c>
      <c r="B879" s="105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5">
        <v>19</v>
      </c>
      <c r="B880" s="105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5">
        <v>20</v>
      </c>
      <c r="B881" s="105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5">
        <v>21</v>
      </c>
      <c r="B882" s="105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5">
        <v>22</v>
      </c>
      <c r="B883" s="105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5">
        <v>23</v>
      </c>
      <c r="B884" s="105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5">
        <v>24</v>
      </c>
      <c r="B885" s="105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5">
        <v>25</v>
      </c>
      <c r="B886" s="105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5">
        <v>26</v>
      </c>
      <c r="B887" s="105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5">
        <v>27</v>
      </c>
      <c r="B888" s="105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5">
        <v>28</v>
      </c>
      <c r="B889" s="105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5">
        <v>29</v>
      </c>
      <c r="B890" s="105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5">
        <v>30</v>
      </c>
      <c r="B891" s="105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5">
        <v>1</v>
      </c>
      <c r="B895" s="105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5">
        <v>2</v>
      </c>
      <c r="B896" s="105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5">
        <v>3</v>
      </c>
      <c r="B897" s="105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5">
        <v>4</v>
      </c>
      <c r="B898" s="105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5">
        <v>5</v>
      </c>
      <c r="B899" s="105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5">
        <v>6</v>
      </c>
      <c r="B900" s="105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5">
        <v>7</v>
      </c>
      <c r="B901" s="105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5">
        <v>8</v>
      </c>
      <c r="B902" s="105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5">
        <v>9</v>
      </c>
      <c r="B903" s="105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5">
        <v>10</v>
      </c>
      <c r="B904" s="105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5">
        <v>11</v>
      </c>
      <c r="B905" s="105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5">
        <v>12</v>
      </c>
      <c r="B906" s="105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5">
        <v>13</v>
      </c>
      <c r="B907" s="105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5">
        <v>14</v>
      </c>
      <c r="B908" s="105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5">
        <v>15</v>
      </c>
      <c r="B909" s="105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5">
        <v>16</v>
      </c>
      <c r="B910" s="105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5">
        <v>17</v>
      </c>
      <c r="B911" s="105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5">
        <v>18</v>
      </c>
      <c r="B912" s="105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5">
        <v>19</v>
      </c>
      <c r="B913" s="105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5">
        <v>20</v>
      </c>
      <c r="B914" s="105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5">
        <v>21</v>
      </c>
      <c r="B915" s="105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5">
        <v>22</v>
      </c>
      <c r="B916" s="105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5">
        <v>23</v>
      </c>
      <c r="B917" s="105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5">
        <v>24</v>
      </c>
      <c r="B918" s="105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5">
        <v>25</v>
      </c>
      <c r="B919" s="105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5">
        <v>26</v>
      </c>
      <c r="B920" s="105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5">
        <v>27</v>
      </c>
      <c r="B921" s="105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5">
        <v>28</v>
      </c>
      <c r="B922" s="105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5">
        <v>29</v>
      </c>
      <c r="B923" s="105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5">
        <v>30</v>
      </c>
      <c r="B924" s="105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5">
        <v>1</v>
      </c>
      <c r="B928" s="105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5">
        <v>2</v>
      </c>
      <c r="B929" s="105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5">
        <v>3</v>
      </c>
      <c r="B930" s="105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5">
        <v>4</v>
      </c>
      <c r="B931" s="105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5">
        <v>5</v>
      </c>
      <c r="B932" s="105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5">
        <v>6</v>
      </c>
      <c r="B933" s="105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5">
        <v>7</v>
      </c>
      <c r="B934" s="105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5">
        <v>8</v>
      </c>
      <c r="B935" s="105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5">
        <v>9</v>
      </c>
      <c r="B936" s="105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5">
        <v>10</v>
      </c>
      <c r="B937" s="105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5">
        <v>11</v>
      </c>
      <c r="B938" s="105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5">
        <v>12</v>
      </c>
      <c r="B939" s="105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5">
        <v>13</v>
      </c>
      <c r="B940" s="105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5">
        <v>14</v>
      </c>
      <c r="B941" s="105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5">
        <v>15</v>
      </c>
      <c r="B942" s="105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5">
        <v>16</v>
      </c>
      <c r="B943" s="105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5">
        <v>17</v>
      </c>
      <c r="B944" s="105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5">
        <v>18</v>
      </c>
      <c r="B945" s="105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5">
        <v>19</v>
      </c>
      <c r="B946" s="105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5">
        <v>20</v>
      </c>
      <c r="B947" s="105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5">
        <v>21</v>
      </c>
      <c r="B948" s="105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5">
        <v>22</v>
      </c>
      <c r="B949" s="105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5">
        <v>23</v>
      </c>
      <c r="B950" s="105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5">
        <v>24</v>
      </c>
      <c r="B951" s="105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5">
        <v>25</v>
      </c>
      <c r="B952" s="105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5">
        <v>26</v>
      </c>
      <c r="B953" s="105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5">
        <v>27</v>
      </c>
      <c r="B954" s="105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5">
        <v>28</v>
      </c>
      <c r="B955" s="105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5">
        <v>29</v>
      </c>
      <c r="B956" s="105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5">
        <v>30</v>
      </c>
      <c r="B957" s="105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5">
        <v>1</v>
      </c>
      <c r="B961" s="105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5">
        <v>2</v>
      </c>
      <c r="B962" s="105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5">
        <v>3</v>
      </c>
      <c r="B963" s="105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5">
        <v>4</v>
      </c>
      <c r="B964" s="105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5">
        <v>5</v>
      </c>
      <c r="B965" s="105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5">
        <v>6</v>
      </c>
      <c r="B966" s="105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5">
        <v>7</v>
      </c>
      <c r="B967" s="105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5">
        <v>8</v>
      </c>
      <c r="B968" s="105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5">
        <v>9</v>
      </c>
      <c r="B969" s="105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5">
        <v>10</v>
      </c>
      <c r="B970" s="105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5">
        <v>11</v>
      </c>
      <c r="B971" s="105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5">
        <v>12</v>
      </c>
      <c r="B972" s="105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5">
        <v>13</v>
      </c>
      <c r="B973" s="105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5">
        <v>14</v>
      </c>
      <c r="B974" s="105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5">
        <v>15</v>
      </c>
      <c r="B975" s="105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5">
        <v>16</v>
      </c>
      <c r="B976" s="105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5">
        <v>17</v>
      </c>
      <c r="B977" s="105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5">
        <v>18</v>
      </c>
      <c r="B978" s="105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5">
        <v>19</v>
      </c>
      <c r="B979" s="105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5">
        <v>20</v>
      </c>
      <c r="B980" s="105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5">
        <v>21</v>
      </c>
      <c r="B981" s="105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5">
        <v>22</v>
      </c>
      <c r="B982" s="105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5">
        <v>23</v>
      </c>
      <c r="B983" s="105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5">
        <v>24</v>
      </c>
      <c r="B984" s="105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5">
        <v>25</v>
      </c>
      <c r="B985" s="105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5">
        <v>26</v>
      </c>
      <c r="B986" s="105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5">
        <v>27</v>
      </c>
      <c r="B987" s="105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5">
        <v>28</v>
      </c>
      <c r="B988" s="105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5">
        <v>29</v>
      </c>
      <c r="B989" s="105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5">
        <v>30</v>
      </c>
      <c r="B990" s="105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5">
        <v>1</v>
      </c>
      <c r="B994" s="105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5">
        <v>2</v>
      </c>
      <c r="B995" s="105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5">
        <v>3</v>
      </c>
      <c r="B996" s="105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5">
        <v>4</v>
      </c>
      <c r="B997" s="105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5">
        <v>5</v>
      </c>
      <c r="B998" s="105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5">
        <v>6</v>
      </c>
      <c r="B999" s="105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5">
        <v>7</v>
      </c>
      <c r="B1000" s="105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5">
        <v>8</v>
      </c>
      <c r="B1001" s="105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5">
        <v>9</v>
      </c>
      <c r="B1002" s="105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5">
        <v>10</v>
      </c>
      <c r="B1003" s="105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5">
        <v>11</v>
      </c>
      <c r="B1004" s="105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5">
        <v>12</v>
      </c>
      <c r="B1005" s="105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5">
        <v>13</v>
      </c>
      <c r="B1006" s="105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5">
        <v>14</v>
      </c>
      <c r="B1007" s="105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5">
        <v>15</v>
      </c>
      <c r="B1008" s="105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5">
        <v>16</v>
      </c>
      <c r="B1009" s="105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5">
        <v>17</v>
      </c>
      <c r="B1010" s="105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5">
        <v>18</v>
      </c>
      <c r="B1011" s="105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5">
        <v>19</v>
      </c>
      <c r="B1012" s="105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5">
        <v>20</v>
      </c>
      <c r="B1013" s="105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5">
        <v>21</v>
      </c>
      <c r="B1014" s="105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5">
        <v>22</v>
      </c>
      <c r="B1015" s="105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5">
        <v>23</v>
      </c>
      <c r="B1016" s="105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5">
        <v>24</v>
      </c>
      <c r="B1017" s="105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5">
        <v>25</v>
      </c>
      <c r="B1018" s="105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5">
        <v>26</v>
      </c>
      <c r="B1019" s="105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5">
        <v>27</v>
      </c>
      <c r="B1020" s="105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5">
        <v>28</v>
      </c>
      <c r="B1021" s="105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5">
        <v>29</v>
      </c>
      <c r="B1022" s="105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5">
        <v>30</v>
      </c>
      <c r="B1023" s="105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5">
        <v>1</v>
      </c>
      <c r="B1027" s="105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5">
        <v>2</v>
      </c>
      <c r="B1028" s="105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5">
        <v>3</v>
      </c>
      <c r="B1029" s="105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5">
        <v>4</v>
      </c>
      <c r="B1030" s="105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5">
        <v>5</v>
      </c>
      <c r="B1031" s="105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5">
        <v>6</v>
      </c>
      <c r="B1032" s="105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5">
        <v>7</v>
      </c>
      <c r="B1033" s="105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5">
        <v>8</v>
      </c>
      <c r="B1034" s="105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5">
        <v>9</v>
      </c>
      <c r="B1035" s="105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5">
        <v>10</v>
      </c>
      <c r="B1036" s="105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5">
        <v>11</v>
      </c>
      <c r="B1037" s="105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5">
        <v>12</v>
      </c>
      <c r="B1038" s="105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5">
        <v>13</v>
      </c>
      <c r="B1039" s="105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5">
        <v>14</v>
      </c>
      <c r="B1040" s="105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5">
        <v>15</v>
      </c>
      <c r="B1041" s="105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5">
        <v>16</v>
      </c>
      <c r="B1042" s="105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5">
        <v>17</v>
      </c>
      <c r="B1043" s="105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5">
        <v>18</v>
      </c>
      <c r="B1044" s="105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5">
        <v>19</v>
      </c>
      <c r="B1045" s="105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5">
        <v>20</v>
      </c>
      <c r="B1046" s="105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5">
        <v>21</v>
      </c>
      <c r="B1047" s="105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5">
        <v>22</v>
      </c>
      <c r="B1048" s="105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5">
        <v>23</v>
      </c>
      <c r="B1049" s="105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5">
        <v>24</v>
      </c>
      <c r="B1050" s="105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5">
        <v>25</v>
      </c>
      <c r="B1051" s="105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5">
        <v>26</v>
      </c>
      <c r="B1052" s="105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5">
        <v>27</v>
      </c>
      <c r="B1053" s="105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5">
        <v>28</v>
      </c>
      <c r="B1054" s="105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5">
        <v>29</v>
      </c>
      <c r="B1055" s="105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5">
        <v>30</v>
      </c>
      <c r="B1056" s="105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5">
        <v>1</v>
      </c>
      <c r="B1060" s="105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5">
        <v>2</v>
      </c>
      <c r="B1061" s="105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5">
        <v>3</v>
      </c>
      <c r="B1062" s="105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5">
        <v>4</v>
      </c>
      <c r="B1063" s="105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5">
        <v>5</v>
      </c>
      <c r="B1064" s="105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5">
        <v>6</v>
      </c>
      <c r="B1065" s="105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5">
        <v>7</v>
      </c>
      <c r="B1066" s="105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5">
        <v>8</v>
      </c>
      <c r="B1067" s="105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5">
        <v>9</v>
      </c>
      <c r="B1068" s="105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5">
        <v>10</v>
      </c>
      <c r="B1069" s="105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5">
        <v>11</v>
      </c>
      <c r="B1070" s="105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5">
        <v>12</v>
      </c>
      <c r="B1071" s="105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5">
        <v>13</v>
      </c>
      <c r="B1072" s="105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5">
        <v>14</v>
      </c>
      <c r="B1073" s="105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5">
        <v>15</v>
      </c>
      <c r="B1074" s="105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5">
        <v>16</v>
      </c>
      <c r="B1075" s="105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5">
        <v>17</v>
      </c>
      <c r="B1076" s="105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5">
        <v>18</v>
      </c>
      <c r="B1077" s="105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5">
        <v>19</v>
      </c>
      <c r="B1078" s="105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5">
        <v>20</v>
      </c>
      <c r="B1079" s="105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5">
        <v>21</v>
      </c>
      <c r="B1080" s="105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5">
        <v>22</v>
      </c>
      <c r="B1081" s="105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5">
        <v>23</v>
      </c>
      <c r="B1082" s="105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5">
        <v>24</v>
      </c>
      <c r="B1083" s="105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5">
        <v>25</v>
      </c>
      <c r="B1084" s="105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5">
        <v>26</v>
      </c>
      <c r="B1085" s="105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5">
        <v>27</v>
      </c>
      <c r="B1086" s="105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5">
        <v>28</v>
      </c>
      <c r="B1087" s="105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5">
        <v>29</v>
      </c>
      <c r="B1088" s="105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5">
        <v>30</v>
      </c>
      <c r="B1089" s="105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5">
        <v>1</v>
      </c>
      <c r="B1093" s="105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5">
        <v>2</v>
      </c>
      <c r="B1094" s="105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5">
        <v>3</v>
      </c>
      <c r="B1095" s="105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5">
        <v>4</v>
      </c>
      <c r="B1096" s="105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5">
        <v>5</v>
      </c>
      <c r="B1097" s="105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5">
        <v>6</v>
      </c>
      <c r="B1098" s="105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5">
        <v>7</v>
      </c>
      <c r="B1099" s="105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5">
        <v>8</v>
      </c>
      <c r="B1100" s="105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5">
        <v>9</v>
      </c>
      <c r="B1101" s="105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5">
        <v>10</v>
      </c>
      <c r="B1102" s="105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5">
        <v>11</v>
      </c>
      <c r="B1103" s="105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5">
        <v>12</v>
      </c>
      <c r="B1104" s="105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5">
        <v>13</v>
      </c>
      <c r="B1105" s="105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5">
        <v>14</v>
      </c>
      <c r="B1106" s="105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5">
        <v>15</v>
      </c>
      <c r="B1107" s="105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5">
        <v>16</v>
      </c>
      <c r="B1108" s="105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5">
        <v>17</v>
      </c>
      <c r="B1109" s="105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5">
        <v>18</v>
      </c>
      <c r="B1110" s="105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5">
        <v>19</v>
      </c>
      <c r="B1111" s="105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5">
        <v>20</v>
      </c>
      <c r="B1112" s="105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5">
        <v>21</v>
      </c>
      <c r="B1113" s="105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5">
        <v>22</v>
      </c>
      <c r="B1114" s="105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5">
        <v>23</v>
      </c>
      <c r="B1115" s="105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5">
        <v>24</v>
      </c>
      <c r="B1116" s="105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5">
        <v>25</v>
      </c>
      <c r="B1117" s="105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5">
        <v>26</v>
      </c>
      <c r="B1118" s="105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5">
        <v>27</v>
      </c>
      <c r="B1119" s="105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5">
        <v>28</v>
      </c>
      <c r="B1120" s="105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5">
        <v>29</v>
      </c>
      <c r="B1121" s="105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5">
        <v>30</v>
      </c>
      <c r="B1122" s="105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5">
        <v>1</v>
      </c>
      <c r="B1126" s="105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5">
        <v>2</v>
      </c>
      <c r="B1127" s="105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5">
        <v>3</v>
      </c>
      <c r="B1128" s="105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5">
        <v>4</v>
      </c>
      <c r="B1129" s="105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5">
        <v>5</v>
      </c>
      <c r="B1130" s="105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5">
        <v>6</v>
      </c>
      <c r="B1131" s="105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5">
        <v>7</v>
      </c>
      <c r="B1132" s="105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5">
        <v>8</v>
      </c>
      <c r="B1133" s="105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5">
        <v>9</v>
      </c>
      <c r="B1134" s="105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5">
        <v>10</v>
      </c>
      <c r="B1135" s="105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5">
        <v>11</v>
      </c>
      <c r="B1136" s="105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5">
        <v>12</v>
      </c>
      <c r="B1137" s="105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5">
        <v>13</v>
      </c>
      <c r="B1138" s="105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5">
        <v>14</v>
      </c>
      <c r="B1139" s="105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5">
        <v>15</v>
      </c>
      <c r="B1140" s="105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5">
        <v>16</v>
      </c>
      <c r="B1141" s="105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5">
        <v>17</v>
      </c>
      <c r="B1142" s="105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5">
        <v>18</v>
      </c>
      <c r="B1143" s="105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5">
        <v>19</v>
      </c>
      <c r="B1144" s="105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5">
        <v>20</v>
      </c>
      <c r="B1145" s="105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5">
        <v>21</v>
      </c>
      <c r="B1146" s="105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5">
        <v>22</v>
      </c>
      <c r="B1147" s="105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5">
        <v>23</v>
      </c>
      <c r="B1148" s="105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5">
        <v>24</v>
      </c>
      <c r="B1149" s="105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5">
        <v>25</v>
      </c>
      <c r="B1150" s="105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5">
        <v>26</v>
      </c>
      <c r="B1151" s="105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5">
        <v>27</v>
      </c>
      <c r="B1152" s="105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5">
        <v>28</v>
      </c>
      <c r="B1153" s="105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5">
        <v>29</v>
      </c>
      <c r="B1154" s="105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5">
        <v>30</v>
      </c>
      <c r="B1155" s="105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5">
        <v>1</v>
      </c>
      <c r="B1159" s="105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5">
        <v>2</v>
      </c>
      <c r="B1160" s="105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5">
        <v>3</v>
      </c>
      <c r="B1161" s="105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5">
        <v>4</v>
      </c>
      <c r="B1162" s="105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5">
        <v>5</v>
      </c>
      <c r="B1163" s="105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5">
        <v>6</v>
      </c>
      <c r="B1164" s="105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5">
        <v>7</v>
      </c>
      <c r="B1165" s="105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5">
        <v>8</v>
      </c>
      <c r="B1166" s="105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5">
        <v>9</v>
      </c>
      <c r="B1167" s="105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5">
        <v>10</v>
      </c>
      <c r="B1168" s="105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5">
        <v>11</v>
      </c>
      <c r="B1169" s="105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5">
        <v>12</v>
      </c>
      <c r="B1170" s="105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5">
        <v>13</v>
      </c>
      <c r="B1171" s="105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5">
        <v>14</v>
      </c>
      <c r="B1172" s="105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5">
        <v>15</v>
      </c>
      <c r="B1173" s="105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5">
        <v>16</v>
      </c>
      <c r="B1174" s="105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5">
        <v>17</v>
      </c>
      <c r="B1175" s="105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5">
        <v>18</v>
      </c>
      <c r="B1176" s="105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5">
        <v>19</v>
      </c>
      <c r="B1177" s="105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5">
        <v>20</v>
      </c>
      <c r="B1178" s="105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5">
        <v>21</v>
      </c>
      <c r="B1179" s="105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5">
        <v>22</v>
      </c>
      <c r="B1180" s="105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5">
        <v>23</v>
      </c>
      <c r="B1181" s="105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5">
        <v>24</v>
      </c>
      <c r="B1182" s="105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5">
        <v>25</v>
      </c>
      <c r="B1183" s="105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5">
        <v>26</v>
      </c>
      <c r="B1184" s="105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5">
        <v>27</v>
      </c>
      <c r="B1185" s="105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5">
        <v>28</v>
      </c>
      <c r="B1186" s="105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5">
        <v>29</v>
      </c>
      <c r="B1187" s="105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5">
        <v>30</v>
      </c>
      <c r="B1188" s="105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5">
        <v>1</v>
      </c>
      <c r="B1192" s="105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5">
        <v>2</v>
      </c>
      <c r="B1193" s="105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5">
        <v>3</v>
      </c>
      <c r="B1194" s="105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5">
        <v>4</v>
      </c>
      <c r="B1195" s="105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5">
        <v>5</v>
      </c>
      <c r="B1196" s="105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5">
        <v>6</v>
      </c>
      <c r="B1197" s="105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5">
        <v>7</v>
      </c>
      <c r="B1198" s="105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5">
        <v>8</v>
      </c>
      <c r="B1199" s="105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5">
        <v>9</v>
      </c>
      <c r="B1200" s="105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5">
        <v>10</v>
      </c>
      <c r="B1201" s="105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5">
        <v>11</v>
      </c>
      <c r="B1202" s="105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5">
        <v>12</v>
      </c>
      <c r="B1203" s="105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5">
        <v>13</v>
      </c>
      <c r="B1204" s="105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5">
        <v>14</v>
      </c>
      <c r="B1205" s="105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5">
        <v>15</v>
      </c>
      <c r="B1206" s="105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5">
        <v>16</v>
      </c>
      <c r="B1207" s="105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5">
        <v>17</v>
      </c>
      <c r="B1208" s="105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5">
        <v>18</v>
      </c>
      <c r="B1209" s="105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5">
        <v>19</v>
      </c>
      <c r="B1210" s="105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5">
        <v>20</v>
      </c>
      <c r="B1211" s="105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5">
        <v>21</v>
      </c>
      <c r="B1212" s="105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5">
        <v>22</v>
      </c>
      <c r="B1213" s="105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5">
        <v>23</v>
      </c>
      <c r="B1214" s="105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5">
        <v>24</v>
      </c>
      <c r="B1215" s="105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5">
        <v>25</v>
      </c>
      <c r="B1216" s="105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5">
        <v>26</v>
      </c>
      <c r="B1217" s="105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5">
        <v>27</v>
      </c>
      <c r="B1218" s="105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5">
        <v>28</v>
      </c>
      <c r="B1219" s="105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5">
        <v>29</v>
      </c>
      <c r="B1220" s="105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5">
        <v>30</v>
      </c>
      <c r="B1221" s="105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5">
        <v>1</v>
      </c>
      <c r="B1225" s="105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5">
        <v>2</v>
      </c>
      <c r="B1226" s="105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5">
        <v>3</v>
      </c>
      <c r="B1227" s="105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5">
        <v>4</v>
      </c>
      <c r="B1228" s="105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5">
        <v>5</v>
      </c>
      <c r="B1229" s="105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5">
        <v>6</v>
      </c>
      <c r="B1230" s="105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5">
        <v>7</v>
      </c>
      <c r="B1231" s="105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5">
        <v>8</v>
      </c>
      <c r="B1232" s="105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5">
        <v>9</v>
      </c>
      <c r="B1233" s="105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5">
        <v>10</v>
      </c>
      <c r="B1234" s="105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5">
        <v>11</v>
      </c>
      <c r="B1235" s="105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5">
        <v>12</v>
      </c>
      <c r="B1236" s="105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5">
        <v>13</v>
      </c>
      <c r="B1237" s="105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5">
        <v>14</v>
      </c>
      <c r="B1238" s="105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5">
        <v>15</v>
      </c>
      <c r="B1239" s="105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5">
        <v>16</v>
      </c>
      <c r="B1240" s="105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5">
        <v>17</v>
      </c>
      <c r="B1241" s="105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5">
        <v>18</v>
      </c>
      <c r="B1242" s="105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5">
        <v>19</v>
      </c>
      <c r="B1243" s="105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5">
        <v>20</v>
      </c>
      <c r="B1244" s="105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5">
        <v>21</v>
      </c>
      <c r="B1245" s="105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5">
        <v>22</v>
      </c>
      <c r="B1246" s="105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5">
        <v>23</v>
      </c>
      <c r="B1247" s="105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5">
        <v>24</v>
      </c>
      <c r="B1248" s="105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5">
        <v>25</v>
      </c>
      <c r="B1249" s="105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5">
        <v>26</v>
      </c>
      <c r="B1250" s="105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5">
        <v>27</v>
      </c>
      <c r="B1251" s="105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5">
        <v>28</v>
      </c>
      <c r="B1252" s="105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5">
        <v>29</v>
      </c>
      <c r="B1253" s="105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5">
        <v>30</v>
      </c>
      <c r="B1254" s="105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5">
        <v>1</v>
      </c>
      <c r="B1258" s="105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5">
        <v>2</v>
      </c>
      <c r="B1259" s="105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5">
        <v>3</v>
      </c>
      <c r="B1260" s="105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5">
        <v>4</v>
      </c>
      <c r="B1261" s="105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5">
        <v>5</v>
      </c>
      <c r="B1262" s="105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5">
        <v>6</v>
      </c>
      <c r="B1263" s="105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5">
        <v>7</v>
      </c>
      <c r="B1264" s="105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5">
        <v>8</v>
      </c>
      <c r="B1265" s="105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5">
        <v>9</v>
      </c>
      <c r="B1266" s="105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5">
        <v>10</v>
      </c>
      <c r="B1267" s="105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5">
        <v>11</v>
      </c>
      <c r="B1268" s="105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5">
        <v>12</v>
      </c>
      <c r="B1269" s="105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5">
        <v>13</v>
      </c>
      <c r="B1270" s="105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5">
        <v>14</v>
      </c>
      <c r="B1271" s="105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5">
        <v>15</v>
      </c>
      <c r="B1272" s="105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5">
        <v>16</v>
      </c>
      <c r="B1273" s="105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5">
        <v>17</v>
      </c>
      <c r="B1274" s="105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5">
        <v>18</v>
      </c>
      <c r="B1275" s="105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5">
        <v>19</v>
      </c>
      <c r="B1276" s="105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5">
        <v>20</v>
      </c>
      <c r="B1277" s="105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5">
        <v>21</v>
      </c>
      <c r="B1278" s="105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5">
        <v>22</v>
      </c>
      <c r="B1279" s="105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5">
        <v>23</v>
      </c>
      <c r="B1280" s="105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5">
        <v>24</v>
      </c>
      <c r="B1281" s="105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5">
        <v>25</v>
      </c>
      <c r="B1282" s="105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5">
        <v>26</v>
      </c>
      <c r="B1283" s="105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5">
        <v>27</v>
      </c>
      <c r="B1284" s="105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5">
        <v>28</v>
      </c>
      <c r="B1285" s="105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5">
        <v>29</v>
      </c>
      <c r="B1286" s="105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5">
        <v>30</v>
      </c>
      <c r="B1287" s="105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5">
        <v>1</v>
      </c>
      <c r="B1291" s="105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5">
        <v>2</v>
      </c>
      <c r="B1292" s="105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5">
        <v>3</v>
      </c>
      <c r="B1293" s="105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5">
        <v>4</v>
      </c>
      <c r="B1294" s="105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5">
        <v>5</v>
      </c>
      <c r="B1295" s="105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5">
        <v>6</v>
      </c>
      <c r="B1296" s="105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5">
        <v>7</v>
      </c>
      <c r="B1297" s="105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5">
        <v>8</v>
      </c>
      <c r="B1298" s="105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5">
        <v>9</v>
      </c>
      <c r="B1299" s="105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5">
        <v>10</v>
      </c>
      <c r="B1300" s="105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5">
        <v>11</v>
      </c>
      <c r="B1301" s="105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5">
        <v>12</v>
      </c>
      <c r="B1302" s="105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5">
        <v>13</v>
      </c>
      <c r="B1303" s="105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5">
        <v>14</v>
      </c>
      <c r="B1304" s="105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5">
        <v>15</v>
      </c>
      <c r="B1305" s="105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5">
        <v>16</v>
      </c>
      <c r="B1306" s="105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5">
        <v>17</v>
      </c>
      <c r="B1307" s="105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5">
        <v>18</v>
      </c>
      <c r="B1308" s="105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5">
        <v>19</v>
      </c>
      <c r="B1309" s="105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5">
        <v>20</v>
      </c>
      <c r="B1310" s="105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5">
        <v>21</v>
      </c>
      <c r="B1311" s="105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5">
        <v>22</v>
      </c>
      <c r="B1312" s="105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5">
        <v>23</v>
      </c>
      <c r="B1313" s="105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5">
        <v>24</v>
      </c>
      <c r="B1314" s="105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5">
        <v>25</v>
      </c>
      <c r="B1315" s="105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5">
        <v>26</v>
      </c>
      <c r="B1316" s="105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5">
        <v>27</v>
      </c>
      <c r="B1317" s="105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5">
        <v>28</v>
      </c>
      <c r="B1318" s="105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5">
        <v>29</v>
      </c>
      <c r="B1319" s="105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5">
        <v>30</v>
      </c>
      <c r="B1320" s="105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2019-05-13T02:43:10Z</cp:lastPrinted>
  <dcterms:created xsi:type="dcterms:W3CDTF">2012-03-13T00:50:25Z</dcterms:created>
  <dcterms:modified xsi:type="dcterms:W3CDTF">2019-06-07T10:22:07Z</dcterms:modified>
</cp:coreProperties>
</file>