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U135" i="3" l="1"/>
  <c r="AQ102" i="3" l="1"/>
  <c r="AU3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<sst xmlns="http://schemas.openxmlformats.org/spreadsheetml/2006/main" count="2944" uniqueCount="677">
  <si>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</si>
  <si>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</si>
  <si>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</si>
  <si>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</si>
  <si>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</si>
  <si>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</si>
  <si>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</si>
  <si>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</si>
  <si>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</si>
  <si>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</si>
  <si>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</si>
  <si>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</si>
  <si>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</si>
  <si>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</si>
  <si>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</si>
  <si>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</si>
  <si>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</si>
  <si>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</si>
  <si>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</si>
  <si>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</si>
  <si>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</si>
  <si>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</si>
  <si>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</si>
  <si>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</si>
  <si>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</si>
  <si>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</si>
  <si>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</si>
  <si>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</si>
  <si>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</si>
  <si>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</si>
  <si>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</si>
  <si>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</si>
  <si>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</si>
  <si>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</si>
  <si>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</si>
  <si>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</si>
  <si>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</si>
  <si>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</si>
  <si>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</si>
  <si>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</si>
  <si>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</si>
  <si>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</si>
  <si>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</si>
  <si>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</si>
  <si>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</si>
  <si>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</si>
  <si>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</si>
  <si>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</si>
  <si>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</si>
  <si>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</si>
  <si>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</si>
  <si>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</si>
  <si>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</si>
  <si>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</si>
  <si>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</si>
  <si>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</si>
  <si>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</si>
  <si>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</si>
  <si>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</si>
  <si>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</si>
  <si>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</si>
  <si>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</si>
  <si>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</si>
  <si>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</si>
  <si>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</si>
  <si>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</si>
  <si>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</si>
  <si>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</si>
  <si>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</si>
  <si>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</si>
  <si>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</si>
  <si>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</si>
  <si>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</si>
  <si>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</si>
  <si>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</si>
  <si>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</si>
  <si>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</si>
  <si>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</si>
  <si>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</si>
  <si>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</si>
  <si>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</si>
  <si>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</si>
  <si>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</si>
  <si>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</si>
  <si>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</si>
  <si>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</si>
  <si>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</si>
  <si>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</si>
  <si>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</si>
  <si>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</si>
  <si>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</si>
  <si>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</si>
  <si>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</si>
  <si>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</si>
  <si>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</si>
  <si>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</si>
  <si>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</si>
  <si>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</si>
  <si>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</si>
  <si>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</si>
  <si>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</si>
  <si>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</si>
  <si>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</si>
  <si>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</si>
  <si>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</si>
  <si>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</si>
  <si>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</si>
  <si>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</si>
  <si>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</si>
  <si>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</si>
  <si>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</si>
  <si>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</si>
  <si>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</si>
  <si>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</si>
  <si>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</si>
  <si>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</si>
  <si>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</si>
  <si>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</si>
  <si>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</si>
  <si>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</si>
  <si>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</si>
  <si>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</si>
  <si>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</si>
  <si>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</si>
  <si>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</si>
  <si>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</si>
  <si>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</si>
  <si>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</si>
  <si>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</si>
  <si>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</si>
  <si>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</si>
  <si>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</si>
  <si>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</si>
  <si>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</si>
  <si>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</si>
  <si>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</si>
  <si>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</si>
  <si>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</si>
  <si>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</si>
  <si>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</si>
  <si>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</si>
  <si>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</si>
  <si>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</si>
  <si>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</si>
  <si>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</si>
  <si>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</si>
  <si>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</si>
  <si>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</si>
  <si>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</si>
  <si>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</si>
  <si>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</si>
  <si>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</si>
  <si>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</si>
  <si>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</si>
  <si>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</si>
  <si>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</si>
  <si>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</si>
  <si>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</si>
  <si>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</si>
  <si>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</si>
  <si>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</si>
  <si>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</si>
  <si>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</si>
  <si>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</si>
  <si>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</si>
  <si>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</si>
  <si>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</si>
  <si>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</si>
  <si>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</si>
  <si>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</si>
  <si>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</si>
  <si>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</si>
  <si>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</si>
  <si>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</si>
  <si>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</si>
  <si>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</si>
  <si>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</si>
  <si>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</si>
  <si>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</si>
  <si>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</si>
  <si>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</si>
  <si>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</si>
  <si>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</si>
  <si>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</si>
  <si>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</si>
  <si>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</si>
  <si>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</si>
  <si>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</si>
  <si>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</si>
  <si>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</si>
  <si>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</si>
  <si>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</si>
  <si>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</si>
  <si>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</si>
  <si>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</si>
  <si>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</si>
  <si>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</si>
  <si>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</si>
  <si>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</si>
  <si>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</si>
  <si>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</si>
  <si>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</si>
  <si>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</si>
  <si>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</si>
  <si>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</si>
  <si>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</si>
  <si>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</si>
  <si>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</si>
  <si>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</si>
  <si>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</si>
  <si>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</si>
  <si>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</si>
  <si>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</si>
  <si>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</si>
  <si>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</si>
  <si>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</si>
  <si>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</si>
  <si>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</si>
  <si>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</si>
  <si>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</si>
  <si>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</si>
  <si>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</si>
  <si>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</si>
  <si>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</si>
  <si>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</si>
  <si>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</si>
  <si>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</si>
  <si>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</si>
  <si>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</si>
  <si>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</si>
  <si>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</si>
  <si>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</si>
  <si>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</si>
  <si>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</si>
  <si>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</si>
  <si>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</si>
  <si>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</si>
  <si>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</si>
  <si>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</si>
  <si>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</si>
  <si>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</si>
  <si>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</si>
  <si>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</si>
  <si>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</si>
  <si>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</si>
  <si>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</si>
  <si>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</si>
  <si>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</si>
  <si>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</si>
  <si>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</si>
  <si>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</si>
  <si>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</si>
  <si>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</si>
  <si>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</si>
  <si>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</si>
  <si>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</si>
  <si>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</si>
  <si>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</si>
  <si>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</si>
  <si>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</si>
  <si>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</si>
  <si>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</si>
  <si>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</si>
  <si>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</si>
  <si>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</si>
  <si>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</si>
  <si>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</si>
  <si>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</si>
  <si>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</si>
  <si>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</si>
  <si>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</si>
  <si>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</si>
  <si>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</si>
  <si>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</si>
  <si>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</si>
  <si>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</si>
  <si>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</si>
  <si>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</si>
  <si>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</si>
  <si>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</si>
  <si>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</si>
  <si>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</si>
  <si>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</si>
  <si>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</si>
  <si>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</si>
  <si>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</si>
  <si>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</si>
  <si>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</si>
  <si>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</si>
  <si>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</si>
  <si>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</si>
  <si>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</si>
  <si>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</si>
  <si>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</si>
  <si>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</si>
  <si>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</si>
  <si>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</si>
  <si>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</si>
  <si>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</si>
  <si>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</si>
  <si>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</si>
  <si>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</si>
  <si>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</si>
  <si>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</si>
  <si>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</si>
  <si>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</si>
  <si>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</si>
  <si>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</si>
  <si>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</si>
  <si>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</si>
  <si>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</si>
  <si>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</si>
  <si>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</si>
  <si>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</si>
  <si>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</si>
  <si>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</si>
  <si>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</si>
  <si>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</si>
  <si>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</si>
  <si>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</si>
  <si>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</si>
  <si>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</si>
  <si>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</si>
  <si>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</si>
  <si>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</si>
  <si>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</si>
  <si>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</si>
  <si>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</si>
  <si>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</si>
  <si>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</si>
  <si>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</si>
  <si>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</si>
  <si>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</si>
  <si>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</si>
  <si>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</si>
  <si>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</si>
  <si>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</si>
  <si>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</si>
  <si>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</si>
  <si>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</si>
  <si>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</si>
  <si>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</si>
  <si>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</si>
  <si>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</si>
  <si>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</si>
  <si>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</si>
  <si>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</si>
  <si>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</si>
  <si>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</si>
  <si>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</si>
  <si>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</si>
  <si>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</si>
  <si>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</si>
  <si>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</si>
  <si>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</si>
  <si>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</si>
  <si>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</si>
  <si>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</si>
  <si>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</si>
  <si>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</si>
  <si>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</si>
  <si>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</si>
  <si>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</si>
  <si>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</si>
  <si>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</si>
  <si>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</si>
  <si>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</si>
  <si>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</si>
  <si>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</si>
  <si>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</si>
  <si>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</si>
  <si>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</si>
  <si>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</si>
  <si>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</si>
  <si>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</si>
  <si>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</si>
  <si>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</si>
  <si>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</si>
  <si>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</si>
  <si>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</si>
  <si>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</si>
  <si>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</si>
  <si>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</si>
  <si>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</si>
  <si>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</si>
  <si>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</si>
  <si>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</si>
  <si>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</si>
  <si>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</si>
  <si>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</si>
  <si>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</si>
  <si>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</si>
  <si>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</si>
  <si>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</si>
  <si>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</si>
  <si>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</si>
  <si>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</si>
  <si>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</si>
  <si>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</si>
  <si>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</si>
  <si>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</si>
  <si>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</si>
  <si>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</si>
  <si>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</si>
  <si>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</si>
  <si>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</si>
  <si>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</si>
  <si>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</si>
  <si>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</si>
  <si>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</si>
  <si>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</si>
  <si>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</si>
  <si>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</si>
  <si>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</si>
  <si>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</si>
  <si>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</si>
  <si>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</si>
  <si>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</si>
  <si>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</si>
  <si>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</si>
  <si>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</si>
  <si>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</si>
  <si>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</si>
  <si>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</si>
  <si>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</si>
  <si>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</si>
  <si>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</si>
  <si>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</si>
  <si>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</si>
  <si>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</si>
  <si>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</si>
  <si>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</si>
  <si>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</si>
  <si>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</si>
  <si>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</si>
  <si>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</si>
  <si>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</si>
  <si>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</si>
  <si>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</si>
  <si>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</si>
  <si>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</si>
  <si>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</si>
  <si>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</si>
  <si>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</si>
  <si>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</si>
  <si>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</si>
  <si>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</si>
  <si>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</si>
  <si>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</si>
  <si>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</si>
  <si>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</si>
  <si>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</si>
  <si>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</si>
  <si>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</si>
  <si>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</si>
  <si>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</si>
  <si>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</si>
  <si>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</si>
  <si>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</si>
  <si>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</si>
  <si>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</si>
  <si>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</si>
  <si>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</si>
  <si>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</si>
  <si>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</si>
  <si>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</si>
  <si>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</si>
  <si>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</si>
  <si>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</si>
  <si>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</si>
  <si>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</si>
  <si>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</si>
  <si>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</si>
  <si>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</si>
  <si>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</si>
  <si>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</si>
  <si>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</si>
  <si>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</si>
  <si>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</si>
  <si>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</si>
  <si>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</si>
  <si>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</si>
  <si>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</si>
  <si>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</si>
  <si>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</si>
  <si>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</si>
  <si>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</si>
  <si>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</si>
  <si>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</si>
  <si>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</si>
  <si>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</si>
  <si>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</si>
  <si>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</si>
  <si>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</si>
  <si>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</si>
  <si>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</si>
  <si>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</si>
  <si>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</si>
  <si>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</si>
  <si>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</si>
  <si>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</si>
  <si>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</si>
  <si>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</si>
  <si>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</si>
  <si>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</si>
  <si>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</si>
  <si>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</si>
  <si>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</si>
  <si>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</si>
  <si>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</si>
  <si>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</si>
  <si>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</si>
  <si>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</si>
  <si>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</si>
  <si>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</si>
  <si>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</si>
  <si>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</si>
  <si>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</si>
  <si>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</si>
  <si>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</si>
  <si>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</si>
  <si>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</si>
  <si>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</si>
  <si>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</si>
  <si>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</si>
  <si>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</si>
  <si>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</si>
  <si>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</si>
  <si>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</si>
  <si>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</si>
  <si>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</si>
  <si>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</si>
  <si>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</si>
  <si>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</si>
  <si>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</si>
  <si>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</si>
  <si>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</si>
  <si>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</si>
  <si>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</si>
  <si>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</si>
  <si>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</si>
  <si>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</si>
  <si>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</si>
  <si>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</si>
  <si>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</si>
  <si>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</si>
  <si>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</si>
  <si>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</si>
  <si>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</si>
  <si>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</si>
  <si>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</si>
  <si>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</si>
  <si>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</si>
  <si>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</si>
  <si>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</si>
  <si>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</si>
  <si>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</si>
  <si>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</si>
  <si>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</si>
  <si>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</si>
  <si>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</si>
  <si>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</si>
  <si>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</si>
  <si>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</si>
  <si>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</si>
  <si>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</si>
  <si>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</si>
  <si>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</si>
  <si>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</si>
  <si>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</si>
  <si>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戦傷病者福祉事業</t>
    <rPh sb="0" eb="2">
      <t>センショウ</t>
    </rPh>
    <rPh sb="2" eb="4">
      <t>ビョウシャ</t>
    </rPh>
    <rPh sb="4" eb="6">
      <t>フクシ</t>
    </rPh>
    <rPh sb="6" eb="8">
      <t>ジギョウ</t>
    </rPh>
    <phoneticPr fontId="5"/>
  </si>
  <si>
    <t>社会・援護局</t>
    <rPh sb="0" eb="2">
      <t>シャカイ</t>
    </rPh>
    <rPh sb="3" eb="6">
      <t>エンゴキョク</t>
    </rPh>
    <phoneticPr fontId="5"/>
  </si>
  <si>
    <t>援護企画課</t>
    <rPh sb="0" eb="5">
      <t>エンゴキカクカ</t>
    </rPh>
    <phoneticPr fontId="5"/>
  </si>
  <si>
    <t>泉　潤一</t>
    <rPh sb="0" eb="1">
      <t>イズミ</t>
    </rPh>
    <rPh sb="2" eb="4">
      <t>ジュンイチ</t>
    </rPh>
    <phoneticPr fontId="5"/>
  </si>
  <si>
    <t>○</t>
  </si>
  <si>
    <t>-</t>
  </si>
  <si>
    <t>-</t>
    <phoneticPr fontId="5"/>
  </si>
  <si>
    <t>平成31年度戦傷病者福祉事業助成委託費の交付について（平成31年3月29日厚生労働省発社援0329第15号）</t>
    <rPh sb="0" eb="2">
      <t>ヘイセイ</t>
    </rPh>
    <rPh sb="4" eb="6">
      <t>ネンド</t>
    </rPh>
    <rPh sb="6" eb="8">
      <t>センショウ</t>
    </rPh>
    <rPh sb="8" eb="10">
      <t>ビョウシャ</t>
    </rPh>
    <rPh sb="10" eb="12">
      <t>フクシ</t>
    </rPh>
    <rPh sb="12" eb="14">
      <t>ジギョウ</t>
    </rPh>
    <rPh sb="14" eb="16">
      <t>ジョセイ</t>
    </rPh>
    <rPh sb="16" eb="18">
      <t>イタク</t>
    </rPh>
    <rPh sb="18" eb="19">
      <t>ヒ</t>
    </rPh>
    <rPh sb="20" eb="22">
      <t>コウフ</t>
    </rPh>
    <rPh sb="27" eb="29">
      <t>ヘイセイ</t>
    </rPh>
    <rPh sb="31" eb="32">
      <t>ネン</t>
    </rPh>
    <rPh sb="33" eb="34">
      <t>ガツ</t>
    </rPh>
    <rPh sb="36" eb="37">
      <t>ヒ</t>
    </rPh>
    <rPh sb="37" eb="39">
      <t>コウセイ</t>
    </rPh>
    <rPh sb="39" eb="41">
      <t>ロウドウ</t>
    </rPh>
    <rPh sb="41" eb="42">
      <t>ショウ</t>
    </rPh>
    <rPh sb="42" eb="43">
      <t>ハツ</t>
    </rPh>
    <rPh sb="43" eb="44">
      <t>シャ</t>
    </rPh>
    <rPh sb="44" eb="45">
      <t>エン</t>
    </rPh>
    <rPh sb="49" eb="50">
      <t>ダイ</t>
    </rPh>
    <rPh sb="52" eb="53">
      <t>ゴウ</t>
    </rPh>
    <phoneticPr fontId="5"/>
  </si>
  <si>
    <t>戦傷病者やその妻等が体験した戦中・戦後の労苦を次世代の人々に伝えることを目的とする。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phoneticPr fontId="5"/>
  </si>
  <si>
    <t>戦傷病者やその妻等が体験した戦中・戦後の労苦に係る資料及び情報を収集・保存・展示することにより、次世代にその労苦を伝えることを目的とする。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phoneticPr fontId="5"/>
  </si>
  <si>
    <t>-</t>
    <phoneticPr fontId="5"/>
  </si>
  <si>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</si>
  <si>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</si>
  <si>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</si>
  <si>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</si>
  <si>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</si>
  <si>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</si>
  <si>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</si>
  <si>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</si>
  <si>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</si>
  <si>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</si>
  <si>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平成31年度にしょうけい館の入館者数を前年度以上にする</t>
    <rPh sb="0" eb="2">
      <t>ヘイセイ</t>
    </rPh>
    <rPh sb="4" eb="6">
      <t>ネンド</t>
    </rPh>
    <rPh sb="12" eb="13">
      <t>カン</t>
    </rPh>
    <rPh sb="14" eb="18">
      <t>ニュウカンシャスウ</t>
    </rPh>
    <rPh sb="19" eb="22">
      <t>ゼンネンド</t>
    </rPh>
    <rPh sb="22" eb="24">
      <t>イジョウ</t>
    </rPh>
    <phoneticPr fontId="5"/>
  </si>
  <si>
    <t>しょうけい館の入館者数</t>
    <rPh sb="5" eb="6">
      <t>カン</t>
    </rPh>
    <rPh sb="7" eb="11">
      <t>ニュウカンシャスウ</t>
    </rPh>
    <phoneticPr fontId="5"/>
  </si>
  <si>
    <t>人</t>
    <rPh sb="0" eb="1">
      <t>ニン</t>
    </rPh>
    <phoneticPr fontId="5"/>
  </si>
  <si>
    <t>-</t>
    <phoneticPr fontId="5"/>
  </si>
  <si>
    <t>-</t>
    <phoneticPr fontId="5"/>
  </si>
  <si>
    <t>-</t>
    <phoneticPr fontId="5"/>
  </si>
  <si>
    <t>しょうけい館年報用基礎データ</t>
    <rPh sb="5" eb="6">
      <t>カン</t>
    </rPh>
    <rPh sb="6" eb="8">
      <t>ネンポウ</t>
    </rPh>
    <rPh sb="8" eb="9">
      <t>ヨウ</t>
    </rPh>
    <rPh sb="9" eb="11">
      <t>キソ</t>
    </rPh>
    <phoneticPr fontId="5"/>
  </si>
  <si>
    <t>しょうけい館における広報資料の小中学校への送付箇所数</t>
    <rPh sb="5" eb="6">
      <t>カン</t>
    </rPh>
    <rPh sb="10" eb="12">
      <t>コウホウ</t>
    </rPh>
    <rPh sb="12" eb="14">
      <t>シリョウ</t>
    </rPh>
    <rPh sb="15" eb="19">
      <t>ショウチュウガッコウ</t>
    </rPh>
    <rPh sb="21" eb="23">
      <t>ソウフ</t>
    </rPh>
    <rPh sb="23" eb="25">
      <t>カショ</t>
    </rPh>
    <rPh sb="25" eb="26">
      <t>スウ</t>
    </rPh>
    <phoneticPr fontId="5"/>
  </si>
  <si>
    <t>箇所</t>
    <rPh sb="0" eb="2">
      <t>カショ</t>
    </rPh>
    <phoneticPr fontId="5"/>
  </si>
  <si>
    <t>-</t>
    <phoneticPr fontId="5"/>
  </si>
  <si>
    <t>しょうけい館の運営に係る執行額／しょうけい館の入館者数　　　　　　　　　　　　　　</t>
    <rPh sb="5" eb="6">
      <t>カン</t>
    </rPh>
    <rPh sb="7" eb="9">
      <t>ウンエイ</t>
    </rPh>
    <rPh sb="10" eb="11">
      <t>カカ</t>
    </rPh>
    <rPh sb="12" eb="14">
      <t>シッコウ</t>
    </rPh>
    <rPh sb="14" eb="15">
      <t>ガク</t>
    </rPh>
    <rPh sb="21" eb="22">
      <t>カン</t>
    </rPh>
    <rPh sb="23" eb="26">
      <t>ニュウカンシャ</t>
    </rPh>
    <rPh sb="26" eb="27">
      <t>スウ</t>
    </rPh>
    <phoneticPr fontId="5"/>
  </si>
  <si>
    <t>円</t>
    <phoneticPr fontId="5"/>
  </si>
  <si>
    <t>　　Ｘ/Ｙ</t>
    <phoneticPr fontId="5"/>
  </si>
  <si>
    <t>179,886,000/118,056</t>
    <phoneticPr fontId="5"/>
  </si>
  <si>
    <t>175,781,000/125,478</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</si>
  <si>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</si>
  <si>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</si>
  <si>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しょうけい館の入館者数</t>
    <rPh sb="5" eb="6">
      <t>カン</t>
    </rPh>
    <rPh sb="7" eb="10">
      <t>ニュウカンシャ</t>
    </rPh>
    <rPh sb="10" eb="11">
      <t>スウ</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</si>
  <si>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</si>
  <si>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</si>
  <si>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</si>
  <si>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</si>
  <si>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</si>
  <si>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</si>
  <si>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</si>
  <si>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</si>
  <si>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</si>
  <si>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</si>
  <si>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</si>
  <si>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</si>
  <si>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t>
  </si>
  <si>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</si>
  <si>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</si>
  <si>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</si>
  <si>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</si>
  <si>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</si>
  <si>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phoneticPr fontId="5"/>
  </si>
  <si>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</si>
  <si>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t>
    <phoneticPr fontId="5"/>
  </si>
  <si>
    <t>-</t>
    <phoneticPr fontId="5"/>
  </si>
  <si>
    <t>本事業については、活動実績、成果実績ともに概ね見込みどおりに実施しており、予算規模、支出もそれに見合った適正なものとなっている。引き続き、戦傷病者等の労苦を次世代へ継承するための事業を行っていく必要がある。</t>
    <rPh sb="0" eb="1">
      <t>ホン</t>
    </rPh>
    <rPh sb="1" eb="3">
      <t>ジギョウ</t>
    </rPh>
    <rPh sb="9" eb="11">
      <t>カツドウ</t>
    </rPh>
    <rPh sb="11" eb="13">
      <t>ジッセキ</t>
    </rPh>
    <rPh sb="14" eb="16">
      <t>セイカ</t>
    </rPh>
    <rPh sb="16" eb="18">
      <t>ジッセキ</t>
    </rPh>
    <rPh sb="21" eb="22">
      <t>オオム</t>
    </rPh>
    <rPh sb="23" eb="25">
      <t>ミコ</t>
    </rPh>
    <rPh sb="30" eb="32">
      <t>ジッシ</t>
    </rPh>
    <rPh sb="37" eb="39">
      <t>ヨサン</t>
    </rPh>
    <rPh sb="39" eb="41">
      <t>キボ</t>
    </rPh>
    <rPh sb="42" eb="44">
      <t>シシュツ</t>
    </rPh>
    <rPh sb="48" eb="50">
      <t>ミア</t>
    </rPh>
    <rPh sb="52" eb="54">
      <t>テキセイ</t>
    </rPh>
    <rPh sb="64" eb="65">
      <t>ヒ</t>
    </rPh>
    <rPh sb="66" eb="67">
      <t>ツヅ</t>
    </rPh>
    <rPh sb="69" eb="71">
      <t>センショウ</t>
    </rPh>
    <rPh sb="71" eb="73">
      <t>ビョウシャ</t>
    </rPh>
    <rPh sb="73" eb="74">
      <t>トウ</t>
    </rPh>
    <rPh sb="75" eb="77">
      <t>ロウク</t>
    </rPh>
    <rPh sb="78" eb="81">
      <t>ジセダイ</t>
    </rPh>
    <rPh sb="82" eb="84">
      <t>ケイショウ</t>
    </rPh>
    <rPh sb="89" eb="91">
      <t>ジギョウ</t>
    </rPh>
    <rPh sb="92" eb="93">
      <t>オコナ</t>
    </rPh>
    <rPh sb="97" eb="99">
      <t>ヒツヨウ</t>
    </rPh>
    <phoneticPr fontId="5"/>
  </si>
  <si>
    <t>本事業については、適切に予算を執行し、事業の目標も達成できており、このまま継続して事業を実施する。</t>
    <rPh sb="0" eb="1">
      <t>ホン</t>
    </rPh>
    <rPh sb="1" eb="3">
      <t>ジギョウ</t>
    </rPh>
    <rPh sb="9" eb="11">
      <t>テキセツ</t>
    </rPh>
    <rPh sb="12" eb="14">
      <t>ヨサン</t>
    </rPh>
    <rPh sb="15" eb="17">
      <t>シッコウ</t>
    </rPh>
    <rPh sb="19" eb="21">
      <t>ジギョウ</t>
    </rPh>
    <rPh sb="22" eb="24">
      <t>モクヒョウ</t>
    </rPh>
    <rPh sb="25" eb="27">
      <t>タッセイ</t>
    </rPh>
    <rPh sb="37" eb="39">
      <t>ケイゾク</t>
    </rPh>
    <rPh sb="41" eb="43">
      <t>ジギョウ</t>
    </rPh>
    <rPh sb="44" eb="46">
      <t>ジッシ</t>
    </rPh>
    <phoneticPr fontId="5"/>
  </si>
  <si>
    <t>457</t>
    <phoneticPr fontId="5"/>
  </si>
  <si>
    <t>415</t>
    <phoneticPr fontId="5"/>
  </si>
  <si>
    <t>361</t>
    <phoneticPr fontId="5"/>
  </si>
  <si>
    <t>726</t>
    <phoneticPr fontId="5"/>
  </si>
  <si>
    <t>724</t>
    <phoneticPr fontId="5"/>
  </si>
  <si>
    <t>740</t>
    <phoneticPr fontId="5"/>
  </si>
  <si>
    <t>707</t>
    <phoneticPr fontId="5"/>
  </si>
  <si>
    <t>709</t>
    <phoneticPr fontId="5"/>
  </si>
  <si>
    <t>A.（株）ムラヤマ</t>
    <rPh sb="3" eb="4">
      <t>カブ</t>
    </rPh>
    <phoneticPr fontId="5"/>
  </si>
  <si>
    <t>事務費</t>
    <rPh sb="0" eb="2">
      <t>ジム</t>
    </rPh>
    <rPh sb="2" eb="3">
      <t>ヒ</t>
    </rPh>
    <phoneticPr fontId="5"/>
  </si>
  <si>
    <t>人件費</t>
    <rPh sb="0" eb="3">
      <t>ジンケンヒ</t>
    </rPh>
    <phoneticPr fontId="5"/>
  </si>
  <si>
    <t>事業費</t>
    <rPh sb="0" eb="3">
      <t>ジギョウヒ</t>
    </rPh>
    <phoneticPr fontId="5"/>
  </si>
  <si>
    <t>B.百万円を超える支出が無いため省略</t>
    <rPh sb="2" eb="5">
      <t>ヒャクマンエン</t>
    </rPh>
    <rPh sb="6" eb="7">
      <t>コ</t>
    </rPh>
    <rPh sb="9" eb="11">
      <t>シシュツ</t>
    </rPh>
    <rPh sb="12" eb="13">
      <t>ナ</t>
    </rPh>
    <rPh sb="16" eb="18">
      <t>ショウリャク</t>
    </rPh>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</si>
  <si>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</si>
  <si>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</si>
  <si>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（株）ティーケーピー</t>
    <rPh sb="1" eb="2">
      <t>カブ</t>
    </rPh>
    <phoneticPr fontId="5"/>
  </si>
  <si>
    <t>しょうけい館運営有識者会議に係る会場借り上げ費</t>
    <rPh sb="5" eb="6">
      <t>カン</t>
    </rPh>
    <rPh sb="6" eb="8">
      <t>ウンエイ</t>
    </rPh>
    <rPh sb="8" eb="11">
      <t>ユウシキシャ</t>
    </rPh>
    <rPh sb="11" eb="13">
      <t>カイギ</t>
    </rPh>
    <rPh sb="14" eb="15">
      <t>カカ</t>
    </rPh>
    <rPh sb="16" eb="19">
      <t>カイジョウカ</t>
    </rPh>
    <rPh sb="20" eb="21">
      <t>ア</t>
    </rPh>
    <rPh sb="22" eb="23">
      <t>ヒ</t>
    </rPh>
    <phoneticPr fontId="5"/>
  </si>
  <si>
    <t>-</t>
    <phoneticPr fontId="5"/>
  </si>
  <si>
    <t>-</t>
    <phoneticPr fontId="5"/>
  </si>
  <si>
    <t>（福祉）日本盲人職能開発センター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</si>
  <si>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</si>
  <si>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</si>
  <si>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</si>
  <si>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</si>
  <si>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</si>
  <si>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</si>
  <si>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</si>
  <si>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</si>
  <si>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しょうけい館運営有識者会議に係る速記経費</t>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</si>
  <si>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</si>
  <si>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t>
    <phoneticPr fontId="5"/>
  </si>
  <si>
    <t>-</t>
    <phoneticPr fontId="5"/>
  </si>
  <si>
    <t>-</t>
    <phoneticPr fontId="5"/>
  </si>
  <si>
    <t>176,893,000/134,851</t>
    <phoneticPr fontId="5"/>
  </si>
  <si>
    <t>184,338,000/134,851</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</si>
  <si>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phoneticPr fontId="5"/>
  </si>
  <si>
    <t>本事業は、戦傷病者等の労苦を次世代へ継承することを目的としており、戦後73年が経過した平成30年度においても、引き続き入館者数は安定しており、社会のニーズを的確に反映している事業である。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33" eb="35">
      <t>センゴ</t>
    </rPh>
    <rPh sb="37" eb="38">
      <t>ネン</t>
    </rPh>
    <rPh sb="39" eb="41">
      <t>ケイカ</t>
    </rPh>
    <rPh sb="43" eb="45">
      <t>ヘイセイ</t>
    </rPh>
    <rPh sb="47" eb="49">
      <t>ネンド</t>
    </rPh>
    <rPh sb="55" eb="56">
      <t>ヒ</t>
    </rPh>
    <rPh sb="57" eb="58">
      <t>ツヅ</t>
    </rPh>
    <rPh sb="59" eb="62">
      <t>ニュウカンシャ</t>
    </rPh>
    <rPh sb="62" eb="63">
      <t>スウ</t>
    </rPh>
    <rPh sb="64" eb="66">
      <t>アンテイ</t>
    </rPh>
    <rPh sb="71" eb="73">
      <t>シャカイ</t>
    </rPh>
    <rPh sb="78" eb="80">
      <t>テキカク</t>
    </rPh>
    <rPh sb="81" eb="83">
      <t>ハンエイ</t>
    </rPh>
    <rPh sb="87" eb="89">
      <t>ジギョウ</t>
    </rPh>
    <phoneticPr fontId="5"/>
  </si>
  <si>
    <t>概ね見込みどおりの実績となっている。</t>
    <rPh sb="0" eb="1">
      <t>オオム</t>
    </rPh>
    <rPh sb="2" eb="4">
      <t>ミコ</t>
    </rPh>
    <rPh sb="9" eb="11">
      <t>ジッセキ</t>
    </rPh>
    <phoneticPr fontId="5"/>
  </si>
  <si>
    <t>本事業では、戦傷病者等の労苦を次世代に伝えるための展示施設を運営し、多くの入館者数を集めていることから実効性の高い手段となっている。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4" eb="35">
      <t>オオ</t>
    </rPh>
    <rPh sb="37" eb="40">
      <t>ニュウカンシャ</t>
    </rPh>
    <rPh sb="40" eb="41">
      <t>スウ</t>
    </rPh>
    <rPh sb="42" eb="43">
      <t>アツ</t>
    </rPh>
    <rPh sb="51" eb="54">
      <t>ジッコウセイ</t>
    </rPh>
    <rPh sb="55" eb="56">
      <t>タカ</t>
    </rPh>
    <rPh sb="57" eb="59">
      <t>シュダン</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</si>
  <si>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</si>
  <si>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消耗品をまとめて発注するなどし、コスト削減に努めている。</t>
    <rPh sb="0" eb="3">
      <t>ショウモウヒン</t>
    </rPh>
    <rPh sb="8" eb="10">
      <t>ハッチュウ</t>
    </rPh>
    <rPh sb="19" eb="21">
      <t>サクゲン</t>
    </rPh>
    <rPh sb="22" eb="23">
      <t>ツト</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</si>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</sst>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55428</xdr:colOff>
      <xdr:row>740</xdr:row>
      <xdr:rowOff>35718</xdr:rowOff>
    </xdr:from>
    <xdr:to>
      <xdr:col>35</xdr:col>
      <xdr:colOff>147487</xdr:colOff>
      <xdr:row>741</xdr:row>
      <xdr:rowOff>167905</xdr:rowOff>
    </xdr:to>
    <xdr:sp macro="" textlink="">
      <xdr:nvSpPr>
        <xdr:cNvPr id="3" name="正方形/長方形 2"/>
        <xdr:cNvSpPr/>
      </xdr:nvSpPr>
      <xdr:spPr>
        <a:xfrm>
          <a:off x="2981508" y="38341458"/>
          <a:ext cx="3383899" cy="3074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15</xdr:col>
      <xdr:colOff>128208</xdr:colOff>
      <xdr:row>741</xdr:row>
      <xdr:rowOff>336226</xdr:rowOff>
    </xdr:from>
    <xdr:to>
      <xdr:col>37</xdr:col>
      <xdr:colOff>198011</xdr:colOff>
      <xdr:row>744</xdr:row>
      <xdr:rowOff>15870</xdr:rowOff>
    </xdr:to>
    <xdr:sp macro="" textlink="">
      <xdr:nvSpPr>
        <xdr:cNvPr id="4" name="正方形/長方形 3"/>
        <xdr:cNvSpPr/>
      </xdr:nvSpPr>
      <xdr:spPr>
        <a:xfrm>
          <a:off x="2688528" y="38817226"/>
          <a:ext cx="4077923" cy="7464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solidFill>
                <a:schemeClr val="tx1"/>
              </a:solidFill>
              <a:latin typeface="+mn-ea"/>
              <a:ea typeface="+mn-ea"/>
            </a:rPr>
            <a:t>177.2</a:t>
          </a:r>
          <a:r>
            <a:rPr kumimoji="1" lang="ja-JP" altLang="en-US" sz="1400"/>
            <a:t>百万円</a:t>
          </a:r>
        </a:p>
      </xdr:txBody>
    </xdr:sp>
    <xdr:clientData/>
  </xdr:twoCellAnchor>
  <xdr:twoCellAnchor>
    <xdr:from>
      <xdr:col>15</xdr:col>
      <xdr:colOff>186233</xdr:colOff>
      <xdr:row>744</xdr:row>
      <xdr:rowOff>290169</xdr:rowOff>
    </xdr:from>
    <xdr:to>
      <xdr:col>37</xdr:col>
      <xdr:colOff>98885</xdr:colOff>
      <xdr:row>747</xdr:row>
      <xdr:rowOff>259696</xdr:rowOff>
    </xdr:to>
    <xdr:sp macro="" textlink="">
      <xdr:nvSpPr>
        <xdr:cNvPr id="5" name="正方形/長方形 4"/>
        <xdr:cNvSpPr/>
      </xdr:nvSpPr>
      <xdr:spPr>
        <a:xfrm>
          <a:off x="2746553" y="39837969"/>
          <a:ext cx="3936012" cy="103632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15</xdr:col>
      <xdr:colOff>128208</xdr:colOff>
      <xdr:row>744</xdr:row>
      <xdr:rowOff>346276</xdr:rowOff>
    </xdr:from>
    <xdr:to>
      <xdr:col>37</xdr:col>
      <xdr:colOff>147239</xdr:colOff>
      <xdr:row>747</xdr:row>
      <xdr:rowOff>184887</xdr:rowOff>
    </xdr:to>
    <xdr:sp macro="" textlink="">
      <xdr:nvSpPr>
        <xdr:cNvPr id="6" name="大かっこ 5"/>
        <xdr:cNvSpPr/>
      </xdr:nvSpPr>
      <xdr:spPr>
        <a:xfrm>
          <a:off x="2688528" y="39894076"/>
          <a:ext cx="4042391" cy="9054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37111</xdr:colOff>
      <xdr:row>751</xdr:row>
      <xdr:rowOff>195979</xdr:rowOff>
    </xdr:from>
    <xdr:to>
      <xdr:col>29</xdr:col>
      <xdr:colOff>142875</xdr:colOff>
      <xdr:row>754</xdr:row>
      <xdr:rowOff>16733</xdr:rowOff>
    </xdr:to>
    <xdr:sp macro="" textlink="">
      <xdr:nvSpPr>
        <xdr:cNvPr id="7" name="正方形/長方形 6"/>
        <xdr:cNvSpPr/>
      </xdr:nvSpPr>
      <xdr:spPr>
        <a:xfrm>
          <a:off x="2231671" y="42243139"/>
          <a:ext cx="3031844" cy="8875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n-ea"/>
              <a:ea typeface="+mn-ea"/>
              <a:cs typeface="+mn-cs"/>
            </a:rPr>
            <a:t>176.9</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200620</xdr:colOff>
      <xdr:row>750</xdr:row>
      <xdr:rowOff>11907</xdr:rowOff>
    </xdr:from>
    <xdr:to>
      <xdr:col>21</xdr:col>
      <xdr:colOff>200620</xdr:colOff>
      <xdr:row>751</xdr:row>
      <xdr:rowOff>167895</xdr:rowOff>
    </xdr:to>
    <xdr:cxnSp macro="">
      <xdr:nvCxnSpPr>
        <xdr:cNvPr id="8" name="直線矢印コネクタ 7"/>
        <xdr:cNvCxnSpPr/>
      </xdr:nvCxnSpPr>
      <xdr:spPr>
        <a:xfrm>
          <a:off x="3842980" y="41700927"/>
          <a:ext cx="0" cy="51412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10</xdr:col>
      <xdr:colOff>130968</xdr:colOff>
      <xdr:row>750</xdr:row>
      <xdr:rowOff>104275</xdr:rowOff>
    </xdr:from>
    <xdr:to>
      <xdr:col>21</xdr:col>
      <xdr:colOff>18042</xdr:colOff>
      <xdr:row>751</xdr:row>
      <xdr:rowOff>76544</xdr:rowOff>
    </xdr:to>
    <xdr:sp macro="" textlink="">
      <xdr:nvSpPr>
        <xdr:cNvPr id="9" name="正方形/長方形 8"/>
        <xdr:cNvSpPr/>
      </xdr:nvSpPr>
      <xdr:spPr bwMode="auto">
        <a:xfrm>
          <a:off x="1776888" y="41793295"/>
          <a:ext cx="1898754" cy="3304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166371</xdr:colOff>
      <xdr:row>747</xdr:row>
      <xdr:rowOff>319228</xdr:rowOff>
    </xdr:from>
    <xdr:to>
      <xdr:col>26</xdr:col>
      <xdr:colOff>166687</xdr:colOff>
      <xdr:row>750</xdr:row>
      <xdr:rowOff>11907</xdr:rowOff>
    </xdr:to>
    <xdr:cxnSp macro="">
      <xdr:nvCxnSpPr>
        <xdr:cNvPr id="10" name="直線コネクタ 9"/>
        <xdr:cNvCxnSpPr/>
      </xdr:nvCxnSpPr>
      <xdr:spPr>
        <a:xfrm>
          <a:off x="4738371" y="40933828"/>
          <a:ext cx="316" cy="76709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750</xdr:row>
      <xdr:rowOff>11906</xdr:rowOff>
    </xdr:from>
    <xdr:to>
      <xdr:col>39</xdr:col>
      <xdr:colOff>35719</xdr:colOff>
      <xdr:row>750</xdr:row>
      <xdr:rowOff>11906</xdr:rowOff>
    </xdr:to>
    <xdr:cxnSp macro="">
      <xdr:nvCxnSpPr>
        <xdr:cNvPr id="11" name="直線コネクタ 10"/>
        <xdr:cNvCxnSpPr/>
      </xdr:nvCxnSpPr>
      <xdr:spPr>
        <a:xfrm>
          <a:off x="3840480" y="41700926"/>
          <a:ext cx="3144679"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35719</xdr:colOff>
      <xdr:row>750</xdr:row>
      <xdr:rowOff>0</xdr:rowOff>
    </xdr:from>
    <xdr:to>
      <xdr:col>39</xdr:col>
      <xdr:colOff>35719</xdr:colOff>
      <xdr:row>751</xdr:row>
      <xdr:rowOff>155988</xdr:rowOff>
    </xdr:to>
    <xdr:cxnSp macro="">
      <xdr:nvCxnSpPr>
        <xdr:cNvPr id="12" name="直線矢印コネクタ 11"/>
        <xdr:cNvCxnSpPr/>
      </xdr:nvCxnSpPr>
      <xdr:spPr>
        <a:xfrm>
          <a:off x="6985159" y="41689020"/>
          <a:ext cx="0" cy="51412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166687</xdr:colOff>
      <xdr:row>751</xdr:row>
      <xdr:rowOff>202405</xdr:rowOff>
    </xdr:from>
    <xdr:to>
      <xdr:col>47</xdr:col>
      <xdr:colOff>70045</xdr:colOff>
      <xdr:row>754</xdr:row>
      <xdr:rowOff>23159</xdr:rowOff>
    </xdr:to>
    <xdr:sp macro="" textlink="">
      <xdr:nvSpPr>
        <xdr:cNvPr id="13" name="正方形/長方形 12"/>
        <xdr:cNvSpPr/>
      </xdr:nvSpPr>
      <xdr:spPr>
        <a:xfrm>
          <a:off x="5470207" y="42249565"/>
          <a:ext cx="3012318" cy="8875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1</a:t>
          </a:r>
          <a:r>
            <a:rPr kumimoji="1" lang="ja-JP" altLang="en-US" sz="1400"/>
            <a:t>社）、個人（</a:t>
          </a:r>
          <a:r>
            <a:rPr kumimoji="1" lang="en-US" altLang="ja-JP" sz="1400"/>
            <a:t>8</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0.3</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32</xdr:col>
      <xdr:colOff>11907</xdr:colOff>
      <xdr:row>754</xdr:row>
      <xdr:rowOff>238125</xdr:rowOff>
    </xdr:from>
    <xdr:to>
      <xdr:col>46</xdr:col>
      <xdr:colOff>166688</xdr:colOff>
      <xdr:row>755</xdr:row>
      <xdr:rowOff>357188</xdr:rowOff>
    </xdr:to>
    <xdr:sp macro="" textlink="">
      <xdr:nvSpPr>
        <xdr:cNvPr id="14" name="正方形/長方形 13"/>
        <xdr:cNvSpPr/>
      </xdr:nvSpPr>
      <xdr:spPr>
        <a:xfrm>
          <a:off x="5681187" y="43352085"/>
          <a:ext cx="2715101" cy="2562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119062</xdr:colOff>
      <xdr:row>754</xdr:row>
      <xdr:rowOff>178594</xdr:rowOff>
    </xdr:from>
    <xdr:to>
      <xdr:col>46</xdr:col>
      <xdr:colOff>154781</xdr:colOff>
      <xdr:row>755</xdr:row>
      <xdr:rowOff>321469</xdr:rowOff>
    </xdr:to>
    <xdr:sp macro="" textlink="">
      <xdr:nvSpPr>
        <xdr:cNvPr id="15" name="大かっこ 14"/>
        <xdr:cNvSpPr/>
      </xdr:nvSpPr>
      <xdr:spPr>
        <a:xfrm>
          <a:off x="5605462" y="43292554"/>
          <a:ext cx="2778919" cy="31813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72081</xdr:colOff>
      <xdr:row>754</xdr:row>
      <xdr:rowOff>102972</xdr:rowOff>
    </xdr:from>
    <xdr:to>
      <xdr:col>29</xdr:col>
      <xdr:colOff>128395</xdr:colOff>
      <xdr:row>756</xdr:row>
      <xdr:rowOff>463379</xdr:rowOff>
    </xdr:to>
    <xdr:sp macro="" textlink="">
      <xdr:nvSpPr>
        <xdr:cNvPr id="20" name="大かっこ 19"/>
        <xdr:cNvSpPr/>
      </xdr:nvSpPr>
      <xdr:spPr>
        <a:xfrm>
          <a:off x="2481649" y="43835594"/>
          <a:ext cx="3021935" cy="10812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82377</xdr:colOff>
      <xdr:row>754</xdr:row>
      <xdr:rowOff>102971</xdr:rowOff>
    </xdr:from>
    <xdr:to>
      <xdr:col>28</xdr:col>
      <xdr:colOff>119217</xdr:colOff>
      <xdr:row>756</xdr:row>
      <xdr:rowOff>431339</xdr:rowOff>
    </xdr:to>
    <xdr:sp macro="" textlink="">
      <xdr:nvSpPr>
        <xdr:cNvPr id="21" name="正方形/長方形 20"/>
        <xdr:cNvSpPr/>
      </xdr:nvSpPr>
      <xdr:spPr>
        <a:xfrm>
          <a:off x="2677296" y="43835593"/>
          <a:ext cx="2631759" cy="10491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175054</xdr:colOff>
      <xdr:row>750</xdr:row>
      <xdr:rowOff>185352</xdr:rowOff>
    </xdr:from>
    <xdr:to>
      <xdr:col>48</xdr:col>
      <xdr:colOff>170379</xdr:colOff>
      <xdr:row>751</xdr:row>
      <xdr:rowOff>155356</xdr:rowOff>
    </xdr:to>
    <xdr:sp macro="" textlink="">
      <xdr:nvSpPr>
        <xdr:cNvPr id="18" name="正方形/長方形 17"/>
        <xdr:cNvSpPr/>
      </xdr:nvSpPr>
      <xdr:spPr bwMode="auto">
        <a:xfrm>
          <a:off x="7403757" y="43135379"/>
          <a:ext cx="1663487" cy="3304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718</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147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恩給関係</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180</v>
      </c>
      <c r="Q13" s="109"/>
      <c r="R13" s="109"/>
      <c r="S13" s="109"/>
      <c r="T13" s="109"/>
      <c r="U13" s="109"/>
      <c r="V13" s="110"/>
      <c r="W13" s="108">
        <v>176</v>
      </c>
      <c r="X13" s="109"/>
      <c r="Y13" s="109"/>
      <c r="Z13" s="109"/>
      <c r="AA13" s="109"/>
      <c r="AB13" s="109"/>
      <c r="AC13" s="110"/>
      <c r="AD13" s="108">
        <v>177</v>
      </c>
      <c r="AE13" s="109"/>
      <c r="AF13" s="109"/>
      <c r="AG13" s="109"/>
      <c r="AH13" s="109"/>
      <c r="AI13" s="109"/>
      <c r="AJ13" s="110"/>
      <c r="AK13" s="108">
        <v>185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t="s">
        <v>580</v>
      </c>
      <c r="X14" s="109"/>
      <c r="Y14" s="109"/>
      <c r="Z14" s="109"/>
      <c r="AA14" s="109"/>
      <c r="AB14" s="109"/>
      <c r="AC14" s="110"/>
      <c r="AD14" s="108" t="s">
        <v>585</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581</v>
      </c>
      <c r="Q15" s="109"/>
      <c r="R15" s="109"/>
      <c r="S15" s="109"/>
      <c r="T15" s="109"/>
      <c r="U15" s="109"/>
      <c r="V15" s="110"/>
      <c r="W15" s="108" t="s">
        <v>583</v>
      </c>
      <c r="X15" s="109"/>
      <c r="Y15" s="109"/>
      <c r="Z15" s="109"/>
      <c r="AA15" s="109"/>
      <c r="AB15" s="109"/>
      <c r="AC15" s="110"/>
      <c r="AD15" s="108" t="s">
        <v>582</v>
      </c>
      <c r="AE15" s="109"/>
      <c r="AF15" s="109"/>
      <c r="AG15" s="109"/>
      <c r="AH15" s="109"/>
      <c r="AI15" s="109"/>
      <c r="AJ15" s="110"/>
      <c r="AK15" s="108" t="s">
        <v>586</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580</v>
      </c>
      <c r="Q16" s="109"/>
      <c r="R16" s="109"/>
      <c r="S16" s="109"/>
      <c r="T16" s="109"/>
      <c r="U16" s="109"/>
      <c r="V16" s="110"/>
      <c r="W16" s="108" t="s">
        <v>584</v>
      </c>
      <c r="X16" s="109"/>
      <c r="Y16" s="109"/>
      <c r="Z16" s="109"/>
      <c r="AA16" s="109"/>
      <c r="AB16" s="109"/>
      <c r="AC16" s="110"/>
      <c r="AD16" s="108" t="s">
        <v>586</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582</v>
      </c>
      <c r="Q17" s="109"/>
      <c r="R17" s="109"/>
      <c r="S17" s="109"/>
      <c r="T17" s="109"/>
      <c r="U17" s="109"/>
      <c r="V17" s="110"/>
      <c r="W17" s="108" t="s">
        <v>580</v>
      </c>
      <c r="X17" s="109"/>
      <c r="Y17" s="109"/>
      <c r="Z17" s="109"/>
      <c r="AA17" s="109"/>
      <c r="AB17" s="109"/>
      <c r="AC17" s="110"/>
      <c r="AD17" s="108" t="s">
        <v>586</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180</v>
      </c>
      <c r="Q18" s="115"/>
      <c r="R18" s="115"/>
      <c r="S18" s="115"/>
      <c r="T18" s="115"/>
      <c r="U18" s="115"/>
      <c r="V18" s="116"/>
      <c r="W18" s="114">
        <f>SUM(W13:AC17)</f>
        <v>176</v>
      </c>
      <c r="X18" s="115"/>
      <c r="Y18" s="115"/>
      <c r="Z18" s="115"/>
      <c r="AA18" s="115"/>
      <c r="AB18" s="115"/>
      <c r="AC18" s="116"/>
      <c r="AD18" s="114">
        <f>SUM(AD13:AJ17)</f>
        <v>177</v>
      </c>
      <c r="AE18" s="115"/>
      <c r="AF18" s="115"/>
      <c r="AG18" s="115"/>
      <c r="AH18" s="115"/>
      <c r="AI18" s="115"/>
      <c r="AJ18" s="116"/>
      <c r="AK18" s="114">
        <f>SUM(AK13:AQ17)</f>
        <v>185</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180</v>
      </c>
      <c r="Q19" s="109"/>
      <c r="R19" s="109"/>
      <c r="S19" s="109"/>
      <c r="T19" s="109"/>
      <c r="U19" s="109"/>
      <c r="V19" s="110"/>
      <c r="W19" s="108">
        <v>176</v>
      </c>
      <c r="X19" s="109"/>
      <c r="Y19" s="109"/>
      <c r="Z19" s="109"/>
      <c r="AA19" s="109"/>
      <c r="AB19" s="109"/>
      <c r="AC19" s="110"/>
      <c r="AD19" s="108">
        <v>177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184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589</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590</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0.80000000000001137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535</v>
      </c>
      <c r="AF30" s="387"/>
      <c r="AG30" s="387"/>
      <c r="AH30" s="388"/>
      <c r="AI30" s="386" t="s">
        <v>532</v>
      </c>
      <c r="AJ30" s="387"/>
      <c r="AK30" s="387"/>
      <c r="AL30" s="388"/>
      <c r="AM30" s="389" t="s">
        <v>527</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594</v>
      </c>
      <c r="AR31" s="136"/>
      <c r="AS31" s="137" t="s">
        <v>355</v>
      </c>
      <c r="AT31" s="172"/>
      <c r="AU31" s="271">
        <v>31</v>
      </c>
      <c r="AV31" s="271"/>
      <c r="AW31" s="379" t="s">
        <v>300</v>
      </c>
      <c r="AX31" s="380"/>
    </row>
    <row r="32" spans="1:50" ht="23.25" customHeight="1" x14ac:dyDescent="0.15">
      <c r="A32" s="518"/>
      <c r="B32" s="516"/>
      <c r="C32" s="516"/>
      <c r="D32" s="516"/>
      <c r="E32" s="516"/>
      <c r="F32" s="517"/>
      <c r="G32" s="543" t="s">
        <v>591</v>
      </c>
      <c r="H32" s="544"/>
      <c r="I32" s="544"/>
      <c r="J32" s="544"/>
      <c r="K32" s="544"/>
      <c r="L32" s="544"/>
      <c r="M32" s="544"/>
      <c r="N32" s="544"/>
      <c r="O32" s="545"/>
      <c r="P32" s="161" t="s">
        <v>592</v>
      </c>
      <c r="Q32" s="161"/>
      <c r="R32" s="161"/>
      <c r="S32" s="161"/>
      <c r="T32" s="161"/>
      <c r="U32" s="161"/>
      <c r="V32" s="161"/>
      <c r="W32" s="161"/>
      <c r="X32" s="231"/>
      <c r="Y32" s="338" t="s">
        <v>12</v>
      </c>
      <c r="Z32" s="552"/>
      <c r="AA32" s="553"/>
      <c r="AB32" s="554" t="s">
        <v>593</v>
      </c>
      <c r="AC32" s="554"/>
      <c r="AD32" s="554"/>
      <c r="AE32" s="364">
        <v>118056</v>
      </c>
      <c r="AF32" s="365"/>
      <c r="AG32" s="365"/>
      <c r="AH32" s="365"/>
      <c r="AI32" s="364">
        <v>125478</v>
      </c>
      <c r="AJ32" s="365"/>
      <c r="AK32" s="365"/>
      <c r="AL32" s="365"/>
      <c r="AM32" s="364">
        <v>134851</v>
      </c>
      <c r="AN32" s="365"/>
      <c r="AO32" s="365"/>
      <c r="AP32" s="365"/>
      <c r="AQ32" s="111" t="s">
        <v>595</v>
      </c>
      <c r="AR32" s="112"/>
      <c r="AS32" s="112"/>
      <c r="AT32" s="113"/>
      <c r="AU32" s="365" t="s">
        <v>580</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593</v>
      </c>
      <c r="AC33" s="525"/>
      <c r="AD33" s="525"/>
      <c r="AE33" s="364">
        <v>147450</v>
      </c>
      <c r="AF33" s="365"/>
      <c r="AG33" s="365"/>
      <c r="AH33" s="365"/>
      <c r="AI33" s="364">
        <v>118056</v>
      </c>
      <c r="AJ33" s="365"/>
      <c r="AK33" s="365"/>
      <c r="AL33" s="365"/>
      <c r="AM33" s="364">
        <v>125478</v>
      </c>
      <c r="AN33" s="365"/>
      <c r="AO33" s="365"/>
      <c r="AP33" s="365"/>
      <c r="AQ33" s="111" t="s">
        <v>596</v>
      </c>
      <c r="AR33" s="112"/>
      <c r="AS33" s="112"/>
      <c r="AT33" s="113"/>
      <c r="AU33" s="365">
        <f>AM32</f>
        <v>134851</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80.099999999999994</v>
      </c>
      <c r="AF34" s="365"/>
      <c r="AG34" s="365"/>
      <c r="AH34" s="365"/>
      <c r="AI34" s="364">
        <v>106.3</v>
      </c>
      <c r="AJ34" s="365"/>
      <c r="AK34" s="365"/>
      <c r="AL34" s="365"/>
      <c r="AM34" s="364">
        <v>107.5</v>
      </c>
      <c r="AN34" s="365"/>
      <c r="AO34" s="365"/>
      <c r="AP34" s="365"/>
      <c r="AQ34" s="111" t="s">
        <v>580</v>
      </c>
      <c r="AR34" s="112"/>
      <c r="AS34" s="112"/>
      <c r="AT34" s="113"/>
      <c r="AU34" s="365" t="s">
        <v>580</v>
      </c>
      <c r="AV34" s="365"/>
      <c r="AW34" s="365"/>
      <c r="AX34" s="367"/>
    </row>
    <row r="35" spans="1:50" ht="23.25" customHeight="1" x14ac:dyDescent="0.15">
      <c r="A35" s="900" t="s">
        <v>505</v>
      </c>
      <c r="B35" s="901"/>
      <c r="C35" s="901"/>
      <c r="D35" s="901"/>
      <c r="E35" s="901"/>
      <c r="F35" s="902"/>
      <c r="G35" s="906" t="s">
        <v>597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6.899999999999999"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1" t="s">
        <v>598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599</v>
      </c>
      <c r="AC101" s="554"/>
      <c r="AD101" s="554"/>
      <c r="AE101" s="364">
        <v>144</v>
      </c>
      <c r="AF101" s="365"/>
      <c r="AG101" s="365"/>
      <c r="AH101" s="366"/>
      <c r="AI101" s="364">
        <v>253</v>
      </c>
      <c r="AJ101" s="365"/>
      <c r="AK101" s="365"/>
      <c r="AL101" s="366"/>
      <c r="AM101" s="364">
        <v>172</v>
      </c>
      <c r="AN101" s="365"/>
      <c r="AO101" s="365"/>
      <c r="AP101" s="366"/>
      <c r="AQ101" s="364" t="s">
        <v>585</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599</v>
      </c>
      <c r="AC102" s="554"/>
      <c r="AD102" s="554"/>
      <c r="AE102" s="358">
        <v>122</v>
      </c>
      <c r="AF102" s="358"/>
      <c r="AG102" s="358"/>
      <c r="AH102" s="358"/>
      <c r="AI102" s="358">
        <v>144</v>
      </c>
      <c r="AJ102" s="358"/>
      <c r="AK102" s="358"/>
      <c r="AL102" s="358"/>
      <c r="AM102" s="358">
        <v>253</v>
      </c>
      <c r="AN102" s="358"/>
      <c r="AO102" s="358"/>
      <c r="AP102" s="358"/>
      <c r="AQ102" s="817">
        <f>AM101</f>
        <v>172</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1524</v>
      </c>
      <c r="AF116" s="358"/>
      <c r="AG116" s="358"/>
      <c r="AH116" s="358"/>
      <c r="AI116" s="358">
        <v>1401</v>
      </c>
      <c r="AJ116" s="358"/>
      <c r="AK116" s="358"/>
      <c r="AL116" s="358"/>
      <c r="AM116" s="358">
        <v>1312</v>
      </c>
      <c r="AN116" s="358"/>
      <c r="AO116" s="358"/>
      <c r="AP116" s="358"/>
      <c r="AQ116" s="364">
        <v>1367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605</v>
      </c>
      <c r="AJ117" s="306"/>
      <c r="AK117" s="306"/>
      <c r="AL117" s="306"/>
      <c r="AM117" s="306" t="s">
        <v>666</v>
      </c>
      <c r="AN117" s="306"/>
      <c r="AO117" s="306"/>
      <c r="AP117" s="306"/>
      <c r="AQ117" s="306" t="s">
        <v>667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v>118056</v>
      </c>
      <c r="AF134" s="112"/>
      <c r="AG134" s="112"/>
      <c r="AH134" s="112"/>
      <c r="AI134" s="266">
        <v>125478</v>
      </c>
      <c r="AJ134" s="112"/>
      <c r="AK134" s="112"/>
      <c r="AL134" s="112"/>
      <c r="AM134" s="266">
        <v>134851</v>
      </c>
      <c r="AN134" s="112"/>
      <c r="AO134" s="112"/>
      <c r="AP134" s="112"/>
      <c r="AQ134" s="266" t="s">
        <v>580</v>
      </c>
      <c r="AR134" s="112"/>
      <c r="AS134" s="112"/>
      <c r="AT134" s="112"/>
      <c r="AU134" s="266" t="s">
        <v>580</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v>147450</v>
      </c>
      <c r="AF135" s="112"/>
      <c r="AG135" s="112"/>
      <c r="AH135" s="112"/>
      <c r="AI135" s="266">
        <v>118056</v>
      </c>
      <c r="AJ135" s="112"/>
      <c r="AK135" s="112"/>
      <c r="AL135" s="112"/>
      <c r="AM135" s="266">
        <v>125478</v>
      </c>
      <c r="AN135" s="112"/>
      <c r="AO135" s="112"/>
      <c r="AP135" s="112"/>
      <c r="AQ135" s="266" t="s">
        <v>600</v>
      </c>
      <c r="AR135" s="112"/>
      <c r="AS135" s="112"/>
      <c r="AT135" s="112"/>
      <c r="AU135" s="266">
        <f>AM134</f>
        <v>134851</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580</v>
      </c>
      <c r="H154" s="161"/>
      <c r="I154" s="161"/>
      <c r="J154" s="161"/>
      <c r="K154" s="161"/>
      <c r="L154" s="161"/>
      <c r="M154" s="161"/>
      <c r="N154" s="161"/>
      <c r="O154" s="161"/>
      <c r="P154" s="231"/>
      <c r="Q154" s="160" t="s">
        <v>610</v>
      </c>
      <c r="R154" s="161"/>
      <c r="S154" s="161"/>
      <c r="T154" s="161"/>
      <c r="U154" s="161"/>
      <c r="V154" s="161"/>
      <c r="W154" s="161"/>
      <c r="X154" s="161"/>
      <c r="Y154" s="161"/>
      <c r="Z154" s="161"/>
      <c r="AA154" s="926"/>
      <c r="AB154" s="255" t="s">
        <v>580</v>
      </c>
      <c r="AC154" s="256"/>
      <c r="AD154" s="256"/>
      <c r="AE154" s="261" t="s">
        <v>611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6" customHeight="1" x14ac:dyDescent="0.15">
      <c r="A188" s="997"/>
      <c r="B188" s="252"/>
      <c r="C188" s="251"/>
      <c r="D188" s="252"/>
      <c r="E188" s="160" t="s">
        <v>668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6"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51"/>
      <c r="G430" s="240" t="s">
        <v>374</v>
      </c>
      <c r="H430" s="158"/>
      <c r="I430" s="158"/>
      <c r="J430" s="241" t="s">
        <v>575</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7"/>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613</v>
      </c>
      <c r="AF433" s="112"/>
      <c r="AG433" s="112"/>
      <c r="AH433" s="112"/>
      <c r="AI433" s="111" t="s">
        <v>614</v>
      </c>
      <c r="AJ433" s="112"/>
      <c r="AK433" s="112"/>
      <c r="AL433" s="112"/>
      <c r="AM433" s="111" t="s">
        <v>615</v>
      </c>
      <c r="AN433" s="112"/>
      <c r="AO433" s="112"/>
      <c r="AP433" s="113"/>
      <c r="AQ433" s="111" t="s">
        <v>582</v>
      </c>
      <c r="AR433" s="112"/>
      <c r="AS433" s="112"/>
      <c r="AT433" s="113"/>
      <c r="AU433" s="112" t="s">
        <v>580</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616</v>
      </c>
      <c r="AF434" s="112"/>
      <c r="AG434" s="112"/>
      <c r="AH434" s="113"/>
      <c r="AI434" s="111" t="s">
        <v>580</v>
      </c>
      <c r="AJ434" s="112"/>
      <c r="AK434" s="112"/>
      <c r="AL434" s="112"/>
      <c r="AM434" s="111" t="s">
        <v>580</v>
      </c>
      <c r="AN434" s="112"/>
      <c r="AO434" s="112"/>
      <c r="AP434" s="113"/>
      <c r="AQ434" s="111" t="s">
        <v>580</v>
      </c>
      <c r="AR434" s="112"/>
      <c r="AS434" s="112"/>
      <c r="AT434" s="113"/>
      <c r="AU434" s="112" t="s">
        <v>585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617</v>
      </c>
      <c r="AJ435" s="112"/>
      <c r="AK435" s="112"/>
      <c r="AL435" s="112"/>
      <c r="AM435" s="111" t="s">
        <v>582</v>
      </c>
      <c r="AN435" s="112"/>
      <c r="AO435" s="112"/>
      <c r="AP435" s="113"/>
      <c r="AQ435" s="111" t="s">
        <v>582</v>
      </c>
      <c r="AR435" s="112"/>
      <c r="AS435" s="112"/>
      <c r="AT435" s="113"/>
      <c r="AU435" s="112" t="s">
        <v>580</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615</v>
      </c>
      <c r="AF458" s="112"/>
      <c r="AG458" s="112"/>
      <c r="AH458" s="112"/>
      <c r="AI458" s="111" t="s">
        <v>611</v>
      </c>
      <c r="AJ458" s="112"/>
      <c r="AK458" s="112"/>
      <c r="AL458" s="112"/>
      <c r="AM458" s="111" t="s">
        <v>586</v>
      </c>
      <c r="AN458" s="112"/>
      <c r="AO458" s="112"/>
      <c r="AP458" s="113"/>
      <c r="AQ458" s="111" t="s">
        <v>580</v>
      </c>
      <c r="AR458" s="112"/>
      <c r="AS458" s="112"/>
      <c r="AT458" s="113"/>
      <c r="AU458" s="112" t="s">
        <v>582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580</v>
      </c>
      <c r="AF459" s="112"/>
      <c r="AG459" s="112"/>
      <c r="AH459" s="113"/>
      <c r="AI459" s="111" t="s">
        <v>582</v>
      </c>
      <c r="AJ459" s="112"/>
      <c r="AK459" s="112"/>
      <c r="AL459" s="112"/>
      <c r="AM459" s="111" t="s">
        <v>582</v>
      </c>
      <c r="AN459" s="112"/>
      <c r="AO459" s="112"/>
      <c r="AP459" s="113"/>
      <c r="AQ459" s="111" t="s">
        <v>586</v>
      </c>
      <c r="AR459" s="112"/>
      <c r="AS459" s="112"/>
      <c r="AT459" s="113"/>
      <c r="AU459" s="112" t="s">
        <v>615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576</v>
      </c>
      <c r="AJ460" s="112"/>
      <c r="AK460" s="112"/>
      <c r="AL460" s="112"/>
      <c r="AM460" s="111" t="s">
        <v>584</v>
      </c>
      <c r="AN460" s="112"/>
      <c r="AO460" s="112"/>
      <c r="AP460" s="113"/>
      <c r="AQ460" s="111" t="s">
        <v>582</v>
      </c>
      <c r="AR460" s="112"/>
      <c r="AS460" s="112"/>
      <c r="AT460" s="113"/>
      <c r="AU460" s="112" t="s">
        <v>585</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596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0.90000000000000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669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622</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623</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618</v>
      </c>
      <c r="AE705" s="736"/>
      <c r="AF705" s="736"/>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620</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625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626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621</v>
      </c>
      <c r="AE710" s="155"/>
      <c r="AF710" s="155"/>
      <c r="AG710" s="667" t="s">
        <v>627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628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621</v>
      </c>
      <c r="AE712" s="589"/>
      <c r="AF712" s="589"/>
      <c r="AG712" s="597" t="s">
        <v>629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7" t="s">
        <v>612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673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670</v>
      </c>
      <c r="AH715" s="530"/>
      <c r="AI715" s="530"/>
      <c r="AJ715" s="530"/>
      <c r="AK715" s="530"/>
      <c r="AL715" s="530"/>
      <c r="AM715" s="530"/>
      <c r="AN715" s="530"/>
      <c r="AO715" s="530"/>
      <c r="AP715" s="530"/>
      <c r="AQ715" s="530"/>
      <c r="AR715" s="530"/>
      <c r="AS715" s="530"/>
      <c r="AT715" s="530"/>
      <c r="AU715" s="530"/>
      <c r="AV715" s="530"/>
      <c r="AW715" s="530"/>
      <c r="AX715" s="531"/>
    </row>
    <row r="716" spans="1:50" ht="61.9"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671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670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621</v>
      </c>
      <c r="AE719" s="671"/>
      <c r="AF719" s="671"/>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631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632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14.25"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4.25"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633</v>
      </c>
      <c r="F737" s="122"/>
      <c r="G737" s="122"/>
      <c r="H737" s="122"/>
      <c r="I737" s="122"/>
      <c r="J737" s="122"/>
      <c r="K737" s="122"/>
      <c r="L737" s="122"/>
      <c r="M737" s="122"/>
      <c r="N737" s="101" t="s">
        <v>542</v>
      </c>
      <c r="O737" s="101"/>
      <c r="P737" s="101"/>
      <c r="Q737" s="101"/>
      <c r="R737" s="122" t="s">
        <v>634</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636</v>
      </c>
      <c r="AS737" s="103"/>
      <c r="AT737" s="103"/>
      <c r="AU737" s="103"/>
      <c r="AV737" s="103"/>
      <c r="AW737" s="103"/>
      <c r="AX737" s="104"/>
      <c r="AY737" s="89"/>
      <c r="AZ737" s="89"/>
    </row>
    <row r="738" spans="1:52" ht="24.75" customHeight="1" x14ac:dyDescent="0.15">
      <c r="A738" s="123" t="s">
        <v>539</v>
      </c>
      <c r="B738" s="124"/>
      <c r="C738" s="124"/>
      <c r="D738" s="125"/>
      <c r="E738" s="122" t="s">
        <v>637</v>
      </c>
      <c r="F738" s="122"/>
      <c r="G738" s="122"/>
      <c r="H738" s="122"/>
      <c r="I738" s="122"/>
      <c r="J738" s="122"/>
      <c r="K738" s="122"/>
      <c r="L738" s="122"/>
      <c r="M738" s="122"/>
      <c r="N738" s="101" t="s">
        <v>538</v>
      </c>
      <c r="O738" s="101"/>
      <c r="P738" s="101"/>
      <c r="Q738" s="101"/>
      <c r="R738" s="122" t="s">
        <v>638</v>
      </c>
      <c r="S738" s="122"/>
      <c r="T738" s="122"/>
      <c r="U738" s="122"/>
      <c r="V738" s="122"/>
      <c r="W738" s="122"/>
      <c r="X738" s="122"/>
      <c r="Y738" s="122"/>
      <c r="Z738" s="122"/>
      <c r="AA738" s="101" t="s">
        <v>537</v>
      </c>
      <c r="AB738" s="101"/>
      <c r="AC738" s="101"/>
      <c r="AD738" s="101"/>
      <c r="AE738" s="122" t="s">
        <v>639</v>
      </c>
      <c r="AF738" s="122"/>
      <c r="AG738" s="122"/>
      <c r="AH738" s="122"/>
      <c r="AI738" s="122"/>
      <c r="AJ738" s="122"/>
      <c r="AK738" s="122"/>
      <c r="AL738" s="122"/>
      <c r="AM738" s="122"/>
      <c r="AN738" s="101" t="s">
        <v>533</v>
      </c>
      <c r="AO738" s="101"/>
      <c r="AP738" s="101"/>
      <c r="AQ738" s="101"/>
      <c r="AR738" s="102" t="s">
        <v>640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641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9" customHeight="1" x14ac:dyDescent="0.15">
      <c r="A781" s="559"/>
      <c r="B781" s="766"/>
      <c r="C781" s="766"/>
      <c r="D781" s="766"/>
      <c r="E781" s="766"/>
      <c r="F781" s="767"/>
      <c r="G781" s="452" t="s">
        <v>642</v>
      </c>
      <c r="H781" s="453"/>
      <c r="I781" s="453"/>
      <c r="J781" s="453"/>
      <c r="K781" s="454"/>
      <c r="L781" s="455" t="s">
        <v>674</v>
      </c>
      <c r="M781" s="456"/>
      <c r="N781" s="456"/>
      <c r="O781" s="456"/>
      <c r="P781" s="456"/>
      <c r="Q781" s="456"/>
      <c r="R781" s="456"/>
      <c r="S781" s="456"/>
      <c r="T781" s="456"/>
      <c r="U781" s="456"/>
      <c r="V781" s="456"/>
      <c r="W781" s="456"/>
      <c r="X781" s="457"/>
      <c r="Y781" s="458">
        <v>94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40.15" customHeight="1" x14ac:dyDescent="0.15">
      <c r="A782" s="559"/>
      <c r="B782" s="766"/>
      <c r="C782" s="766"/>
      <c r="D782" s="766"/>
      <c r="E782" s="766"/>
      <c r="F782" s="767"/>
      <c r="G782" s="348" t="s">
        <v>643</v>
      </c>
      <c r="H782" s="349"/>
      <c r="I782" s="349"/>
      <c r="J782" s="349"/>
      <c r="K782" s="350"/>
      <c r="L782" s="401" t="s">
        <v>675</v>
      </c>
      <c r="M782" s="402"/>
      <c r="N782" s="402"/>
      <c r="O782" s="402"/>
      <c r="P782" s="402"/>
      <c r="Q782" s="402"/>
      <c r="R782" s="402"/>
      <c r="S782" s="402"/>
      <c r="T782" s="402"/>
      <c r="U782" s="402"/>
      <c r="V782" s="402"/>
      <c r="W782" s="402"/>
      <c r="X782" s="403"/>
      <c r="Y782" s="398">
        <v>47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42.6" customHeight="1" x14ac:dyDescent="0.15">
      <c r="A783" s="559"/>
      <c r="B783" s="766"/>
      <c r="C783" s="766"/>
      <c r="D783" s="766"/>
      <c r="E783" s="766"/>
      <c r="F783" s="767"/>
      <c r="G783" s="348" t="s">
        <v>644</v>
      </c>
      <c r="H783" s="349"/>
      <c r="I783" s="349"/>
      <c r="J783" s="349"/>
      <c r="K783" s="350"/>
      <c r="L783" s="401" t="s">
        <v>676</v>
      </c>
      <c r="M783" s="402"/>
      <c r="N783" s="402"/>
      <c r="O783" s="402"/>
      <c r="P783" s="402"/>
      <c r="Q783" s="402"/>
      <c r="R783" s="402"/>
      <c r="S783" s="402"/>
      <c r="T783" s="402"/>
      <c r="U783" s="402"/>
      <c r="V783" s="402"/>
      <c r="W783" s="402"/>
      <c r="X783" s="403"/>
      <c r="Y783" s="398">
        <v>36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84.6" customHeight="1" x14ac:dyDescent="0.15">
      <c r="A837" s="404">
        <v>1</v>
      </c>
      <c r="B837" s="404">
        <v>1</v>
      </c>
      <c r="C837" s="424" t="s">
        <v>646</v>
      </c>
      <c r="D837" s="418"/>
      <c r="E837" s="418"/>
      <c r="F837" s="418"/>
      <c r="G837" s="418"/>
      <c r="H837" s="418"/>
      <c r="I837" s="418"/>
      <c r="J837" s="419">
        <v>5010001007765</v>
      </c>
      <c r="K837" s="420"/>
      <c r="L837" s="420"/>
      <c r="M837" s="420"/>
      <c r="N837" s="420"/>
      <c r="O837" s="420"/>
      <c r="P837" s="425" t="s">
        <v>647</v>
      </c>
      <c r="Q837" s="317"/>
      <c r="R837" s="317"/>
      <c r="S837" s="317"/>
      <c r="T837" s="317"/>
      <c r="U837" s="317"/>
      <c r="V837" s="317"/>
      <c r="W837" s="317"/>
      <c r="X837" s="317"/>
      <c r="Y837" s="318">
        <v>177</v>
      </c>
      <c r="Z837" s="319"/>
      <c r="AA837" s="319"/>
      <c r="AB837" s="320"/>
      <c r="AC837" s="328" t="s">
        <v>501</v>
      </c>
      <c r="AD837" s="423"/>
      <c r="AE837" s="423"/>
      <c r="AF837" s="423"/>
      <c r="AG837" s="423"/>
      <c r="AH837" s="421">
        <v>4</v>
      </c>
      <c r="AI837" s="422"/>
      <c r="AJ837" s="422"/>
      <c r="AK837" s="422"/>
      <c r="AL837" s="325">
        <v>100</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648</v>
      </c>
      <c r="D870" s="418"/>
      <c r="E870" s="418"/>
      <c r="F870" s="418"/>
      <c r="G870" s="418"/>
      <c r="H870" s="418"/>
      <c r="I870" s="418"/>
      <c r="J870" s="419">
        <v>7010001105955</v>
      </c>
      <c r="K870" s="420"/>
      <c r="L870" s="420"/>
      <c r="M870" s="420"/>
      <c r="N870" s="420"/>
      <c r="O870" s="420"/>
      <c r="P870" s="425" t="s">
        <v>649</v>
      </c>
      <c r="Q870" s="317"/>
      <c r="R870" s="317"/>
      <c r="S870" s="317"/>
      <c r="T870" s="317"/>
      <c r="U870" s="317"/>
      <c r="V870" s="317"/>
      <c r="W870" s="317"/>
      <c r="X870" s="317"/>
      <c r="Y870" s="318">
        <v>8.6400000000000005E-2</v>
      </c>
      <c r="Z870" s="319"/>
      <c r="AA870" s="319"/>
      <c r="AB870" s="320"/>
      <c r="AC870" s="328" t="s">
        <v>503</v>
      </c>
      <c r="AD870" s="423"/>
      <c r="AE870" s="423"/>
      <c r="AF870" s="423"/>
      <c r="AG870" s="423"/>
      <c r="AH870" s="421" t="s">
        <v>650</v>
      </c>
      <c r="AI870" s="422"/>
      <c r="AJ870" s="422"/>
      <c r="AK870" s="422"/>
      <c r="AL870" s="325">
        <v>100</v>
      </c>
      <c r="AM870" s="326"/>
      <c r="AN870" s="326"/>
      <c r="AO870" s="327"/>
      <c r="AP870" s="321" t="s">
        <v>651</v>
      </c>
      <c r="AQ870" s="321"/>
      <c r="AR870" s="321"/>
      <c r="AS870" s="321"/>
      <c r="AT870" s="321"/>
      <c r="AU870" s="321"/>
      <c r="AV870" s="321"/>
      <c r="AW870" s="321"/>
      <c r="AX870" s="321"/>
    </row>
    <row r="871" spans="1:50" ht="30" customHeight="1" x14ac:dyDescent="0.15">
      <c r="A871" s="404">
        <v>2</v>
      </c>
      <c r="B871" s="404">
        <v>1</v>
      </c>
      <c r="C871" s="424" t="s">
        <v>652</v>
      </c>
      <c r="D871" s="418"/>
      <c r="E871" s="418"/>
      <c r="F871" s="418"/>
      <c r="G871" s="418"/>
      <c r="H871" s="418"/>
      <c r="I871" s="418"/>
      <c r="J871" s="419">
        <v>1011105000981</v>
      </c>
      <c r="K871" s="420"/>
      <c r="L871" s="420"/>
      <c r="M871" s="420"/>
      <c r="N871" s="420"/>
      <c r="O871" s="420"/>
      <c r="P871" s="425" t="s">
        <v>661</v>
      </c>
      <c r="Q871" s="317"/>
      <c r="R871" s="317"/>
      <c r="S871" s="317"/>
      <c r="T871" s="317"/>
      <c r="U871" s="317"/>
      <c r="V871" s="317"/>
      <c r="W871" s="317"/>
      <c r="X871" s="317"/>
      <c r="Y871" s="318">
        <v>8.6400000000000005E-2</v>
      </c>
      <c r="Z871" s="319"/>
      <c r="AA871" s="319"/>
      <c r="AB871" s="320"/>
      <c r="AC871" s="328" t="s">
        <v>503</v>
      </c>
      <c r="AD871" s="328"/>
      <c r="AE871" s="328"/>
      <c r="AF871" s="328"/>
      <c r="AG871" s="328"/>
      <c r="AH871" s="421" t="s">
        <v>566</v>
      </c>
      <c r="AI871" s="422"/>
      <c r="AJ871" s="422"/>
      <c r="AK871" s="422"/>
      <c r="AL871" s="325">
        <v>100</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653</v>
      </c>
      <c r="D872" s="418"/>
      <c r="E872" s="418"/>
      <c r="F872" s="418"/>
      <c r="G872" s="418"/>
      <c r="H872" s="418"/>
      <c r="I872" s="418"/>
      <c r="J872" s="419" t="s">
        <v>575</v>
      </c>
      <c r="K872" s="420"/>
      <c r="L872" s="420"/>
      <c r="M872" s="420"/>
      <c r="N872" s="420"/>
      <c r="O872" s="420"/>
      <c r="P872" s="428" t="s">
        <v>662</v>
      </c>
      <c r="Q872" s="429"/>
      <c r="R872" s="429"/>
      <c r="S872" s="429"/>
      <c r="T872" s="429"/>
      <c r="U872" s="429"/>
      <c r="V872" s="429"/>
      <c r="W872" s="429"/>
      <c r="X872" s="430"/>
      <c r="Y872" s="318">
        <v>0</v>
      </c>
      <c r="Z872" s="319"/>
      <c r="AA872" s="319"/>
      <c r="AB872" s="320"/>
      <c r="AC872" s="328" t="s">
        <v>196</v>
      </c>
      <c r="AD872" s="328"/>
      <c r="AE872" s="328"/>
      <c r="AF872" s="328"/>
      <c r="AG872" s="328"/>
      <c r="AH872" s="323" t="s">
        <v>580</v>
      </c>
      <c r="AI872" s="324"/>
      <c r="AJ872" s="324"/>
      <c r="AK872" s="324"/>
      <c r="AL872" s="325" t="s">
        <v>663</v>
      </c>
      <c r="AM872" s="326"/>
      <c r="AN872" s="326"/>
      <c r="AO872" s="327"/>
      <c r="AP872" s="321" t="s">
        <v>664</v>
      </c>
      <c r="AQ872" s="321"/>
      <c r="AR872" s="321"/>
      <c r="AS872" s="321"/>
      <c r="AT872" s="321"/>
      <c r="AU872" s="321"/>
      <c r="AV872" s="321"/>
      <c r="AW872" s="321"/>
      <c r="AX872" s="321"/>
    </row>
    <row r="873" spans="1:50" ht="30" customHeight="1" x14ac:dyDescent="0.15">
      <c r="A873" s="404">
        <v>4</v>
      </c>
      <c r="B873" s="404">
        <v>1</v>
      </c>
      <c r="C873" s="424" t="s">
        <v>654</v>
      </c>
      <c r="D873" s="418"/>
      <c r="E873" s="418"/>
      <c r="F873" s="418"/>
      <c r="G873" s="418"/>
      <c r="H873" s="418"/>
      <c r="I873" s="418"/>
      <c r="J873" s="419" t="s">
        <v>575</v>
      </c>
      <c r="K873" s="420"/>
      <c r="L873" s="420"/>
      <c r="M873" s="420"/>
      <c r="N873" s="420"/>
      <c r="O873" s="420"/>
      <c r="P873" s="428" t="s">
        <v>662</v>
      </c>
      <c r="Q873" s="429"/>
      <c r="R873" s="429"/>
      <c r="S873" s="429"/>
      <c r="T873" s="429"/>
      <c r="U873" s="429"/>
      <c r="V873" s="429"/>
      <c r="W873" s="429"/>
      <c r="X873" s="430"/>
      <c r="Y873" s="318">
        <v>0</v>
      </c>
      <c r="Z873" s="319"/>
      <c r="AA873" s="319"/>
      <c r="AB873" s="320"/>
      <c r="AC873" s="328" t="s">
        <v>196</v>
      </c>
      <c r="AD873" s="328"/>
      <c r="AE873" s="328"/>
      <c r="AF873" s="328"/>
      <c r="AG873" s="328"/>
      <c r="AH873" s="323" t="s">
        <v>580</v>
      </c>
      <c r="AI873" s="324"/>
      <c r="AJ873" s="324"/>
      <c r="AK873" s="324"/>
      <c r="AL873" s="325" t="s">
        <v>663</v>
      </c>
      <c r="AM873" s="326"/>
      <c r="AN873" s="326"/>
      <c r="AO873" s="327"/>
      <c r="AP873" s="321" t="s">
        <v>612</v>
      </c>
      <c r="AQ873" s="321"/>
      <c r="AR873" s="321"/>
      <c r="AS873" s="321"/>
      <c r="AT873" s="321"/>
      <c r="AU873" s="321"/>
      <c r="AV873" s="321"/>
      <c r="AW873" s="321"/>
      <c r="AX873" s="321"/>
    </row>
    <row r="874" spans="1:50" ht="30" customHeight="1" x14ac:dyDescent="0.15">
      <c r="A874" s="404">
        <v>5</v>
      </c>
      <c r="B874" s="404">
        <v>1</v>
      </c>
      <c r="C874" s="424" t="s">
        <v>655</v>
      </c>
      <c r="D874" s="418"/>
      <c r="E874" s="418"/>
      <c r="F874" s="418"/>
      <c r="G874" s="418"/>
      <c r="H874" s="418"/>
      <c r="I874" s="418"/>
      <c r="J874" s="419" t="s">
        <v>575</v>
      </c>
      <c r="K874" s="420"/>
      <c r="L874" s="420"/>
      <c r="M874" s="420"/>
      <c r="N874" s="420"/>
      <c r="O874" s="420"/>
      <c r="P874" s="428" t="s">
        <v>662</v>
      </c>
      <c r="Q874" s="429"/>
      <c r="R874" s="429"/>
      <c r="S874" s="429"/>
      <c r="T874" s="429"/>
      <c r="U874" s="429"/>
      <c r="V874" s="429"/>
      <c r="W874" s="429"/>
      <c r="X874" s="430"/>
      <c r="Y874" s="318">
        <v>0</v>
      </c>
      <c r="Z874" s="319"/>
      <c r="AA874" s="319"/>
      <c r="AB874" s="320"/>
      <c r="AC874" s="328" t="s">
        <v>196</v>
      </c>
      <c r="AD874" s="328"/>
      <c r="AE874" s="328"/>
      <c r="AF874" s="328"/>
      <c r="AG874" s="328"/>
      <c r="AH874" s="323" t="s">
        <v>580</v>
      </c>
      <c r="AI874" s="324"/>
      <c r="AJ874" s="324"/>
      <c r="AK874" s="324"/>
      <c r="AL874" s="325" t="s">
        <v>580</v>
      </c>
      <c r="AM874" s="326"/>
      <c r="AN874" s="326"/>
      <c r="AO874" s="327"/>
      <c r="AP874" s="321" t="s">
        <v>580</v>
      </c>
      <c r="AQ874" s="321"/>
      <c r="AR874" s="321"/>
      <c r="AS874" s="321"/>
      <c r="AT874" s="321"/>
      <c r="AU874" s="321"/>
      <c r="AV874" s="321"/>
      <c r="AW874" s="321"/>
      <c r="AX874" s="321"/>
    </row>
    <row r="875" spans="1:50" ht="30" customHeight="1" x14ac:dyDescent="0.15">
      <c r="A875" s="404">
        <v>6</v>
      </c>
      <c r="B875" s="404">
        <v>1</v>
      </c>
      <c r="C875" s="424" t="s">
        <v>656</v>
      </c>
      <c r="D875" s="418"/>
      <c r="E875" s="418"/>
      <c r="F875" s="418"/>
      <c r="G875" s="418"/>
      <c r="H875" s="418"/>
      <c r="I875" s="418"/>
      <c r="J875" s="419" t="s">
        <v>575</v>
      </c>
      <c r="K875" s="420"/>
      <c r="L875" s="420"/>
      <c r="M875" s="420"/>
      <c r="N875" s="420"/>
      <c r="O875" s="420"/>
      <c r="P875" s="428" t="s">
        <v>662</v>
      </c>
      <c r="Q875" s="429"/>
      <c r="R875" s="429"/>
      <c r="S875" s="429"/>
      <c r="T875" s="429"/>
      <c r="U875" s="429"/>
      <c r="V875" s="429"/>
      <c r="W875" s="429"/>
      <c r="X875" s="430"/>
      <c r="Y875" s="318">
        <v>0</v>
      </c>
      <c r="Z875" s="319"/>
      <c r="AA875" s="319"/>
      <c r="AB875" s="320"/>
      <c r="AC875" s="328" t="s">
        <v>196</v>
      </c>
      <c r="AD875" s="328"/>
      <c r="AE875" s="328"/>
      <c r="AF875" s="328"/>
      <c r="AG875" s="328"/>
      <c r="AH875" s="323" t="s">
        <v>617</v>
      </c>
      <c r="AI875" s="324"/>
      <c r="AJ875" s="324"/>
      <c r="AK875" s="324"/>
      <c r="AL875" s="325" t="s">
        <v>582</v>
      </c>
      <c r="AM875" s="326"/>
      <c r="AN875" s="326"/>
      <c r="AO875" s="327"/>
      <c r="AP875" s="321" t="s">
        <v>580</v>
      </c>
      <c r="AQ875" s="321"/>
      <c r="AR875" s="321"/>
      <c r="AS875" s="321"/>
      <c r="AT875" s="321"/>
      <c r="AU875" s="321"/>
      <c r="AV875" s="321"/>
      <c r="AW875" s="321"/>
      <c r="AX875" s="321"/>
    </row>
    <row r="876" spans="1:50" ht="30" customHeight="1" x14ac:dyDescent="0.15">
      <c r="A876" s="404">
        <v>7</v>
      </c>
      <c r="B876" s="404">
        <v>1</v>
      </c>
      <c r="C876" s="424" t="s">
        <v>657</v>
      </c>
      <c r="D876" s="418"/>
      <c r="E876" s="418"/>
      <c r="F876" s="418"/>
      <c r="G876" s="418"/>
      <c r="H876" s="418"/>
      <c r="I876" s="418"/>
      <c r="J876" s="419" t="s">
        <v>575</v>
      </c>
      <c r="K876" s="420"/>
      <c r="L876" s="420"/>
      <c r="M876" s="420"/>
      <c r="N876" s="420"/>
      <c r="O876" s="420"/>
      <c r="P876" s="428" t="s">
        <v>662</v>
      </c>
      <c r="Q876" s="429"/>
      <c r="R876" s="429"/>
      <c r="S876" s="429"/>
      <c r="T876" s="429"/>
      <c r="U876" s="429"/>
      <c r="V876" s="429"/>
      <c r="W876" s="429"/>
      <c r="X876" s="430"/>
      <c r="Y876" s="318">
        <v>0</v>
      </c>
      <c r="Z876" s="319"/>
      <c r="AA876" s="319"/>
      <c r="AB876" s="320"/>
      <c r="AC876" s="328" t="s">
        <v>196</v>
      </c>
      <c r="AD876" s="328"/>
      <c r="AE876" s="328"/>
      <c r="AF876" s="328"/>
      <c r="AG876" s="328"/>
      <c r="AH876" s="323" t="s">
        <v>617</v>
      </c>
      <c r="AI876" s="324"/>
      <c r="AJ876" s="324"/>
      <c r="AK876" s="324"/>
      <c r="AL876" s="325" t="s">
        <v>663</v>
      </c>
      <c r="AM876" s="326"/>
      <c r="AN876" s="326"/>
      <c r="AO876" s="327"/>
      <c r="AP876" s="321" t="s">
        <v>580</v>
      </c>
      <c r="AQ876" s="321"/>
      <c r="AR876" s="321"/>
      <c r="AS876" s="321"/>
      <c r="AT876" s="321"/>
      <c r="AU876" s="321"/>
      <c r="AV876" s="321"/>
      <c r="AW876" s="321"/>
      <c r="AX876" s="321"/>
    </row>
    <row r="877" spans="1:50" ht="30" customHeight="1" x14ac:dyDescent="0.15">
      <c r="A877" s="404">
        <v>8</v>
      </c>
      <c r="B877" s="404">
        <v>1</v>
      </c>
      <c r="C877" s="424" t="s">
        <v>658</v>
      </c>
      <c r="D877" s="418"/>
      <c r="E877" s="418"/>
      <c r="F877" s="418"/>
      <c r="G877" s="418"/>
      <c r="H877" s="418"/>
      <c r="I877" s="418"/>
      <c r="J877" s="419" t="s">
        <v>575</v>
      </c>
      <c r="K877" s="420"/>
      <c r="L877" s="420"/>
      <c r="M877" s="420"/>
      <c r="N877" s="420"/>
      <c r="O877" s="420"/>
      <c r="P877" s="428" t="s">
        <v>662</v>
      </c>
      <c r="Q877" s="429"/>
      <c r="R877" s="429"/>
      <c r="S877" s="429"/>
      <c r="T877" s="429"/>
      <c r="U877" s="429"/>
      <c r="V877" s="429"/>
      <c r="W877" s="429"/>
      <c r="X877" s="430"/>
      <c r="Y877" s="318">
        <v>0</v>
      </c>
      <c r="Z877" s="319"/>
      <c r="AA877" s="319"/>
      <c r="AB877" s="320"/>
      <c r="AC877" s="328" t="s">
        <v>196</v>
      </c>
      <c r="AD877" s="328"/>
      <c r="AE877" s="328"/>
      <c r="AF877" s="328"/>
      <c r="AG877" s="328"/>
      <c r="AH877" s="323" t="s">
        <v>580</v>
      </c>
      <c r="AI877" s="324"/>
      <c r="AJ877" s="324"/>
      <c r="AK877" s="324"/>
      <c r="AL877" s="325" t="s">
        <v>617</v>
      </c>
      <c r="AM877" s="326"/>
      <c r="AN877" s="326"/>
      <c r="AO877" s="327"/>
      <c r="AP877" s="321" t="s">
        <v>580</v>
      </c>
      <c r="AQ877" s="321"/>
      <c r="AR877" s="321"/>
      <c r="AS877" s="321"/>
      <c r="AT877" s="321"/>
      <c r="AU877" s="321"/>
      <c r="AV877" s="321"/>
      <c r="AW877" s="321"/>
      <c r="AX877" s="321"/>
    </row>
    <row r="878" spans="1:50" ht="30" customHeight="1" x14ac:dyDescent="0.15">
      <c r="A878" s="404">
        <v>9</v>
      </c>
      <c r="B878" s="404">
        <v>1</v>
      </c>
      <c r="C878" s="424" t="s">
        <v>659</v>
      </c>
      <c r="D878" s="418"/>
      <c r="E878" s="418"/>
      <c r="F878" s="418"/>
      <c r="G878" s="418"/>
      <c r="H878" s="418"/>
      <c r="I878" s="418"/>
      <c r="J878" s="419" t="s">
        <v>575</v>
      </c>
      <c r="K878" s="420"/>
      <c r="L878" s="420"/>
      <c r="M878" s="420"/>
      <c r="N878" s="420"/>
      <c r="O878" s="420"/>
      <c r="P878" s="428" t="s">
        <v>662</v>
      </c>
      <c r="Q878" s="429"/>
      <c r="R878" s="429"/>
      <c r="S878" s="429"/>
      <c r="T878" s="429"/>
      <c r="U878" s="429"/>
      <c r="V878" s="429"/>
      <c r="W878" s="429"/>
      <c r="X878" s="430"/>
      <c r="Y878" s="318">
        <v>0</v>
      </c>
      <c r="Z878" s="319"/>
      <c r="AA878" s="319"/>
      <c r="AB878" s="320"/>
      <c r="AC878" s="328" t="s">
        <v>196</v>
      </c>
      <c r="AD878" s="328"/>
      <c r="AE878" s="328"/>
      <c r="AF878" s="328"/>
      <c r="AG878" s="328"/>
      <c r="AH878" s="323" t="s">
        <v>580</v>
      </c>
      <c r="AI878" s="324"/>
      <c r="AJ878" s="324"/>
      <c r="AK878" s="324"/>
      <c r="AL878" s="325" t="s">
        <v>663</v>
      </c>
      <c r="AM878" s="326"/>
      <c r="AN878" s="326"/>
      <c r="AO878" s="327"/>
      <c r="AP878" s="321" t="s">
        <v>665</v>
      </c>
      <c r="AQ878" s="321"/>
      <c r="AR878" s="321"/>
      <c r="AS878" s="321"/>
      <c r="AT878" s="321"/>
      <c r="AU878" s="321"/>
      <c r="AV878" s="321"/>
      <c r="AW878" s="321"/>
      <c r="AX878" s="321"/>
    </row>
    <row r="879" spans="1:50" ht="30" customHeight="1" x14ac:dyDescent="0.15">
      <c r="A879" s="404">
        <v>10</v>
      </c>
      <c r="B879" s="404">
        <v>1</v>
      </c>
      <c r="C879" s="424" t="s">
        <v>660</v>
      </c>
      <c r="D879" s="418"/>
      <c r="E879" s="418"/>
      <c r="F879" s="418"/>
      <c r="G879" s="418"/>
      <c r="H879" s="418"/>
      <c r="I879" s="418"/>
      <c r="J879" s="419" t="s">
        <v>575</v>
      </c>
      <c r="K879" s="420"/>
      <c r="L879" s="420"/>
      <c r="M879" s="420"/>
      <c r="N879" s="420"/>
      <c r="O879" s="420"/>
      <c r="P879" s="428" t="s">
        <v>662</v>
      </c>
      <c r="Q879" s="429"/>
      <c r="R879" s="429"/>
      <c r="S879" s="429"/>
      <c r="T879" s="429"/>
      <c r="U879" s="429"/>
      <c r="V879" s="429"/>
      <c r="W879" s="429"/>
      <c r="X879" s="430"/>
      <c r="Y879" s="318">
        <v>0</v>
      </c>
      <c r="Z879" s="319"/>
      <c r="AA879" s="319"/>
      <c r="AB879" s="320"/>
      <c r="AC879" s="328" t="s">
        <v>196</v>
      </c>
      <c r="AD879" s="328"/>
      <c r="AE879" s="328"/>
      <c r="AF879" s="328"/>
      <c r="AG879" s="328"/>
      <c r="AH879" s="323" t="s">
        <v>580</v>
      </c>
      <c r="AI879" s="324"/>
      <c r="AJ879" s="324"/>
      <c r="AK879" s="324"/>
      <c r="AL879" s="325" t="s">
        <v>582</v>
      </c>
      <c r="AM879" s="326"/>
      <c r="AN879" s="326"/>
      <c r="AO879" s="327"/>
      <c r="AP879" s="321" t="s">
        <v>580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v>0</v>
      </c>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582</v>
      </c>
      <c r="F1102" s="895"/>
      <c r="G1102" s="895"/>
      <c r="H1102" s="895"/>
      <c r="I1102" s="895"/>
      <c r="J1102" s="419" t="s">
        <v>580</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663</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0" max="49" man="1"/>
    <brk id="714"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4" sqref="L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2019-05-24T04:09:59Z</cp:lastPrinted>
  <dcterms:created xsi:type="dcterms:W3CDTF">2012-03-13T00:50:25Z</dcterms:created>
  <dcterms:modified xsi:type="dcterms:W3CDTF">2019-05-30T04:43:48Z</dcterms:modified>
</cp:coreProperties>
</file>