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FSQW\Desktop\仲宗根\4月\20190424 平成31年度行政事業レビューシート（中間公表版）（公開プロセス候補以外）\01　社大\登録\"/>
    </mc:Choice>
  </mc:AlternateContent>
  <bookViews>
    <workbookView xWindow="0" yWindow="0" windowWidth="14445" windowHeight="9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<sst xmlns="http://schemas.openxmlformats.org/spreadsheetml/2006/main" count="2933" uniqueCount="689">
  <si>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</si>
  <si>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</si>
  <si>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</si>
  <si>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</si>
  <si>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</si>
  <si>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</si>
  <si>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</si>
  <si>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</si>
  <si>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</si>
  <si>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</si>
  <si>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</si>
  <si>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</si>
  <si>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</si>
  <si>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</si>
  <si>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</si>
  <si>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</si>
  <si>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</si>
  <si>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</si>
  <si>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</si>
  <si>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</si>
  <si>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</si>
  <si>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</si>
  <si>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</si>
  <si>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</si>
  <si>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</si>
  <si>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</si>
  <si>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</si>
  <si>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</si>
  <si>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</si>
  <si>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</si>
  <si>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</si>
  <si>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</si>
  <si>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</si>
  <si>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</si>
  <si>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</si>
  <si>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</si>
  <si>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</si>
  <si>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</si>
  <si>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</si>
  <si>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</si>
  <si>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</si>
  <si>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</si>
  <si>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</si>
  <si>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</si>
  <si>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</si>
  <si>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</si>
  <si>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</si>
  <si>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</si>
  <si>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</si>
  <si>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</si>
  <si>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</si>
  <si>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</si>
  <si>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</si>
  <si>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</si>
  <si>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</si>
  <si>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</si>
  <si>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</si>
  <si>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</si>
  <si>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</si>
  <si>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</si>
  <si>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</si>
  <si>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</si>
  <si>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</si>
  <si>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</si>
  <si>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</si>
  <si>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</si>
  <si>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</si>
  <si>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</si>
  <si>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</si>
  <si>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</si>
  <si>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</si>
  <si>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</si>
  <si>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</si>
  <si>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</si>
  <si>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</si>
  <si>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</si>
  <si>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</si>
  <si>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</si>
  <si>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</si>
  <si>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</si>
  <si>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</si>
  <si>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</si>
  <si>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</si>
  <si>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</si>
  <si>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</si>
  <si>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</si>
  <si>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</si>
  <si>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</si>
  <si>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</si>
  <si>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</si>
  <si>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</si>
  <si>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</si>
  <si>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</si>
  <si>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</si>
  <si>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</si>
  <si>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</si>
  <si>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</si>
  <si>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</si>
  <si>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</si>
  <si>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</si>
  <si>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</si>
  <si>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</si>
  <si>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</si>
  <si>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</si>
  <si>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</si>
  <si>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</si>
  <si>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</si>
  <si>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</si>
  <si>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</si>
  <si>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</si>
  <si>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</si>
  <si>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</si>
  <si>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</si>
  <si>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</si>
  <si>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</si>
  <si>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</si>
  <si>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</si>
  <si>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</si>
  <si>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</si>
  <si>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</si>
  <si>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</si>
  <si>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</si>
  <si>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</si>
  <si>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</si>
  <si>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</si>
  <si>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</si>
  <si>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</si>
  <si>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</si>
  <si>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</si>
  <si>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</si>
  <si>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</si>
  <si>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</si>
  <si>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</si>
  <si>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</si>
  <si>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</si>
  <si>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</si>
  <si>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</si>
  <si>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</si>
  <si>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</si>
  <si>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</si>
  <si>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</si>
  <si>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</si>
  <si>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</si>
  <si>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</si>
  <si>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</si>
  <si>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</si>
  <si>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</si>
  <si>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</si>
  <si>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</si>
  <si>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</si>
  <si>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</si>
  <si>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</si>
  <si>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</si>
  <si>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</si>
  <si>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</si>
  <si>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</si>
  <si>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</si>
  <si>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</si>
  <si>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</si>
  <si>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</si>
  <si>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</si>
  <si>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</si>
  <si>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</si>
  <si>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</si>
  <si>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</si>
  <si>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</si>
  <si>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</si>
  <si>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</si>
  <si>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</si>
  <si>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</si>
  <si>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</si>
  <si>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</si>
  <si>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</si>
  <si>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</si>
  <si>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</si>
  <si>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</si>
  <si>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</si>
  <si>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</si>
  <si>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</si>
  <si>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</si>
  <si>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</si>
  <si>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</si>
  <si>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</si>
  <si>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</si>
  <si>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</si>
  <si>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</si>
  <si>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</si>
  <si>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</si>
  <si>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</si>
  <si>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</si>
  <si>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</si>
  <si>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</si>
  <si>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</si>
  <si>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</si>
  <si>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</si>
  <si>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</si>
  <si>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</si>
  <si>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</si>
  <si>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</si>
  <si>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</si>
  <si>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</si>
  <si>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</si>
  <si>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</si>
  <si>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</si>
  <si>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</si>
  <si>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</si>
  <si>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</si>
  <si>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</si>
  <si>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</si>
  <si>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</si>
  <si>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</si>
  <si>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</si>
  <si>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</si>
  <si>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</si>
  <si>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</si>
  <si>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</si>
  <si>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</si>
  <si>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</si>
  <si>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</si>
  <si>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</si>
  <si>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</si>
  <si>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</si>
  <si>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</si>
  <si>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</si>
  <si>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</si>
  <si>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</si>
  <si>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</si>
  <si>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</si>
  <si>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</si>
  <si>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</si>
  <si>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</si>
  <si>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</si>
  <si>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</si>
  <si>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</si>
  <si>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</si>
  <si>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</si>
  <si>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</si>
  <si>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</si>
  <si>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</si>
  <si>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</si>
  <si>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</si>
  <si>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</si>
  <si>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</si>
  <si>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</si>
  <si>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</si>
  <si>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</si>
  <si>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</si>
  <si>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</si>
  <si>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</si>
  <si>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</si>
  <si>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</si>
  <si>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</si>
  <si>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</si>
  <si>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</si>
  <si>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</si>
  <si>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</si>
  <si>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</si>
  <si>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</si>
  <si>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</si>
  <si>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</si>
  <si>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</si>
  <si>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</si>
  <si>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</si>
  <si>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</si>
  <si>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</si>
  <si>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</si>
  <si>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</si>
  <si>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</si>
  <si>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</si>
  <si>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</si>
  <si>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</si>
  <si>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</si>
  <si>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</si>
  <si>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</si>
  <si>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</si>
  <si>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</si>
  <si>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</si>
  <si>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</si>
  <si>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</si>
  <si>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</si>
  <si>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</si>
  <si>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</si>
  <si>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</si>
  <si>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</si>
  <si>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</si>
  <si>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</si>
  <si>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</si>
  <si>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</si>
  <si>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</si>
  <si>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</si>
  <si>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</si>
  <si>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</si>
  <si>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</si>
  <si>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</si>
  <si>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</si>
  <si>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</si>
  <si>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</si>
  <si>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</si>
  <si>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</si>
  <si>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</si>
  <si>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</si>
  <si>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</si>
  <si>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</si>
  <si>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</si>
  <si>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</si>
  <si>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</si>
  <si>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</si>
  <si>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</si>
  <si>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</si>
  <si>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</si>
  <si>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</si>
  <si>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</si>
  <si>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</si>
  <si>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</si>
  <si>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</si>
  <si>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</si>
  <si>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</si>
  <si>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</si>
  <si>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</si>
  <si>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</si>
  <si>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</si>
  <si>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</si>
  <si>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</si>
  <si>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</si>
  <si>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</si>
  <si>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</si>
  <si>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</si>
  <si>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</si>
  <si>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</si>
  <si>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</si>
  <si>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</si>
  <si>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</si>
  <si>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</si>
  <si>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</si>
  <si>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</si>
  <si>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</si>
  <si>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</si>
  <si>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</si>
  <si>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</si>
  <si>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</si>
  <si>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</si>
  <si>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</si>
  <si>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</si>
  <si>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</si>
  <si>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</si>
  <si>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</si>
  <si>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</si>
  <si>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</si>
  <si>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</si>
  <si>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</si>
  <si>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</si>
  <si>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</si>
  <si>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</si>
  <si>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</si>
  <si>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</si>
  <si>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</si>
  <si>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</si>
  <si>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</si>
  <si>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</si>
  <si>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</si>
  <si>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</si>
  <si>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</si>
  <si>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</si>
  <si>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</si>
  <si>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</si>
  <si>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</si>
  <si>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</si>
  <si>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</si>
  <si>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</si>
  <si>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</si>
  <si>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</si>
  <si>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</si>
  <si>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</si>
  <si>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</si>
  <si>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</si>
  <si>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</si>
  <si>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</si>
  <si>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</si>
  <si>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</si>
  <si>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</si>
  <si>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</si>
  <si>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</si>
  <si>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</si>
  <si>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</si>
  <si>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</si>
  <si>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</si>
  <si>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</si>
  <si>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</si>
  <si>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</si>
  <si>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</si>
  <si>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</si>
  <si>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</si>
  <si>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</si>
  <si>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</si>
  <si>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</si>
  <si>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</si>
  <si>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</si>
  <si>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</si>
  <si>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</si>
  <si>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</si>
  <si>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</si>
  <si>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</si>
  <si>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</si>
  <si>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</si>
  <si>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</si>
  <si>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</si>
  <si>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</si>
  <si>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</si>
  <si>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</si>
  <si>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</si>
  <si>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</si>
  <si>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</si>
  <si>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</si>
  <si>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</si>
  <si>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</si>
  <si>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</si>
  <si>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</si>
  <si>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</si>
  <si>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</si>
  <si>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</si>
  <si>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</si>
  <si>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</si>
  <si>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</si>
  <si>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</si>
  <si>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</si>
  <si>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</si>
  <si>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</si>
  <si>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</si>
  <si>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</si>
  <si>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</si>
  <si>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</si>
  <si>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</si>
  <si>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</si>
  <si>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</si>
  <si>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</si>
  <si>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</si>
  <si>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</si>
  <si>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</si>
  <si>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</si>
  <si>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</si>
  <si>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</si>
  <si>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</si>
  <si>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</si>
  <si>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</si>
  <si>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</si>
  <si>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</si>
  <si>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</si>
  <si>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</si>
  <si>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</si>
  <si>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</si>
  <si>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</si>
  <si>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</si>
  <si>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</si>
  <si>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</si>
  <si>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</si>
  <si>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</si>
  <si>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</si>
  <si>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</si>
  <si>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</si>
  <si>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</si>
  <si>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</si>
  <si>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</si>
  <si>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</si>
  <si>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</si>
  <si>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</si>
  <si>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</si>
  <si>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</si>
  <si>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</si>
  <si>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</si>
  <si>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</si>
  <si>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</si>
  <si>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</si>
  <si>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</si>
  <si>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</si>
  <si>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</si>
  <si>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</si>
  <si>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</si>
  <si>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</si>
  <si>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</si>
  <si>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</si>
  <si>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</si>
  <si>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</si>
  <si>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</si>
  <si>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</si>
  <si>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</si>
  <si>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</si>
  <si>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</si>
  <si>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</si>
  <si>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</si>
  <si>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</si>
  <si>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</si>
  <si>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</si>
  <si>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</si>
  <si>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</si>
  <si>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</si>
  <si>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</si>
  <si>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</si>
  <si>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</si>
  <si>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</si>
  <si>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</si>
  <si>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</si>
  <si>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</si>
  <si>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</si>
  <si>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</si>
  <si>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</si>
  <si>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</si>
  <si>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</si>
  <si>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</si>
  <si>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</si>
  <si>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</si>
  <si>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</si>
  <si>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</si>
  <si>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</si>
  <si>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</si>
  <si>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</si>
  <si>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</si>
  <si>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</si>
  <si>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</si>
  <si>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</si>
  <si>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</si>
  <si>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</si>
  <si>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</si>
  <si>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</si>
  <si>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</si>
  <si>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</si>
  <si>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</si>
  <si>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</si>
  <si>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</si>
  <si>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</si>
  <si>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</si>
  <si>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</si>
  <si>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</si>
  <si>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</si>
  <si>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</si>
  <si>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</si>
  <si>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</si>
  <si>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</si>
  <si>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</si>
  <si>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</si>
  <si>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</si>
  <si>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</si>
  <si>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</si>
  <si>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</si>
  <si>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</si>
  <si>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</si>
  <si>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</si>
  <si>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</si>
  <si>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</si>
  <si>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</si>
  <si>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</si>
  <si>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</si>
  <si>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</si>
  <si>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</si>
  <si>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</si>
  <si>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</si>
  <si>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</si>
  <si>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</si>
  <si>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</si>
  <si>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</si>
  <si>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</si>
  <si>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</si>
  <si>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</si>
  <si>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</si>
  <si>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</si>
  <si>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</si>
  <si>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</si>
  <si>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社会事業大学経営等委託費</t>
    <phoneticPr fontId="5"/>
  </si>
  <si>
    <t>社会・援護局</t>
    <phoneticPr fontId="5"/>
  </si>
  <si>
    <t>福祉基盤課</t>
    <phoneticPr fontId="5"/>
  </si>
  <si>
    <t>厚生労働省</t>
  </si>
  <si>
    <t>-</t>
  </si>
  <si>
    <t>-</t>
    <phoneticPr fontId="5"/>
  </si>
  <si>
    <t>・社会事業大学経営委託費交付要綱
・業務委託に伴う国有財産の使用にかかる契約書
・「日本再興戦略」改訂2015－未来への投資・生産性革命－
・サービス産業チャレンジプログラム</t>
    <phoneticPr fontId="5"/>
  </si>
  <si>
    <t xml:space="preserve"> 経済社会情勢や社会福祉政策の動向を踏まえ、福祉教育に関する研究開発と、指導的社会福祉従事者の養成・研修及びそれらの者の教育環境の整備及び施設の安全性の確保に努め、その成果を全国の福祉系教育施設等に及ぼすことを目的とする。</t>
  </si>
  <si>
    <t>　学校法人日本社会事業大学において実施する将来社会福祉事業に従事する者及び現に社会福祉事業に従事している者に対する養成・研修、社会福祉施設や都道府県、市町村等の職員となる指導的社会福祉事業従事者（社会福祉のリーダー）の養成や、介護の生産性向上のための産学官のプラットフォームの構築・運営に対し補助する。
　※社会福祉のリーダー
　　(1)　特養、障害者施設、児童施設等社会福祉施設のリーダー
　　(2)　自治体の社会福祉行政のリーダー
　　(3)　地域福祉のコーディネーター（社会福祉協議会やNPO法人職員）
なお、補助率は10/10（定額）となっている。</t>
    <rPh sb="258" eb="261">
      <t>ホジョリツ</t>
    </rPh>
    <rPh sb="268" eb="270">
      <t>テイガク</t>
    </rPh>
    <phoneticPr fontId="5"/>
  </si>
  <si>
    <t>-</t>
    <phoneticPr fontId="5"/>
  </si>
  <si>
    <t>社会事業学校経営委託費</t>
    <rPh sb="0" eb="2">
      <t>シャカイ</t>
    </rPh>
    <rPh sb="2" eb="4">
      <t>ジギョウ</t>
    </rPh>
    <rPh sb="4" eb="6">
      <t>ガッコウ</t>
    </rPh>
    <rPh sb="6" eb="8">
      <t>ケイエイ</t>
    </rPh>
    <rPh sb="8" eb="10">
      <t>イタク</t>
    </rPh>
    <rPh sb="10" eb="11">
      <t>ヒ</t>
    </rPh>
    <phoneticPr fontId="5"/>
  </si>
  <si>
    <t>社会事業学校施設整備費</t>
    <rPh sb="0" eb="2">
      <t>シャカイ</t>
    </rPh>
    <rPh sb="2" eb="4">
      <t>ジギョウ</t>
    </rPh>
    <rPh sb="4" eb="6">
      <t>ガッコウ</t>
    </rPh>
    <rPh sb="6" eb="8">
      <t>シセツ</t>
    </rPh>
    <rPh sb="8" eb="11">
      <t>セイビヒ</t>
    </rPh>
    <phoneticPr fontId="5"/>
  </si>
  <si>
    <t>各所修繕</t>
    <rPh sb="0" eb="2">
      <t>カクショ</t>
    </rPh>
    <rPh sb="2" eb="4">
      <t>シュウゼン</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</si>
  <si>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</si>
  <si>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</si>
  <si>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蒔苗　浩司</t>
    <rPh sb="0" eb="2">
      <t>マカナエ</t>
    </rPh>
    <rPh sb="3" eb="5">
      <t>コウジ</t>
    </rPh>
    <phoneticPr fontId="5"/>
  </si>
  <si>
    <t>-</t>
    <phoneticPr fontId="5"/>
  </si>
  <si>
    <t>前年度の就職率実績を目標としている。</t>
    <rPh sb="0" eb="3">
      <t>ゼンネンド</t>
    </rPh>
    <rPh sb="4" eb="7">
      <t>シュウショクリツ</t>
    </rPh>
    <rPh sb="7" eb="9">
      <t>ジッセキ</t>
    </rPh>
    <rPh sb="10" eb="12">
      <t>モクヒョウ</t>
    </rPh>
    <phoneticPr fontId="5"/>
  </si>
  <si>
    <t>社会福祉士国家試験合格者のうち福祉・介護分野への就職率（福祉分野就職者数／社会福祉士合格者数）</t>
    <rPh sb="0" eb="2">
      <t>シャカイ</t>
    </rPh>
    <rPh sb="2" eb="5">
      <t>フクシシ</t>
    </rPh>
    <rPh sb="5" eb="7">
      <t>コッカ</t>
    </rPh>
    <rPh sb="7" eb="9">
      <t>シケン</t>
    </rPh>
    <rPh sb="9" eb="12">
      <t>ゴウカクシャ</t>
    </rPh>
    <rPh sb="15" eb="17">
      <t>フクシ</t>
    </rPh>
    <rPh sb="18" eb="20">
      <t>カイゴ</t>
    </rPh>
    <rPh sb="20" eb="22">
      <t>ブンヤ</t>
    </rPh>
    <rPh sb="24" eb="26">
      <t>シュウショク</t>
    </rPh>
    <rPh sb="26" eb="27">
      <t>リツ</t>
    </rPh>
    <phoneticPr fontId="5"/>
  </si>
  <si>
    <t>-</t>
    <phoneticPr fontId="5"/>
  </si>
  <si>
    <t>-</t>
    <phoneticPr fontId="5"/>
  </si>
  <si>
    <t>日本社会事業大学調べ</t>
    <rPh sb="0" eb="2">
      <t>ニホン</t>
    </rPh>
    <rPh sb="2" eb="4">
      <t>シャカイ</t>
    </rPh>
    <rPh sb="4" eb="6">
      <t>ジギョウ</t>
    </rPh>
    <rPh sb="6" eb="8">
      <t>ダイガク</t>
    </rPh>
    <rPh sb="8" eb="9">
      <t>シラ</t>
    </rPh>
    <phoneticPr fontId="5"/>
  </si>
  <si>
    <t>前年度の就職人数実績を目標としている。</t>
    <rPh sb="0" eb="3">
      <t>ゼンネンド</t>
    </rPh>
    <rPh sb="4" eb="6">
      <t>シュウショク</t>
    </rPh>
    <rPh sb="6" eb="8">
      <t>ニンズウ</t>
    </rPh>
    <rPh sb="8" eb="10">
      <t>ジッセキ</t>
    </rPh>
    <rPh sb="11" eb="13">
      <t>モクヒョウ</t>
    </rPh>
    <phoneticPr fontId="5"/>
  </si>
  <si>
    <t>福祉・介護分野への就職・進学人数</t>
    <rPh sb="9" eb="11">
      <t>シュウショク</t>
    </rPh>
    <rPh sb="12" eb="14">
      <t>シンガク</t>
    </rPh>
    <rPh sb="14" eb="16">
      <t>ニンズウ</t>
    </rPh>
    <phoneticPr fontId="5"/>
  </si>
  <si>
    <t>人</t>
    <rPh sb="0" eb="1">
      <t>ヒト</t>
    </rPh>
    <phoneticPr fontId="5"/>
  </si>
  <si>
    <t>-</t>
    <phoneticPr fontId="5"/>
  </si>
  <si>
    <t>-</t>
    <phoneticPr fontId="5"/>
  </si>
  <si>
    <t>-</t>
    <phoneticPr fontId="5"/>
  </si>
  <si>
    <t>在学生数</t>
    <rPh sb="0" eb="3">
      <t>ザイガクセイ</t>
    </rPh>
    <rPh sb="3" eb="4">
      <t>スウ</t>
    </rPh>
    <phoneticPr fontId="5"/>
  </si>
  <si>
    <t>-</t>
    <phoneticPr fontId="5"/>
  </si>
  <si>
    <t>-</t>
    <phoneticPr fontId="5"/>
  </si>
  <si>
    <t>社会福祉士国家試験の合格率</t>
    <phoneticPr fontId="5"/>
  </si>
  <si>
    <t>-</t>
    <phoneticPr fontId="5"/>
  </si>
  <si>
    <t>-</t>
    <phoneticPr fontId="5"/>
  </si>
  <si>
    <t>単位当たりコスト＝Ｘ／Ｙ
Ｘ：経営委託費執行額　単位　円
Ｙ：学生数　単位　人　　　　　　　　　　　　　　</t>
    <rPh sb="0" eb="2">
      <t>タンイ</t>
    </rPh>
    <rPh sb="2" eb="3">
      <t>ア</t>
    </rPh>
    <rPh sb="16" eb="18">
      <t>ケイエイ</t>
    </rPh>
    <rPh sb="18" eb="21">
      <t>イタクヒ</t>
    </rPh>
    <rPh sb="21" eb="23">
      <t>シッコウ</t>
    </rPh>
    <rPh sb="23" eb="24">
      <t>ガク</t>
    </rPh>
    <rPh sb="25" eb="27">
      <t>タンイ</t>
    </rPh>
    <rPh sb="28" eb="29">
      <t>エン</t>
    </rPh>
    <rPh sb="32" eb="35">
      <t>ガクセイスウ</t>
    </rPh>
    <rPh sb="36" eb="38">
      <t>タンイ</t>
    </rPh>
    <rPh sb="39" eb="40">
      <t>ニン</t>
    </rPh>
    <phoneticPr fontId="5"/>
  </si>
  <si>
    <t>円/人</t>
    <rPh sb="0" eb="1">
      <t>エン</t>
    </rPh>
    <rPh sb="2" eb="3">
      <t>ヒト</t>
    </rPh>
    <phoneticPr fontId="5"/>
  </si>
  <si>
    <t>Ｘ/Ｙ</t>
  </si>
  <si>
    <t>374,658,000
/993</t>
    <phoneticPr fontId="5"/>
  </si>
  <si>
    <t>367,128,000
/1,005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</si>
  <si>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</si>
  <si>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</si>
  <si>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</si>
  <si>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</si>
  <si>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</si>
  <si>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</si>
  <si>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</si>
  <si>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</si>
  <si>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</si>
  <si>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</si>
  <si>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</si>
  <si>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</si>
  <si>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</si>
  <si>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</si>
  <si>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移行の促進など多種多様化する福祉・介護サービスを、年々増加する高齢者や障害者等の利用者に的確に提供するためには、質の高い社会福祉事業従事者を継続して養成する必要があり、当該事業に対するニーズは高い。</t>
    <phoneticPr fontId="5"/>
  </si>
  <si>
    <t>本事業は、経済社会情勢や社会福祉政策の動向を踏まえ、福祉教育に関する研究開発と、指導的社会福祉従事者の養成・研修に努め、その成果を全国の福祉系教育施設等に及ぼすことを目的としているため、国が実施すべき事業である。</t>
  </si>
  <si>
    <t>全国的に福祉・介護人材の不足感があり、また、質の高い人材が求められている。また、生活困窮者対策における相談員等の福祉分野における新たな人材養成体系の構築における重要な時期であり、国として指導的社会福祉従事者の養成・研修に努める必要があり、優先度は高い。</t>
    <rPh sb="0" eb="3">
      <t>ゼンコクテキ</t>
    </rPh>
    <rPh sb="4" eb="6">
      <t>フクシ</t>
    </rPh>
    <rPh sb="7" eb="9">
      <t>カイゴ</t>
    </rPh>
    <rPh sb="9" eb="11">
      <t>ジンザイ</t>
    </rPh>
    <rPh sb="12" eb="15">
      <t>フソクカン</t>
    </rPh>
    <rPh sb="22" eb="23">
      <t>シツ</t>
    </rPh>
    <rPh sb="24" eb="25">
      <t>タカ</t>
    </rPh>
    <rPh sb="26" eb="28">
      <t>ジンザイ</t>
    </rPh>
    <rPh sb="29" eb="30">
      <t>モト</t>
    </rPh>
    <rPh sb="40" eb="42">
      <t>セイカツ</t>
    </rPh>
    <rPh sb="42" eb="45">
      <t>コンキュウシャ</t>
    </rPh>
    <rPh sb="45" eb="47">
      <t>タイサク</t>
    </rPh>
    <rPh sb="51" eb="54">
      <t>ソウダンイン</t>
    </rPh>
    <rPh sb="54" eb="55">
      <t>トウ</t>
    </rPh>
    <rPh sb="56" eb="58">
      <t>フクシ</t>
    </rPh>
    <rPh sb="58" eb="60">
      <t>ブンヤ</t>
    </rPh>
    <rPh sb="64" eb="65">
      <t>アラ</t>
    </rPh>
    <rPh sb="67" eb="69">
      <t>ジンザイ</t>
    </rPh>
    <rPh sb="69" eb="71">
      <t>ヨウセイ</t>
    </rPh>
    <rPh sb="71" eb="73">
      <t>タイケイ</t>
    </rPh>
    <rPh sb="74" eb="76">
      <t>コウチク</t>
    </rPh>
    <rPh sb="80" eb="82">
      <t>ジュウヨウ</t>
    </rPh>
    <rPh sb="83" eb="85">
      <t>ジキ</t>
    </rPh>
    <rPh sb="89" eb="90">
      <t>クニ</t>
    </rPh>
    <rPh sb="93" eb="96">
      <t>シドウテキ</t>
    </rPh>
    <rPh sb="96" eb="98">
      <t>シャカイ</t>
    </rPh>
    <rPh sb="98" eb="100">
      <t>フクシ</t>
    </rPh>
    <rPh sb="100" eb="103">
      <t>ジュウジシャ</t>
    </rPh>
    <rPh sb="104" eb="106">
      <t>ヨウセイ</t>
    </rPh>
    <rPh sb="107" eb="109">
      <t>ケンシュウ</t>
    </rPh>
    <rPh sb="110" eb="111">
      <t>ツト</t>
    </rPh>
    <rPh sb="113" eb="115">
      <t>ヒツヨウ</t>
    </rPh>
    <rPh sb="119" eb="122">
      <t>ユウセンド</t>
    </rPh>
    <rPh sb="123" eb="124">
      <t>タカ</t>
    </rPh>
    <phoneticPr fontId="3"/>
  </si>
  <si>
    <t>‐</t>
  </si>
  <si>
    <t>無</t>
  </si>
  <si>
    <t>　福祉教育に関する研究開発と、指導的社会福祉従事者の養成・研修及びそれらの者の教育環境の整備及び施設の安全性の確保に努め、その成果を全国の福祉系教育施設等に及ぼすことについてのノウハウがあることなどから、支出先の選定は妥当である。</t>
  </si>
  <si>
    <t>国として指導的社会福祉従事者の養成を行うことは、人材確保に資するため、適正であり、受益者との負担関係は妥当である。</t>
  </si>
  <si>
    <t>障害者基本法等の趣旨を踏まえ、新たに障害を持つ学生・受験生への支援を講じたこともあり、必要な経費である。その他の経費については効率化を図っており、改善への努力が見られる。</t>
    <phoneticPr fontId="5"/>
  </si>
  <si>
    <t>直接補助であり、中間段階での支出は生じていない。</t>
  </si>
  <si>
    <t>職員人件費、建物・設備維持費、図書館経費、研究費等、大学を運営するために真に必要な費目を補助対象経費としている。</t>
    <rPh sb="26" eb="28">
      <t>ダイガク</t>
    </rPh>
    <rPh sb="29" eb="31">
      <t>ウンエイ</t>
    </rPh>
    <phoneticPr fontId="3"/>
  </si>
  <si>
    <t>契約価格が予定を下回ったことが理由のため、不用率は妥当である。</t>
    <rPh sb="0" eb="2">
      <t>ケイヤク</t>
    </rPh>
    <rPh sb="2" eb="4">
      <t>カカク</t>
    </rPh>
    <rPh sb="5" eb="7">
      <t>ヨテイ</t>
    </rPh>
    <rPh sb="8" eb="10">
      <t>シタマワ</t>
    </rPh>
    <phoneticPr fontId="5"/>
  </si>
  <si>
    <t>当該工事は設計の段階において、当初に想定していないような不具合箇所の発見等の可能性があることや大学構内で施工されるものであるため、騒音等の理由から講義、研究又は各種行事等に支障のない期間及び時間帯に工事を行う必要があることより、繰越は妥当である。</t>
    <rPh sb="0" eb="2">
      <t>トウガイ</t>
    </rPh>
    <rPh sb="2" eb="4">
      <t>コウジ</t>
    </rPh>
    <rPh sb="114" eb="116">
      <t>クリコシ</t>
    </rPh>
    <rPh sb="117" eb="119">
      <t>ダトウ</t>
    </rPh>
    <phoneticPr fontId="5"/>
  </si>
  <si>
    <t>予算額を見直し、効率化を図っている。</t>
  </si>
  <si>
    <t>成果実績は概ね目標を達成している。</t>
    <rPh sb="5" eb="6">
      <t>オオム</t>
    </rPh>
    <phoneticPr fontId="5"/>
  </si>
  <si>
    <t>２４年度から、介護サービスの質の向上を目的に「介護福祉学」を確立するための研究を開始しており、その成果は、介護福祉教育の質的向上・強化による質の高い実践者の輩出を可能とし、多くの高齢者・障害者に寄与するものである。</t>
  </si>
  <si>
    <t>活動実績は見込みに見合ったものとなっている。</t>
  </si>
  <si>
    <r>
      <t>老朽化等のため修繕され</t>
    </r>
    <r>
      <rPr>
        <sz val="11"/>
        <rFont val="ＭＳ Ｐゴシック"/>
        <family val="3"/>
        <charset val="128"/>
      </rPr>
      <t>た設備・施設は、学生等の安全確保に十分に活用されている。</t>
    </r>
    <rPh sb="7" eb="9">
      <t>シュウゼン</t>
    </rPh>
    <phoneticPr fontId="3"/>
  </si>
  <si>
    <t>○地域移行の促進など多種多様化する福祉・介護サービスを、年々増加する高齢者や障害者等の利用者に的確に提供するためには、質の高い社会福祉事業従事者を養成していく必要があり、継続すべき事業である。
○社会事業大学における社会福祉士国家試験の合格率は全国平均の約２倍の水準で推移している。加えて、福祉・介護分野への進学・就職率は90％前後で推移しており、一定の成果が見られる。
○施設整備及び一部の各所修繕は、国土交通省関東地方整備局に支出委任しており、入札手続きや施工管理等、適正に行われている。</t>
    <rPh sb="98" eb="100">
      <t>シャカイ</t>
    </rPh>
    <rPh sb="100" eb="102">
      <t>ジギョウ</t>
    </rPh>
    <rPh sb="102" eb="104">
      <t>ダイガク</t>
    </rPh>
    <rPh sb="108" eb="110">
      <t>シャカイ</t>
    </rPh>
    <rPh sb="110" eb="113">
      <t>フクシシ</t>
    </rPh>
    <rPh sb="122" eb="124">
      <t>ゼンコク</t>
    </rPh>
    <rPh sb="124" eb="126">
      <t>ヘイキン</t>
    </rPh>
    <rPh sb="154" eb="156">
      <t>シンガク</t>
    </rPh>
    <rPh sb="193" eb="195">
      <t>イチブ</t>
    </rPh>
    <phoneticPr fontId="5"/>
  </si>
  <si>
    <t>○社会事業大学には国の委託先として社会福祉におけるリーダーを育成する役割が強く求められている中で、福祉関係への就職率や国家試験合格率は成果を出している。今後さらなる効率化をはかり、概算要求に向けて検討する。</t>
    <rPh sb="49" eb="51">
      <t>フクシ</t>
    </rPh>
    <rPh sb="51" eb="53">
      <t>カンケイ</t>
    </rPh>
    <rPh sb="59" eb="61">
      <t>コッカ</t>
    </rPh>
    <rPh sb="61" eb="63">
      <t>シケン</t>
    </rPh>
    <phoneticPr fontId="5"/>
  </si>
  <si>
    <t>447,449</t>
    <phoneticPr fontId="5"/>
  </si>
  <si>
    <t>711</t>
    <phoneticPr fontId="5"/>
  </si>
  <si>
    <t>405,407</t>
    <phoneticPr fontId="5"/>
  </si>
  <si>
    <t>353,24-0028</t>
    <phoneticPr fontId="5"/>
  </si>
  <si>
    <t>711,715</t>
    <phoneticPr fontId="5"/>
  </si>
  <si>
    <t>695</t>
    <phoneticPr fontId="5"/>
  </si>
  <si>
    <t>727</t>
    <phoneticPr fontId="5"/>
  </si>
  <si>
    <t>0697</t>
    <phoneticPr fontId="5"/>
  </si>
  <si>
    <t>A.学校法人　日本社会事業大学</t>
    <phoneticPr fontId="5"/>
  </si>
  <si>
    <t>人件費</t>
    <rPh sb="0" eb="3">
      <t>ジンケンヒ</t>
    </rPh>
    <phoneticPr fontId="3"/>
  </si>
  <si>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3"/>
  </si>
  <si>
    <t>管理費</t>
    <rPh sb="0" eb="3">
      <t>カンリヒ</t>
    </rPh>
    <phoneticPr fontId="3"/>
  </si>
  <si>
    <t>雑役務費（保守料等）、光熱水料、
建物・設備維持費 等</t>
    <rPh sb="0" eb="1">
      <t>ザツ</t>
    </rPh>
    <rPh sb="1" eb="3">
      <t>エキム</t>
    </rPh>
    <rPh sb="3" eb="4">
      <t>ヒ</t>
    </rPh>
    <rPh sb="5" eb="8">
      <t>ホシュリョウ</t>
    </rPh>
    <rPh sb="8" eb="9">
      <t>トウ</t>
    </rPh>
    <rPh sb="17" eb="19">
      <t>タテモノ</t>
    </rPh>
    <rPh sb="20" eb="22">
      <t>セツビ</t>
    </rPh>
    <rPh sb="22" eb="24">
      <t>イジ</t>
    </rPh>
    <rPh sb="24" eb="25">
      <t>ヒ</t>
    </rPh>
    <rPh sb="26" eb="27">
      <t>トウ</t>
    </rPh>
    <phoneticPr fontId="3"/>
  </si>
  <si>
    <t>事業費</t>
    <rPh sb="0" eb="3">
      <t>ジギョウヒ</t>
    </rPh>
    <phoneticPr fontId="3"/>
  </si>
  <si>
    <t>講師謝金、給費生費（奨学金）　等</t>
    <rPh sb="0" eb="2">
      <t>コウシ</t>
    </rPh>
    <rPh sb="2" eb="4">
      <t>シャキン</t>
    </rPh>
    <rPh sb="5" eb="7">
      <t>キュウヒ</t>
    </rPh>
    <rPh sb="7" eb="8">
      <t>セイ</t>
    </rPh>
    <rPh sb="8" eb="9">
      <t>ヒ</t>
    </rPh>
    <rPh sb="10" eb="13">
      <t>ショウガクキン</t>
    </rPh>
    <rPh sb="15" eb="16">
      <t>トウ</t>
    </rPh>
    <phoneticPr fontId="3"/>
  </si>
  <si>
    <t>図書館経費</t>
    <rPh sb="0" eb="3">
      <t>トショカン</t>
    </rPh>
    <rPh sb="3" eb="5">
      <t>ケイヒ</t>
    </rPh>
    <phoneticPr fontId="3"/>
  </si>
  <si>
    <t>図書購入費、賃金　等</t>
    <rPh sb="0" eb="2">
      <t>トショ</t>
    </rPh>
    <rPh sb="2" eb="5">
      <t>コウニュウヒ</t>
    </rPh>
    <rPh sb="6" eb="8">
      <t>チンギン</t>
    </rPh>
    <rPh sb="9" eb="10">
      <t>トウ</t>
    </rPh>
    <phoneticPr fontId="3"/>
  </si>
  <si>
    <t>研究所経費</t>
    <rPh sb="0" eb="3">
      <t>ケンキュウショ</t>
    </rPh>
    <rPh sb="3" eb="5">
      <t>ケイヒ</t>
    </rPh>
    <phoneticPr fontId="3"/>
  </si>
  <si>
    <t>研究費（旅費、謝金、図書購入費 等）</t>
    <rPh sb="0" eb="3">
      <t>ケンキュウヒ</t>
    </rPh>
    <rPh sb="4" eb="6">
      <t>リョヒ</t>
    </rPh>
    <rPh sb="7" eb="9">
      <t>シャキン</t>
    </rPh>
    <rPh sb="10" eb="12">
      <t>トショ</t>
    </rPh>
    <rPh sb="12" eb="14">
      <t>コウニュウ</t>
    </rPh>
    <rPh sb="14" eb="15">
      <t>ヒ</t>
    </rPh>
    <rPh sb="16" eb="17">
      <t>トウ</t>
    </rPh>
    <phoneticPr fontId="3"/>
  </si>
  <si>
    <t>寄宿舎経費</t>
    <rPh sb="0" eb="3">
      <t>キシュクシャ</t>
    </rPh>
    <rPh sb="3" eb="5">
      <t>ケイヒ</t>
    </rPh>
    <phoneticPr fontId="3"/>
  </si>
  <si>
    <t>雑役務費（保守料等）、光熱水料</t>
  </si>
  <si>
    <t>宿泊施設経費</t>
    <rPh sb="0" eb="2">
      <t>シュクハク</t>
    </rPh>
    <rPh sb="2" eb="4">
      <t>シセツ</t>
    </rPh>
    <rPh sb="4" eb="6">
      <t>ケイヒ</t>
    </rPh>
    <phoneticPr fontId="3"/>
  </si>
  <si>
    <t>電気設備改修工事</t>
    <rPh sb="0" eb="2">
      <t>デンキ</t>
    </rPh>
    <rPh sb="2" eb="4">
      <t>セツビ</t>
    </rPh>
    <rPh sb="4" eb="6">
      <t>カイシュウ</t>
    </rPh>
    <rPh sb="6" eb="8">
      <t>コウジ</t>
    </rPh>
    <phoneticPr fontId="5"/>
  </si>
  <si>
    <t>C.新生テクノス株式会社</t>
    <rPh sb="2" eb="4">
      <t>シンセイ</t>
    </rPh>
    <rPh sb="8" eb="10">
      <t>カブシキ</t>
    </rPh>
    <rPh sb="10" eb="12">
      <t>カイシャ</t>
    </rPh>
    <phoneticPr fontId="5"/>
  </si>
  <si>
    <t>D.パナソニック産機システムズ株式会社</t>
    <rPh sb="8" eb="10">
      <t>サンキ</t>
    </rPh>
    <rPh sb="15" eb="17">
      <t>カブシキ</t>
    </rPh>
    <rPh sb="17" eb="19">
      <t>カイシャ</t>
    </rPh>
    <phoneticPr fontId="5"/>
  </si>
  <si>
    <t>吸収式冷凍機整備修繕工事</t>
    <rPh sb="0" eb="2">
      <t>キュウシュウ</t>
    </rPh>
    <rPh sb="2" eb="3">
      <t>シキ</t>
    </rPh>
    <rPh sb="3" eb="6">
      <t>レイトウキ</t>
    </rPh>
    <rPh sb="6" eb="8">
      <t>セイビ</t>
    </rPh>
    <rPh sb="8" eb="10">
      <t>シュウゼン</t>
    </rPh>
    <rPh sb="10" eb="12">
      <t>コウジ</t>
    </rPh>
    <phoneticPr fontId="5"/>
  </si>
  <si>
    <t>E.ナブコシステム株式会社</t>
    <rPh sb="9" eb="11">
      <t>カブシキ</t>
    </rPh>
    <rPh sb="11" eb="13">
      <t>カイシャ</t>
    </rPh>
    <phoneticPr fontId="5"/>
  </si>
  <si>
    <t>F. ニッタン株式会社</t>
    <rPh sb="7" eb="9">
      <t>カブシキ</t>
    </rPh>
    <rPh sb="9" eb="11">
      <t>カイシャ</t>
    </rPh>
    <phoneticPr fontId="5"/>
  </si>
  <si>
    <t>自動ドア改修工事</t>
    <rPh sb="0" eb="2">
      <t>ジドウ</t>
    </rPh>
    <rPh sb="4" eb="6">
      <t>カイシュウ</t>
    </rPh>
    <rPh sb="6" eb="8">
      <t>コウジ</t>
    </rPh>
    <phoneticPr fontId="5"/>
  </si>
  <si>
    <t>自動火災警報器改修工事</t>
    <rPh sb="0" eb="2">
      <t>ジドウ</t>
    </rPh>
    <rPh sb="2" eb="4">
      <t>カサイ</t>
    </rPh>
    <rPh sb="4" eb="7">
      <t>ケイホウキ</t>
    </rPh>
    <rPh sb="7" eb="9">
      <t>カイシュウ</t>
    </rPh>
    <rPh sb="9" eb="11">
      <t>コウジ</t>
    </rPh>
    <phoneticPr fontId="5"/>
  </si>
  <si>
    <t>学校法人日本社会事業大学</t>
    <rPh sb="0" eb="2">
      <t>ガッコウ</t>
    </rPh>
    <rPh sb="2" eb="4">
      <t>ホウジン</t>
    </rPh>
    <rPh sb="4" eb="6">
      <t>ニホン</t>
    </rPh>
    <rPh sb="6" eb="8">
      <t>シャカイ</t>
    </rPh>
    <rPh sb="8" eb="10">
      <t>ジギョウ</t>
    </rPh>
    <rPh sb="10" eb="12">
      <t>ダイガク</t>
    </rPh>
    <phoneticPr fontId="25"/>
  </si>
  <si>
    <t>日本社会事業大学の経営</t>
  </si>
  <si>
    <t>補助金等交付</t>
  </si>
  <si>
    <t>-</t>
    <phoneticPr fontId="5"/>
  </si>
  <si>
    <t>教学C棟他（１７）建築改修その他工事</t>
    <rPh sb="0" eb="2">
      <t>キョウガク</t>
    </rPh>
    <rPh sb="3" eb="4">
      <t>トウ</t>
    </rPh>
    <rPh sb="4" eb="5">
      <t>ホカ</t>
    </rPh>
    <rPh sb="9" eb="11">
      <t>ケンチク</t>
    </rPh>
    <rPh sb="11" eb="13">
      <t>カイシュウ</t>
    </rPh>
    <rPh sb="15" eb="16">
      <t>タ</t>
    </rPh>
    <rPh sb="16" eb="18">
      <t>コウジ</t>
    </rPh>
    <phoneticPr fontId="5"/>
  </si>
  <si>
    <t>B.東邦ビルト株式会社</t>
    <rPh sb="2" eb="4">
      <t>トウホウ</t>
    </rPh>
    <rPh sb="7" eb="9">
      <t>カブシキ</t>
    </rPh>
    <rPh sb="9" eb="11">
      <t>カイシャ</t>
    </rPh>
    <phoneticPr fontId="5"/>
  </si>
  <si>
    <t>※平成30年度集計中のため、平成29年度実績としている。</t>
    <rPh sb="1" eb="3">
      <t>ヘイセイ</t>
    </rPh>
    <rPh sb="5" eb="7">
      <t>ネンド</t>
    </rPh>
    <rPh sb="7" eb="10">
      <t>シュウケイチュウ</t>
    </rPh>
    <rPh sb="14" eb="16">
      <t>ヘイセイ</t>
    </rPh>
    <rPh sb="18" eb="20">
      <t>ネンド</t>
    </rPh>
    <rPh sb="20" eb="22">
      <t>ジッセキ</t>
    </rPh>
    <phoneticPr fontId="5"/>
  </si>
  <si>
    <t>各所修繕</t>
    <rPh sb="0" eb="2">
      <t>カクショ</t>
    </rPh>
    <rPh sb="2" eb="4">
      <t>シュウゼン</t>
    </rPh>
    <phoneticPr fontId="5"/>
  </si>
  <si>
    <t>防球ネット修理</t>
    <rPh sb="0" eb="2">
      <t>ボウキュウ</t>
    </rPh>
    <rPh sb="5" eb="7">
      <t>シュウリ</t>
    </rPh>
    <phoneticPr fontId="5"/>
  </si>
  <si>
    <t>東邦ビルト株式会社</t>
    <rPh sb="0" eb="2">
      <t>トウホウ</t>
    </rPh>
    <rPh sb="5" eb="7">
      <t>カブシキ</t>
    </rPh>
    <rPh sb="7" eb="9">
      <t>カイシャ</t>
    </rPh>
    <phoneticPr fontId="5"/>
  </si>
  <si>
    <t>教学C棟他(17)建築改修その他工事</t>
    <rPh sb="0" eb="2">
      <t>キョウガク</t>
    </rPh>
    <rPh sb="3" eb="4">
      <t>トウ</t>
    </rPh>
    <rPh sb="4" eb="5">
      <t>ホカ</t>
    </rPh>
    <rPh sb="9" eb="11">
      <t>ケンチク</t>
    </rPh>
    <rPh sb="11" eb="13">
      <t>カイシュウ</t>
    </rPh>
    <rPh sb="15" eb="16">
      <t>タ</t>
    </rPh>
    <rPh sb="16" eb="18">
      <t>コウジ</t>
    </rPh>
    <phoneticPr fontId="5"/>
  </si>
  <si>
    <t>-</t>
    <phoneticPr fontId="5"/>
  </si>
  <si>
    <t>-</t>
    <phoneticPr fontId="5"/>
  </si>
  <si>
    <t>-</t>
    <phoneticPr fontId="5"/>
  </si>
  <si>
    <t>-</t>
    <phoneticPr fontId="5"/>
  </si>
  <si>
    <t>370,040,000
/1,019</t>
    <phoneticPr fontId="5"/>
  </si>
  <si>
    <t>本事業を推進することにより、社会事業大学の卒業生（約200人）のうち7割近くが社会福祉士資格を取得するとともに、当該卒業生の8割が福祉分野へ就職・進学しており、社会福祉に関する事業に従事する人材の養成確保の促進に寄与している。</t>
    <rPh sb="0" eb="1">
      <t>ホン</t>
    </rPh>
    <rPh sb="1" eb="3">
      <t>ジギョウ</t>
    </rPh>
    <rPh sb="4" eb="6">
      <t>スイシン</t>
    </rPh>
    <rPh sb="14" eb="16">
      <t>シャカイ</t>
    </rPh>
    <rPh sb="16" eb="18">
      <t>ジギョウ</t>
    </rPh>
    <rPh sb="18" eb="20">
      <t>ダイガク</t>
    </rPh>
    <rPh sb="21" eb="24">
      <t>ソツギョウセイ</t>
    </rPh>
    <rPh sb="25" eb="26">
      <t>ヤク</t>
    </rPh>
    <rPh sb="29" eb="30">
      <t>ニン</t>
    </rPh>
    <rPh sb="35" eb="36">
      <t>ワリ</t>
    </rPh>
    <rPh sb="36" eb="37">
      <t>チカ</t>
    </rPh>
    <rPh sb="39" eb="41">
      <t>シャカイ</t>
    </rPh>
    <rPh sb="41" eb="44">
      <t>フクシシ</t>
    </rPh>
    <rPh sb="44" eb="46">
      <t>シカク</t>
    </rPh>
    <rPh sb="47" eb="49">
      <t>シュトク</t>
    </rPh>
    <rPh sb="56" eb="58">
      <t>トウガイ</t>
    </rPh>
    <rPh sb="58" eb="61">
      <t>ソツギョウセイ</t>
    </rPh>
    <rPh sb="63" eb="64">
      <t>ワリ</t>
    </rPh>
    <rPh sb="65" eb="67">
      <t>フクシ</t>
    </rPh>
    <rPh sb="67" eb="69">
      <t>ブンヤ</t>
    </rPh>
    <rPh sb="70" eb="72">
      <t>シュウショク</t>
    </rPh>
    <rPh sb="73" eb="75">
      <t>シンガク</t>
    </rPh>
    <rPh sb="80" eb="82">
      <t>シャカイ</t>
    </rPh>
    <rPh sb="82" eb="84">
      <t>フクシ</t>
    </rPh>
    <rPh sb="85" eb="86">
      <t>カン</t>
    </rPh>
    <rPh sb="88" eb="90">
      <t>ジギョウ</t>
    </rPh>
    <rPh sb="91" eb="93">
      <t>ジュウジ</t>
    </rPh>
    <rPh sb="95" eb="97">
      <t>ジンザイ</t>
    </rPh>
    <rPh sb="98" eb="100">
      <t>ヨウセイ</t>
    </rPh>
    <rPh sb="100" eb="102">
      <t>カクホ</t>
    </rPh>
    <rPh sb="103" eb="105">
      <t>ソクシン</t>
    </rPh>
    <rPh sb="106" eb="108">
      <t>キヨ</t>
    </rPh>
    <phoneticPr fontId="5"/>
  </si>
  <si>
    <t>点検対象外</t>
    <rPh sb="0" eb="2">
      <t>テンケン</t>
    </rPh>
    <rPh sb="2" eb="5">
      <t>タイショウガイ</t>
    </rPh>
    <phoneticPr fontId="5"/>
  </si>
  <si>
    <t>過去5年間就職状況表（2014～2018年度）</t>
    <rPh sb="0" eb="2">
      <t>カコ</t>
    </rPh>
    <rPh sb="3" eb="5">
      <t>ネンカン</t>
    </rPh>
    <rPh sb="5" eb="7">
      <t>シュウショク</t>
    </rPh>
    <rPh sb="7" eb="9">
      <t>ジョウキョウ</t>
    </rPh>
    <rPh sb="9" eb="10">
      <t>ヒョウ</t>
    </rPh>
    <rPh sb="20" eb="22">
      <t>ネンド</t>
    </rPh>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</si>
  <si>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rPh sb="89" eb="91">
      <t>スイシン</t>
    </rPh>
    <rPh sb="95" eb="96">
      <t>トウ</t>
    </rPh>
    <rPh sb="107" eb="108">
      <t>シツ</t>
    </rPh>
    <rPh sb="109" eb="111">
      <t>コウジョウ</t>
    </rPh>
    <phoneticPr fontId="5"/>
  </si>
  <si>
    <t>施策目標2-1　福祉・介護人材の養成確保を推進すること等により、福祉サービスの質の向上を図ること</t>
    <rPh sb="8" eb="10">
      <t>フクシ</t>
    </rPh>
    <rPh sb="11" eb="13">
      <t>カイゴ</t>
    </rPh>
    <rPh sb="27" eb="2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</si>
</sst>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0</xdr:colOff>
      <xdr:row>741</xdr:row>
      <xdr:rowOff>133350</xdr:rowOff>
    </xdr:from>
    <xdr:to>
      <xdr:col>43</xdr:col>
      <xdr:colOff>180975</xdr:colOff>
      <xdr:row>753</xdr:row>
      <xdr:rowOff>200025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49168050"/>
          <a:ext cx="6181725"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Normal="75" zoomScaleSheetLayoutView="100"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707</v>
      </c>
      <c r="AT2" s="952"/>
      <c r="AU2" s="952"/>
      <c r="AV2" s="52" t="str">
        <f>IF(AW2="", "", "-")</f>
        <v/>
      </c>
      <c r="AW2" s="923"/>
      <c r="AX2" s="923"/>
    </row>
    <row r="3" spans="1:50" ht="21" customHeight="1" thickBot="1" x14ac:dyDescent="0.2">
      <c r="A3" s="875" t="s">
        <v>539</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1" t="s">
        <v>25</v>
      </c>
      <c r="B4" s="712"/>
      <c r="C4" s="712"/>
      <c r="D4" s="712"/>
      <c r="E4" s="712"/>
      <c r="F4" s="712"/>
      <c r="G4" s="689" t="s">
        <v>566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110</v>
      </c>
      <c r="H5" s="847"/>
      <c r="I5" s="847"/>
      <c r="J5" s="847"/>
      <c r="K5" s="847"/>
      <c r="L5" s="847"/>
      <c r="M5" s="848" t="s">
        <v>66</v>
      </c>
      <c r="N5" s="849"/>
      <c r="O5" s="849"/>
      <c r="P5" s="849"/>
      <c r="Q5" s="849"/>
      <c r="R5" s="850"/>
      <c r="S5" s="851" t="s">
        <v>131</v>
      </c>
      <c r="T5" s="847"/>
      <c r="U5" s="847"/>
      <c r="V5" s="847"/>
      <c r="W5" s="847"/>
      <c r="X5" s="852"/>
      <c r="Y5" s="705" t="s">
        <v>3</v>
      </c>
      <c r="Z5" s="546"/>
      <c r="AA5" s="546"/>
      <c r="AB5" s="546"/>
      <c r="AC5" s="546"/>
      <c r="AD5" s="547"/>
      <c r="AE5" s="706" t="s">
        <v>568</v>
      </c>
      <c r="AF5" s="706"/>
      <c r="AG5" s="706"/>
      <c r="AH5" s="706"/>
      <c r="AI5" s="706"/>
      <c r="AJ5" s="706"/>
      <c r="AK5" s="706"/>
      <c r="AL5" s="706"/>
      <c r="AM5" s="706"/>
      <c r="AN5" s="706"/>
      <c r="AO5" s="706"/>
      <c r="AP5" s="707"/>
      <c r="AQ5" s="708" t="s">
        <v>581</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7.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34" t="s">
        <v>511</v>
      </c>
      <c r="Z7" s="446"/>
      <c r="AA7" s="446"/>
      <c r="AB7" s="446"/>
      <c r="AC7" s="446"/>
      <c r="AD7" s="935"/>
      <c r="AE7" s="924" t="s">
        <v>572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8" t="s">
        <v>378</v>
      </c>
      <c r="B8" s="499"/>
      <c r="C8" s="499"/>
      <c r="D8" s="499"/>
      <c r="E8" s="499"/>
      <c r="F8" s="500"/>
      <c r="G8" s="953" t="str">
        <f>入力規則等!A28</f>
        <v>高齢社会対策</v>
      </c>
      <c r="H8" s="727"/>
      <c r="I8" s="727"/>
      <c r="J8" s="727"/>
      <c r="K8" s="727"/>
      <c r="L8" s="727"/>
      <c r="M8" s="727"/>
      <c r="N8" s="727"/>
      <c r="O8" s="727"/>
      <c r="P8" s="727"/>
      <c r="Q8" s="727"/>
      <c r="R8" s="727"/>
      <c r="S8" s="727"/>
      <c r="T8" s="727"/>
      <c r="U8" s="727"/>
      <c r="V8" s="727"/>
      <c r="W8" s="727"/>
      <c r="X8" s="954"/>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01.25" customHeight="1" x14ac:dyDescent="0.15">
      <c r="A10" s="667" t="s">
        <v>30</v>
      </c>
      <c r="B10" s="668"/>
      <c r="C10" s="668"/>
      <c r="D10" s="668"/>
      <c r="E10" s="668"/>
      <c r="F10" s="668"/>
      <c r="G10" s="761" t="s">
        <v>574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5" t="s">
        <v>24</v>
      </c>
      <c r="B12" s="956"/>
      <c r="C12" s="956"/>
      <c r="D12" s="956"/>
      <c r="E12" s="956"/>
      <c r="F12" s="957"/>
      <c r="G12" s="767"/>
      <c r="H12" s="768"/>
      <c r="I12" s="768"/>
      <c r="J12" s="768"/>
      <c r="K12" s="768"/>
      <c r="L12" s="768"/>
      <c r="M12" s="768"/>
      <c r="N12" s="768"/>
      <c r="O12" s="768"/>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437</v>
      </c>
      <c r="Q13" s="665"/>
      <c r="R13" s="665"/>
      <c r="S13" s="665"/>
      <c r="T13" s="665"/>
      <c r="U13" s="665"/>
      <c r="V13" s="666"/>
      <c r="W13" s="664">
        <v>476</v>
      </c>
      <c r="X13" s="665"/>
      <c r="Y13" s="665"/>
      <c r="Z13" s="665"/>
      <c r="AA13" s="665"/>
      <c r="AB13" s="665"/>
      <c r="AC13" s="666"/>
      <c r="AD13" s="664">
        <v>544</v>
      </c>
      <c r="AE13" s="665"/>
      <c r="AF13" s="665"/>
      <c r="AG13" s="665"/>
      <c r="AH13" s="665"/>
      <c r="AI13" s="665"/>
      <c r="AJ13" s="666"/>
      <c r="AK13" s="664">
        <v>425</v>
      </c>
      <c r="AL13" s="665"/>
      <c r="AM13" s="665"/>
      <c r="AN13" s="665"/>
      <c r="AO13" s="665"/>
      <c r="AP13" s="665"/>
      <c r="AQ13" s="666"/>
      <c r="AR13" s="931"/>
      <c r="AS13" s="932"/>
      <c r="AT13" s="932"/>
      <c r="AU13" s="932"/>
      <c r="AV13" s="932"/>
      <c r="AW13" s="932"/>
      <c r="AX13" s="933"/>
    </row>
    <row r="14" spans="1:50" ht="21" customHeight="1" x14ac:dyDescent="0.15">
      <c r="A14" s="621"/>
      <c r="B14" s="622"/>
      <c r="C14" s="622"/>
      <c r="D14" s="622"/>
      <c r="E14" s="622"/>
      <c r="F14" s="623"/>
      <c r="G14" s="732"/>
      <c r="H14" s="733"/>
      <c r="I14" s="718" t="s">
        <v>8</v>
      </c>
      <c r="J14" s="769"/>
      <c r="K14" s="769"/>
      <c r="L14" s="769"/>
      <c r="M14" s="769"/>
      <c r="N14" s="769"/>
      <c r="O14" s="770"/>
      <c r="P14" s="664">
        <v>3</v>
      </c>
      <c r="Q14" s="665"/>
      <c r="R14" s="665"/>
      <c r="S14" s="665"/>
      <c r="T14" s="665"/>
      <c r="U14" s="665"/>
      <c r="V14" s="666"/>
      <c r="W14" s="664">
        <v>3</v>
      </c>
      <c r="X14" s="665"/>
      <c r="Y14" s="665"/>
      <c r="Z14" s="665"/>
      <c r="AA14" s="665"/>
      <c r="AB14" s="665"/>
      <c r="AC14" s="666"/>
      <c r="AD14" s="664">
        <v>111</v>
      </c>
      <c r="AE14" s="665"/>
      <c r="AF14" s="665"/>
      <c r="AG14" s="665"/>
      <c r="AH14" s="665"/>
      <c r="AI14" s="665"/>
      <c r="AJ14" s="666"/>
      <c r="AK14" s="664" t="s">
        <v>575</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v>208</v>
      </c>
      <c r="Q15" s="665"/>
      <c r="R15" s="665"/>
      <c r="S15" s="665"/>
      <c r="T15" s="665"/>
      <c r="U15" s="665"/>
      <c r="V15" s="666"/>
      <c r="W15" s="664">
        <v>57</v>
      </c>
      <c r="X15" s="665"/>
      <c r="Y15" s="665"/>
      <c r="Z15" s="665"/>
      <c r="AA15" s="665"/>
      <c r="AB15" s="665"/>
      <c r="AC15" s="666"/>
      <c r="AD15" s="664">
        <v>58</v>
      </c>
      <c r="AE15" s="665"/>
      <c r="AF15" s="665"/>
      <c r="AG15" s="665"/>
      <c r="AH15" s="665"/>
      <c r="AI15" s="665"/>
      <c r="AJ15" s="666"/>
      <c r="AK15" s="664">
        <v>249</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v>-57</v>
      </c>
      <c r="Q16" s="665"/>
      <c r="R16" s="665"/>
      <c r="S16" s="665"/>
      <c r="T16" s="665"/>
      <c r="U16" s="665"/>
      <c r="V16" s="666"/>
      <c r="W16" s="664">
        <v>-58</v>
      </c>
      <c r="X16" s="665"/>
      <c r="Y16" s="665"/>
      <c r="Z16" s="665"/>
      <c r="AA16" s="665"/>
      <c r="AB16" s="665"/>
      <c r="AC16" s="666"/>
      <c r="AD16" s="664">
        <v>-249</v>
      </c>
      <c r="AE16" s="665"/>
      <c r="AF16" s="665"/>
      <c r="AG16" s="665"/>
      <c r="AH16" s="665"/>
      <c r="AI16" s="665"/>
      <c r="AJ16" s="666"/>
      <c r="AK16" s="664" t="s">
        <v>582</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570</v>
      </c>
      <c r="Q17" s="665"/>
      <c r="R17" s="665"/>
      <c r="S17" s="665"/>
      <c r="T17" s="665"/>
      <c r="U17" s="665"/>
      <c r="V17" s="666"/>
      <c r="W17" s="664" t="s">
        <v>570</v>
      </c>
      <c r="X17" s="665"/>
      <c r="Y17" s="665"/>
      <c r="Z17" s="665"/>
      <c r="AA17" s="665"/>
      <c r="AB17" s="665"/>
      <c r="AC17" s="666"/>
      <c r="AD17" s="664" t="s">
        <v>570</v>
      </c>
      <c r="AE17" s="665"/>
      <c r="AF17" s="665"/>
      <c r="AG17" s="665"/>
      <c r="AH17" s="665"/>
      <c r="AI17" s="665"/>
      <c r="AJ17" s="666"/>
      <c r="AK17" s="664" t="s">
        <v>571</v>
      </c>
      <c r="AL17" s="665"/>
      <c r="AM17" s="665"/>
      <c r="AN17" s="665"/>
      <c r="AO17" s="665"/>
      <c r="AP17" s="665"/>
      <c r="AQ17" s="666"/>
      <c r="AR17" s="929"/>
      <c r="AS17" s="929"/>
      <c r="AT17" s="929"/>
      <c r="AU17" s="929"/>
      <c r="AV17" s="929"/>
      <c r="AW17" s="929"/>
      <c r="AX17" s="930"/>
    </row>
    <row r="18" spans="1:50" ht="24.75" customHeight="1" x14ac:dyDescent="0.15">
      <c r="A18" s="621"/>
      <c r="B18" s="622"/>
      <c r="C18" s="622"/>
      <c r="D18" s="622"/>
      <c r="E18" s="622"/>
      <c r="F18" s="623"/>
      <c r="G18" s="734"/>
      <c r="H18" s="735"/>
      <c r="I18" s="723" t="s">
        <v>20</v>
      </c>
      <c r="J18" s="724"/>
      <c r="K18" s="724"/>
      <c r="L18" s="724"/>
      <c r="M18" s="724"/>
      <c r="N18" s="724"/>
      <c r="O18" s="725"/>
      <c r="P18" s="886">
        <f>SUM(P13:V17)</f>
        <v>591</v>
      </c>
      <c r="Q18" s="887"/>
      <c r="R18" s="887"/>
      <c r="S18" s="887"/>
      <c r="T18" s="887"/>
      <c r="U18" s="887"/>
      <c r="V18" s="888"/>
      <c r="W18" s="886">
        <f>SUM(W13:AC17)</f>
        <v>478</v>
      </c>
      <c r="X18" s="887"/>
      <c r="Y18" s="887"/>
      <c r="Z18" s="887"/>
      <c r="AA18" s="887"/>
      <c r="AB18" s="887"/>
      <c r="AC18" s="888"/>
      <c r="AD18" s="886">
        <f>SUM(AD13:AJ17)</f>
        <v>464</v>
      </c>
      <c r="AE18" s="887"/>
      <c r="AF18" s="887"/>
      <c r="AG18" s="887"/>
      <c r="AH18" s="887"/>
      <c r="AI18" s="887"/>
      <c r="AJ18" s="888"/>
      <c r="AK18" s="886">
        <f>SUM(AK13:AQ17)</f>
        <v>674</v>
      </c>
      <c r="AL18" s="887"/>
      <c r="AM18" s="887"/>
      <c r="AN18" s="887"/>
      <c r="AO18" s="887"/>
      <c r="AP18" s="887"/>
      <c r="AQ18" s="888"/>
      <c r="AR18" s="886">
        <f>SUM(AR13:AX17)</f>
        <v>0</v>
      </c>
      <c r="AS18" s="887"/>
      <c r="AT18" s="887"/>
      <c r="AU18" s="887"/>
      <c r="AV18" s="887"/>
      <c r="AW18" s="887"/>
      <c r="AX18" s="889"/>
    </row>
    <row r="19" spans="1:50" ht="24.75" customHeight="1" x14ac:dyDescent="0.15">
      <c r="A19" s="621"/>
      <c r="B19" s="622"/>
      <c r="C19" s="622"/>
      <c r="D19" s="622"/>
      <c r="E19" s="622"/>
      <c r="F19" s="623"/>
      <c r="G19" s="884" t="s">
        <v>9</v>
      </c>
      <c r="H19" s="885"/>
      <c r="I19" s="885"/>
      <c r="J19" s="885"/>
      <c r="K19" s="885"/>
      <c r="L19" s="885"/>
      <c r="M19" s="885"/>
      <c r="N19" s="885"/>
      <c r="O19" s="885"/>
      <c r="P19" s="664">
        <v>582</v>
      </c>
      <c r="Q19" s="665"/>
      <c r="R19" s="665"/>
      <c r="S19" s="665"/>
      <c r="T19" s="665"/>
      <c r="U19" s="665"/>
      <c r="V19" s="666"/>
      <c r="W19" s="664">
        <v>468</v>
      </c>
      <c r="X19" s="665"/>
      <c r="Y19" s="665"/>
      <c r="Z19" s="665"/>
      <c r="AA19" s="665"/>
      <c r="AB19" s="665"/>
      <c r="AC19" s="666"/>
      <c r="AD19" s="664">
        <f>370+83</f>
        <v>453</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4" t="s">
        <v>10</v>
      </c>
      <c r="H20" s="885"/>
      <c r="I20" s="885"/>
      <c r="J20" s="885"/>
      <c r="K20" s="885"/>
      <c r="L20" s="885"/>
      <c r="M20" s="885"/>
      <c r="N20" s="885"/>
      <c r="O20" s="885"/>
      <c r="P20" s="318">
        <f>IF(P18=0, "-", SUM(P19)/P18)</f>
        <v>0.98477157360406087</v>
      </c>
      <c r="Q20" s="318"/>
      <c r="R20" s="318"/>
      <c r="S20" s="318"/>
      <c r="T20" s="318"/>
      <c r="U20" s="318"/>
      <c r="V20" s="318"/>
      <c r="W20" s="318">
        <f t="shared" ref="W20" si="0">IF(W18=0, "-", SUM(W19)/W18)</f>
        <v>0.97907949790794979</v>
      </c>
      <c r="X20" s="318"/>
      <c r="Y20" s="318"/>
      <c r="Z20" s="318"/>
      <c r="AA20" s="318"/>
      <c r="AB20" s="318"/>
      <c r="AC20" s="318"/>
      <c r="AD20" s="318">
        <f t="shared" ref="AD20" si="1">IF(AD18=0, "-", SUM(AD19)/AD18)</f>
        <v>0.97629310344827591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8"/>
      <c r="G21" s="316" t="s">
        <v>474</v>
      </c>
      <c r="H21" s="317"/>
      <c r="I21" s="317"/>
      <c r="J21" s="317"/>
      <c r="K21" s="317"/>
      <c r="L21" s="317"/>
      <c r="M21" s="317"/>
      <c r="N21" s="317"/>
      <c r="O21" s="317"/>
      <c r="P21" s="318">
        <f>IF(P19=0, "-", SUM(P19)/SUM(P13,P14))</f>
        <v>1.3227272727272728</v>
      </c>
      <c r="Q21" s="318"/>
      <c r="R21" s="318"/>
      <c r="S21" s="318"/>
      <c r="T21" s="318"/>
      <c r="U21" s="318"/>
      <c r="V21" s="318"/>
      <c r="W21" s="318">
        <f t="shared" ref="W21" si="2">IF(W19=0, "-", SUM(W19)/SUM(W13,W14))</f>
        <v>0.97703549060542794</v>
      </c>
      <c r="X21" s="318"/>
      <c r="Y21" s="318"/>
      <c r="Z21" s="318"/>
      <c r="AA21" s="318"/>
      <c r="AB21" s="318"/>
      <c r="AC21" s="318"/>
      <c r="AD21" s="318">
        <f t="shared" ref="AD21" si="3">IF(AD19=0, "-", SUM(AD19)/SUM(AD13,AD14))</f>
        <v>0.69160305343511452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555</v>
      </c>
      <c r="B22" s="977"/>
      <c r="C22" s="977"/>
      <c r="D22" s="977"/>
      <c r="E22" s="977"/>
      <c r="F22" s="978"/>
      <c r="G22" s="963" t="s">
        <v>453</v>
      </c>
      <c r="H22" s="222"/>
      <c r="I22" s="222"/>
      <c r="J22" s="222"/>
      <c r="K22" s="222"/>
      <c r="L22" s="222"/>
      <c r="M22" s="222"/>
      <c r="N22" s="222"/>
      <c r="O22" s="223"/>
      <c r="P22" s="948" t="s">
        <v>516</v>
      </c>
      <c r="Q22" s="222"/>
      <c r="R22" s="222"/>
      <c r="S22" s="222"/>
      <c r="T22" s="222"/>
      <c r="U22" s="222"/>
      <c r="V22" s="223"/>
      <c r="W22" s="948" t="s">
        <v>512</v>
      </c>
      <c r="X22" s="222"/>
      <c r="Y22" s="222"/>
      <c r="Z22" s="222"/>
      <c r="AA22" s="222"/>
      <c r="AB22" s="222"/>
      <c r="AC22" s="223"/>
      <c r="AD22" s="948" t="s">
        <v>452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576</v>
      </c>
      <c r="H23" s="965"/>
      <c r="I23" s="965"/>
      <c r="J23" s="965"/>
      <c r="K23" s="965"/>
      <c r="L23" s="965"/>
      <c r="M23" s="965"/>
      <c r="N23" s="965"/>
      <c r="O23" s="966"/>
      <c r="P23" s="931">
        <v>355</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577</v>
      </c>
      <c r="H24" s="968"/>
      <c r="I24" s="968"/>
      <c r="J24" s="968"/>
      <c r="K24" s="968"/>
      <c r="L24" s="968"/>
      <c r="M24" s="968"/>
      <c r="N24" s="968"/>
      <c r="O24" s="969"/>
      <c r="P24" s="664">
        <v>61</v>
      </c>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578</v>
      </c>
      <c r="H25" s="968"/>
      <c r="I25" s="968"/>
      <c r="J25" s="968"/>
      <c r="K25" s="968"/>
      <c r="L25" s="968"/>
      <c r="M25" s="968"/>
      <c r="N25" s="968"/>
      <c r="O25" s="969"/>
      <c r="P25" s="664">
        <v>5</v>
      </c>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579</v>
      </c>
      <c r="H26" s="968"/>
      <c r="I26" s="968"/>
      <c r="J26" s="968"/>
      <c r="K26" s="968"/>
      <c r="L26" s="968"/>
      <c r="M26" s="968"/>
      <c r="N26" s="968"/>
      <c r="O26" s="969"/>
      <c r="P26" s="664">
        <v>3.2</v>
      </c>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580</v>
      </c>
      <c r="H27" s="968"/>
      <c r="I27" s="968"/>
      <c r="J27" s="968"/>
      <c r="K27" s="968"/>
      <c r="L27" s="968"/>
      <c r="M27" s="968"/>
      <c r="N27" s="968"/>
      <c r="O27" s="969"/>
      <c r="P27" s="664">
        <v>0.3</v>
      </c>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457</v>
      </c>
      <c r="H28" s="971"/>
      <c r="I28" s="971"/>
      <c r="J28" s="971"/>
      <c r="K28" s="971"/>
      <c r="L28" s="971"/>
      <c r="M28" s="971"/>
      <c r="N28" s="971"/>
      <c r="O28" s="972"/>
      <c r="P28" s="886">
        <f>P29-SUM(P23:P27)</f>
        <v>0.5</v>
      </c>
      <c r="Q28" s="887"/>
      <c r="R28" s="887"/>
      <c r="S28" s="887"/>
      <c r="T28" s="887"/>
      <c r="U28" s="887"/>
      <c r="V28" s="888"/>
      <c r="W28" s="886">
        <f>W29-SUM(W23:W27)</f>
        <v>0</v>
      </c>
      <c r="X28" s="887"/>
      <c r="Y28" s="887"/>
      <c r="Z28" s="887"/>
      <c r="AA28" s="887"/>
      <c r="AB28" s="887"/>
      <c r="AC28" s="888"/>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454</v>
      </c>
      <c r="H29" s="974"/>
      <c r="I29" s="974"/>
      <c r="J29" s="974"/>
      <c r="K29" s="974"/>
      <c r="L29" s="974"/>
      <c r="M29" s="974"/>
      <c r="N29" s="974"/>
      <c r="O29" s="975"/>
      <c r="P29" s="664">
        <f>AK13</f>
        <v>425</v>
      </c>
      <c r="Q29" s="665"/>
      <c r="R29" s="665"/>
      <c r="S29" s="665"/>
      <c r="T29" s="665"/>
      <c r="U29" s="665"/>
      <c r="V29" s="666"/>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9" t="s">
        <v>469</v>
      </c>
      <c r="B30" s="870"/>
      <c r="C30" s="870"/>
      <c r="D30" s="870"/>
      <c r="E30" s="870"/>
      <c r="F30" s="871"/>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531</v>
      </c>
      <c r="AF30" s="866"/>
      <c r="AG30" s="866"/>
      <c r="AH30" s="867"/>
      <c r="AI30" s="865" t="s">
        <v>528</v>
      </c>
      <c r="AJ30" s="866"/>
      <c r="AK30" s="866"/>
      <c r="AL30" s="867"/>
      <c r="AM30" s="927" t="s">
        <v>523</v>
      </c>
      <c r="AN30" s="927"/>
      <c r="AO30" s="927"/>
      <c r="AP30" s="865"/>
      <c r="AQ30" s="774" t="s">
        <v>354</v>
      </c>
      <c r="AR30" s="775"/>
      <c r="AS30" s="775"/>
      <c r="AT30" s="776"/>
      <c r="AU30" s="781" t="s">
        <v>253</v>
      </c>
      <c r="AV30" s="781"/>
      <c r="AW30" s="781"/>
      <c r="AX30" s="92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571</v>
      </c>
      <c r="AR31" s="200"/>
      <c r="AS31" s="133" t="s">
        <v>355</v>
      </c>
      <c r="AT31" s="134"/>
      <c r="AU31" s="199">
        <v>31</v>
      </c>
      <c r="AV31" s="199"/>
      <c r="AW31" s="401" t="s">
        <v>300</v>
      </c>
      <c r="AX31" s="402"/>
    </row>
    <row r="32" spans="1:50" ht="23.25" customHeight="1" x14ac:dyDescent="0.15">
      <c r="A32" s="406"/>
      <c r="B32" s="404"/>
      <c r="C32" s="404"/>
      <c r="D32" s="404"/>
      <c r="E32" s="404"/>
      <c r="F32" s="405"/>
      <c r="G32" s="570" t="s">
        <v>583</v>
      </c>
      <c r="H32" s="571"/>
      <c r="I32" s="571"/>
      <c r="J32" s="571"/>
      <c r="K32" s="571"/>
      <c r="L32" s="571"/>
      <c r="M32" s="571"/>
      <c r="N32" s="571"/>
      <c r="O32" s="572"/>
      <c r="P32" s="105" t="s">
        <v>584</v>
      </c>
      <c r="Q32" s="105"/>
      <c r="R32" s="105"/>
      <c r="S32" s="105"/>
      <c r="T32" s="105"/>
      <c r="U32" s="105"/>
      <c r="V32" s="105"/>
      <c r="W32" s="105"/>
      <c r="X32" s="106"/>
      <c r="Y32" s="474" t="s">
        <v>12</v>
      </c>
      <c r="Z32" s="534"/>
      <c r="AA32" s="535"/>
      <c r="AB32" s="868" t="s">
        <v>14</v>
      </c>
      <c r="AC32" s="868"/>
      <c r="AD32" s="868"/>
      <c r="AE32" s="218">
        <v>84.4</v>
      </c>
      <c r="AF32" s="219"/>
      <c r="AG32" s="219"/>
      <c r="AH32" s="219"/>
      <c r="AI32" s="218">
        <v>92.4</v>
      </c>
      <c r="AJ32" s="219"/>
      <c r="AK32" s="219"/>
      <c r="AL32" s="219"/>
      <c r="AM32" s="218">
        <v>84.3</v>
      </c>
      <c r="AN32" s="219"/>
      <c r="AO32" s="219"/>
      <c r="AP32" s="219"/>
      <c r="AQ32" s="340" t="s">
        <v>585</v>
      </c>
      <c r="AR32" s="207"/>
      <c r="AS32" s="207"/>
      <c r="AT32" s="341"/>
      <c r="AU32" s="219" t="s">
        <v>571</v>
      </c>
      <c r="AV32" s="219"/>
      <c r="AW32" s="219"/>
      <c r="AX32" s="221"/>
    </row>
    <row r="33" spans="1:50" ht="23.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868" t="s">
        <v>14</v>
      </c>
      <c r="AC33" s="868"/>
      <c r="AD33" s="868"/>
      <c r="AE33" s="218">
        <v>84.2</v>
      </c>
      <c r="AF33" s="219"/>
      <c r="AG33" s="219"/>
      <c r="AH33" s="219"/>
      <c r="AI33" s="218">
        <v>84.4</v>
      </c>
      <c r="AJ33" s="219"/>
      <c r="AK33" s="219"/>
      <c r="AL33" s="219"/>
      <c r="AM33" s="218">
        <v>92.4</v>
      </c>
      <c r="AN33" s="219"/>
      <c r="AO33" s="219"/>
      <c r="AP33" s="219"/>
      <c r="AQ33" s="340" t="s">
        <v>571</v>
      </c>
      <c r="AR33" s="207"/>
      <c r="AS33" s="207"/>
      <c r="AT33" s="341"/>
      <c r="AU33" s="219">
        <v>84.3</v>
      </c>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100</v>
      </c>
      <c r="AF34" s="219"/>
      <c r="AG34" s="219"/>
      <c r="AH34" s="219"/>
      <c r="AI34" s="218">
        <v>109</v>
      </c>
      <c r="AJ34" s="219"/>
      <c r="AK34" s="219"/>
      <c r="AL34" s="219"/>
      <c r="AM34" s="218">
        <v>119</v>
      </c>
      <c r="AN34" s="219"/>
      <c r="AO34" s="219"/>
      <c r="AP34" s="219"/>
      <c r="AQ34" s="340" t="s">
        <v>586</v>
      </c>
      <c r="AR34" s="207"/>
      <c r="AS34" s="207"/>
      <c r="AT34" s="341"/>
      <c r="AU34" s="219" t="s">
        <v>571</v>
      </c>
      <c r="AV34" s="219"/>
      <c r="AW34" s="219"/>
      <c r="AX34" s="221"/>
    </row>
    <row r="35" spans="1:50" ht="23.25" customHeight="1" x14ac:dyDescent="0.15">
      <c r="A35" s="226" t="s">
        <v>501</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469</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22"/>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592</v>
      </c>
      <c r="AR38" s="200"/>
      <c r="AS38" s="133" t="s">
        <v>355</v>
      </c>
      <c r="AT38" s="134"/>
      <c r="AU38" s="199">
        <v>31</v>
      </c>
      <c r="AV38" s="199"/>
      <c r="AW38" s="401" t="s">
        <v>300</v>
      </c>
      <c r="AX38" s="402"/>
    </row>
    <row r="39" spans="1:50" ht="23.25" customHeight="1" x14ac:dyDescent="0.15">
      <c r="A39" s="406"/>
      <c r="B39" s="404"/>
      <c r="C39" s="404"/>
      <c r="D39" s="404"/>
      <c r="E39" s="404"/>
      <c r="F39" s="405"/>
      <c r="G39" s="570" t="s">
        <v>588</v>
      </c>
      <c r="H39" s="571"/>
      <c r="I39" s="571"/>
      <c r="J39" s="571"/>
      <c r="K39" s="571"/>
      <c r="L39" s="571"/>
      <c r="M39" s="571"/>
      <c r="N39" s="571"/>
      <c r="O39" s="572"/>
      <c r="P39" s="105" t="s">
        <v>589</v>
      </c>
      <c r="Q39" s="105"/>
      <c r="R39" s="105"/>
      <c r="S39" s="105"/>
      <c r="T39" s="105"/>
      <c r="U39" s="105"/>
      <c r="V39" s="105"/>
      <c r="W39" s="105"/>
      <c r="X39" s="106"/>
      <c r="Y39" s="474" t="s">
        <v>12</v>
      </c>
      <c r="Z39" s="534"/>
      <c r="AA39" s="535"/>
      <c r="AB39" s="464" t="s">
        <v>590</v>
      </c>
      <c r="AC39" s="464"/>
      <c r="AD39" s="464"/>
      <c r="AE39" s="218">
        <v>176</v>
      </c>
      <c r="AF39" s="219"/>
      <c r="AG39" s="219"/>
      <c r="AH39" s="219"/>
      <c r="AI39" s="218">
        <v>172</v>
      </c>
      <c r="AJ39" s="219"/>
      <c r="AK39" s="219"/>
      <c r="AL39" s="219"/>
      <c r="AM39" s="218">
        <v>162</v>
      </c>
      <c r="AN39" s="219"/>
      <c r="AO39" s="219"/>
      <c r="AP39" s="219"/>
      <c r="AQ39" s="340" t="s">
        <v>591</v>
      </c>
      <c r="AR39" s="207"/>
      <c r="AS39" s="207"/>
      <c r="AT39" s="341"/>
      <c r="AU39" s="219" t="s">
        <v>593</v>
      </c>
      <c r="AV39" s="219"/>
      <c r="AW39" s="219"/>
      <c r="AX39" s="221"/>
    </row>
    <row r="40" spans="1:50" ht="23.25"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t="s">
        <v>590</v>
      </c>
      <c r="AC40" s="526"/>
      <c r="AD40" s="526"/>
      <c r="AE40" s="218">
        <v>184</v>
      </c>
      <c r="AF40" s="219"/>
      <c r="AG40" s="219"/>
      <c r="AH40" s="219"/>
      <c r="AI40" s="218">
        <v>176</v>
      </c>
      <c r="AJ40" s="219"/>
      <c r="AK40" s="219"/>
      <c r="AL40" s="219"/>
      <c r="AM40" s="218">
        <v>172</v>
      </c>
      <c r="AN40" s="219"/>
      <c r="AO40" s="219"/>
      <c r="AP40" s="219"/>
      <c r="AQ40" s="340" t="s">
        <v>571</v>
      </c>
      <c r="AR40" s="207"/>
      <c r="AS40" s="207"/>
      <c r="AT40" s="341"/>
      <c r="AU40" s="219">
        <v>162</v>
      </c>
      <c r="AV40" s="219"/>
      <c r="AW40" s="219"/>
      <c r="AX40" s="221"/>
    </row>
    <row r="41" spans="1:50" ht="23.25"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v>95.7</v>
      </c>
      <c r="AF41" s="219"/>
      <c r="AG41" s="219"/>
      <c r="AH41" s="219"/>
      <c r="AI41" s="218">
        <v>97.7</v>
      </c>
      <c r="AJ41" s="219"/>
      <c r="AK41" s="219"/>
      <c r="AL41" s="219"/>
      <c r="AM41" s="218">
        <v>94.186000000000007</v>
      </c>
      <c r="AN41" s="219"/>
      <c r="AO41" s="219"/>
      <c r="AP41" s="219"/>
      <c r="AQ41" s="340" t="s">
        <v>592</v>
      </c>
      <c r="AR41" s="207"/>
      <c r="AS41" s="207"/>
      <c r="AT41" s="341"/>
      <c r="AU41" s="219" t="s">
        <v>591</v>
      </c>
      <c r="AV41" s="219"/>
      <c r="AW41" s="219"/>
      <c r="AX41" s="221"/>
    </row>
    <row r="42" spans="1:50" ht="23.25" customHeight="1" x14ac:dyDescent="0.15">
      <c r="A42" s="226" t="s">
        <v>501</v>
      </c>
      <c r="B42" s="227"/>
      <c r="C42" s="227"/>
      <c r="D42" s="227"/>
      <c r="E42" s="227"/>
      <c r="F42" s="228"/>
      <c r="G42" s="232" t="s">
        <v>686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469</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2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6" t="s">
        <v>253</v>
      </c>
      <c r="AV51" s="936"/>
      <c r="AW51" s="936"/>
      <c r="AX51" s="93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6" t="s">
        <v>253</v>
      </c>
      <c r="AV58" s="936"/>
      <c r="AW58" s="936"/>
      <c r="AX58" s="93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475</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470</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8"/>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3"/>
      <c r="I78" s="594"/>
      <c r="J78" s="594"/>
      <c r="K78" s="594"/>
      <c r="L78" s="594"/>
      <c r="M78" s="594"/>
      <c r="N78" s="594"/>
      <c r="O78" s="595"/>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464</v>
      </c>
      <c r="AP79" s="279"/>
      <c r="AQ79" s="279"/>
      <c r="AR79" s="81" t="s">
        <v>462</v>
      </c>
      <c r="AS79" s="278"/>
      <c r="AT79" s="279"/>
      <c r="AU79" s="279"/>
      <c r="AV79" s="279"/>
      <c r="AW79" s="279"/>
      <c r="AX79" s="959"/>
    </row>
    <row r="80" spans="1:50" ht="18.75" hidden="1" customHeight="1" x14ac:dyDescent="0.15">
      <c r="A80" s="872"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5"/>
      <c r="B101" s="426"/>
      <c r="C101" s="426"/>
      <c r="D101" s="426"/>
      <c r="E101" s="426"/>
      <c r="F101" s="427"/>
      <c r="G101" s="105" t="s">
        <v>594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590</v>
      </c>
      <c r="AC101" s="464"/>
      <c r="AD101" s="464"/>
      <c r="AE101" s="218">
        <v>993</v>
      </c>
      <c r="AF101" s="219"/>
      <c r="AG101" s="219"/>
      <c r="AH101" s="220"/>
      <c r="AI101" s="218">
        <v>1005</v>
      </c>
      <c r="AJ101" s="219"/>
      <c r="AK101" s="219"/>
      <c r="AL101" s="220"/>
      <c r="AM101" s="218">
        <v>1019</v>
      </c>
      <c r="AN101" s="219"/>
      <c r="AO101" s="219"/>
      <c r="AP101" s="220"/>
      <c r="AQ101" s="218" t="s">
        <v>595</v>
      </c>
      <c r="AR101" s="219"/>
      <c r="AS101" s="219"/>
      <c r="AT101" s="220"/>
      <c r="AU101" s="218" t="s">
        <v>596</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590</v>
      </c>
      <c r="AC102" s="464"/>
      <c r="AD102" s="464"/>
      <c r="AE102" s="421" t="s">
        <v>570</v>
      </c>
      <c r="AF102" s="421"/>
      <c r="AG102" s="421"/>
      <c r="AH102" s="421"/>
      <c r="AI102" s="421" t="s">
        <v>570</v>
      </c>
      <c r="AJ102" s="421"/>
      <c r="AK102" s="421"/>
      <c r="AL102" s="421"/>
      <c r="AM102" s="421" t="s">
        <v>571</v>
      </c>
      <c r="AN102" s="421"/>
      <c r="AO102" s="421"/>
      <c r="AP102" s="421"/>
      <c r="AQ102" s="273" t="s">
        <v>591</v>
      </c>
      <c r="AR102" s="274"/>
      <c r="AS102" s="274"/>
      <c r="AT102" s="319"/>
      <c r="AU102" s="273" t="s">
        <v>591</v>
      </c>
      <c r="AV102" s="274"/>
      <c r="AW102" s="274"/>
      <c r="AX102" s="319"/>
    </row>
    <row r="103" spans="1:60" ht="31.5"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customHeight="1" x14ac:dyDescent="0.15">
      <c r="A104" s="425"/>
      <c r="B104" s="426"/>
      <c r="C104" s="426"/>
      <c r="D104" s="426"/>
      <c r="E104" s="426"/>
      <c r="F104" s="427"/>
      <c r="G104" s="105" t="s">
        <v>597</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t="s">
        <v>492</v>
      </c>
      <c r="AC104" s="552"/>
      <c r="AD104" s="553"/>
      <c r="AE104" s="218">
        <v>55.6</v>
      </c>
      <c r="AF104" s="219"/>
      <c r="AG104" s="219"/>
      <c r="AH104" s="220"/>
      <c r="AI104" s="218">
        <v>63.4</v>
      </c>
      <c r="AJ104" s="219"/>
      <c r="AK104" s="219"/>
      <c r="AL104" s="220"/>
      <c r="AM104" s="218">
        <v>68.599999999999994</v>
      </c>
      <c r="AN104" s="219"/>
      <c r="AO104" s="219"/>
      <c r="AP104" s="220"/>
      <c r="AQ104" s="218" t="s">
        <v>598</v>
      </c>
      <c r="AR104" s="219"/>
      <c r="AS104" s="219"/>
      <c r="AT104" s="220"/>
      <c r="AU104" s="218" t="s">
        <v>591</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t="s">
        <v>492</v>
      </c>
      <c r="AC105" s="472"/>
      <c r="AD105" s="473"/>
      <c r="AE105" s="421">
        <v>63</v>
      </c>
      <c r="AF105" s="421"/>
      <c r="AG105" s="421"/>
      <c r="AH105" s="421"/>
      <c r="AI105" s="421">
        <v>55.6</v>
      </c>
      <c r="AJ105" s="421"/>
      <c r="AK105" s="421"/>
      <c r="AL105" s="421"/>
      <c r="AM105" s="218">
        <v>63.4</v>
      </c>
      <c r="AN105" s="219"/>
      <c r="AO105" s="219"/>
      <c r="AP105" s="220"/>
      <c r="AQ105" s="218">
        <v>68.599999999999994</v>
      </c>
      <c r="AR105" s="219"/>
      <c r="AS105" s="219"/>
      <c r="AT105" s="220"/>
      <c r="AU105" s="273" t="s">
        <v>599</v>
      </c>
      <c r="AV105" s="274"/>
      <c r="AW105" s="274"/>
      <c r="AX105" s="319"/>
    </row>
    <row r="106" spans="1:60" ht="31.5" hidden="1"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531</v>
      </c>
      <c r="AF115" s="419"/>
      <c r="AG115" s="419"/>
      <c r="AH115" s="420"/>
      <c r="AI115" s="418" t="s">
        <v>528</v>
      </c>
      <c r="AJ115" s="419"/>
      <c r="AK115" s="419"/>
      <c r="AL115" s="420"/>
      <c r="AM115" s="418" t="s">
        <v>523</v>
      </c>
      <c r="AN115" s="419"/>
      <c r="AO115" s="419"/>
      <c r="AP115" s="420"/>
      <c r="AQ115" s="598" t="s">
        <v>518</v>
      </c>
      <c r="AR115" s="599"/>
      <c r="AS115" s="599"/>
      <c r="AT115" s="599"/>
      <c r="AU115" s="599"/>
      <c r="AV115" s="599"/>
      <c r="AW115" s="599"/>
      <c r="AX115" s="600"/>
    </row>
    <row r="116" spans="1:50" ht="23.25" customHeight="1" x14ac:dyDescent="0.15">
      <c r="A116" s="442"/>
      <c r="B116" s="443"/>
      <c r="C116" s="443"/>
      <c r="D116" s="443"/>
      <c r="E116" s="443"/>
      <c r="F116" s="444"/>
      <c r="G116" s="396" t="s">
        <v>600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601</v>
      </c>
      <c r="AC116" s="549"/>
      <c r="AD116" s="550"/>
      <c r="AE116" s="421">
        <v>377299</v>
      </c>
      <c r="AF116" s="421"/>
      <c r="AG116" s="421"/>
      <c r="AH116" s="421"/>
      <c r="AI116" s="421">
        <v>365301</v>
      </c>
      <c r="AJ116" s="421"/>
      <c r="AK116" s="421"/>
      <c r="AL116" s="421"/>
      <c r="AM116" s="421">
        <v>363140</v>
      </c>
      <c r="AN116" s="421"/>
      <c r="AO116" s="421"/>
      <c r="AP116" s="421"/>
      <c r="AQ116" s="218" t="s">
        <v>605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602</v>
      </c>
      <c r="AC117" s="476"/>
      <c r="AD117" s="477"/>
      <c r="AE117" s="597" t="s">
        <v>603</v>
      </c>
      <c r="AF117" s="557"/>
      <c r="AG117" s="557"/>
      <c r="AH117" s="557"/>
      <c r="AI117" s="597" t="s">
        <v>604</v>
      </c>
      <c r="AJ117" s="557"/>
      <c r="AK117" s="557"/>
      <c r="AL117" s="557"/>
      <c r="AM117" s="597" t="s">
        <v>683</v>
      </c>
      <c r="AN117" s="557"/>
      <c r="AO117" s="557"/>
      <c r="AP117" s="557"/>
      <c r="AQ117" s="557" t="s">
        <v>606</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531</v>
      </c>
      <c r="AF118" s="419"/>
      <c r="AG118" s="419"/>
      <c r="AH118" s="420"/>
      <c r="AI118" s="418" t="s">
        <v>528</v>
      </c>
      <c r="AJ118" s="419"/>
      <c r="AK118" s="419"/>
      <c r="AL118" s="420"/>
      <c r="AM118" s="418" t="s">
        <v>523</v>
      </c>
      <c r="AN118" s="419"/>
      <c r="AO118" s="419"/>
      <c r="AP118" s="420"/>
      <c r="AQ118" s="598" t="s">
        <v>518</v>
      </c>
      <c r="AR118" s="599"/>
      <c r="AS118" s="599"/>
      <c r="AT118" s="599"/>
      <c r="AU118" s="599"/>
      <c r="AV118" s="599"/>
      <c r="AW118" s="599"/>
      <c r="AX118" s="600"/>
    </row>
    <row r="119" spans="1:50" ht="23.25" hidden="1" customHeight="1" x14ac:dyDescent="0.15">
      <c r="A119" s="442"/>
      <c r="B119" s="443"/>
      <c r="C119" s="443"/>
      <c r="D119" s="443"/>
      <c r="E119" s="443"/>
      <c r="F119" s="444"/>
      <c r="G119" s="396" t="s">
        <v>479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478</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531</v>
      </c>
      <c r="AF121" s="419"/>
      <c r="AG121" s="419"/>
      <c r="AH121" s="420"/>
      <c r="AI121" s="418" t="s">
        <v>528</v>
      </c>
      <c r="AJ121" s="419"/>
      <c r="AK121" s="419"/>
      <c r="AL121" s="420"/>
      <c r="AM121" s="418" t="s">
        <v>523</v>
      </c>
      <c r="AN121" s="419"/>
      <c r="AO121" s="419"/>
      <c r="AP121" s="420"/>
      <c r="AQ121" s="598" t="s">
        <v>518</v>
      </c>
      <c r="AR121" s="599"/>
      <c r="AS121" s="599"/>
      <c r="AT121" s="599"/>
      <c r="AU121" s="599"/>
      <c r="AV121" s="599"/>
      <c r="AW121" s="599"/>
      <c r="AX121" s="600"/>
    </row>
    <row r="122" spans="1:50" ht="23.25" hidden="1" customHeight="1" x14ac:dyDescent="0.15">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481</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532</v>
      </c>
      <c r="AF124" s="419"/>
      <c r="AG124" s="419"/>
      <c r="AH124" s="420"/>
      <c r="AI124" s="418" t="s">
        <v>528</v>
      </c>
      <c r="AJ124" s="419"/>
      <c r="AK124" s="419"/>
      <c r="AL124" s="420"/>
      <c r="AM124" s="418" t="s">
        <v>523</v>
      </c>
      <c r="AN124" s="419"/>
      <c r="AO124" s="419"/>
      <c r="AP124" s="420"/>
      <c r="AQ124" s="598" t="s">
        <v>518</v>
      </c>
      <c r="AR124" s="599"/>
      <c r="AS124" s="599"/>
      <c r="AT124" s="599"/>
      <c r="AU124" s="599"/>
      <c r="AV124" s="599"/>
      <c r="AW124" s="599"/>
      <c r="AX124" s="600"/>
    </row>
    <row r="125" spans="1:50" ht="23.25" hidden="1" customHeight="1" x14ac:dyDescent="0.15">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4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2"/>
      <c r="Y126" s="474" t="s">
        <v>49</v>
      </c>
      <c r="Z126" s="449"/>
      <c r="AA126" s="450"/>
      <c r="AB126" s="475" t="s">
        <v>478</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8"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8" t="s">
        <v>531</v>
      </c>
      <c r="AF127" s="419"/>
      <c r="AG127" s="419"/>
      <c r="AH127" s="420"/>
      <c r="AI127" s="418" t="s">
        <v>528</v>
      </c>
      <c r="AJ127" s="419"/>
      <c r="AK127" s="419"/>
      <c r="AL127" s="420"/>
      <c r="AM127" s="418" t="s">
        <v>523</v>
      </c>
      <c r="AN127" s="419"/>
      <c r="AO127" s="419"/>
      <c r="AP127" s="420"/>
      <c r="AQ127" s="598" t="s">
        <v>518</v>
      </c>
      <c r="AR127" s="599"/>
      <c r="AS127" s="599"/>
      <c r="AT127" s="599"/>
      <c r="AU127" s="599"/>
      <c r="AV127" s="599"/>
      <c r="AW127" s="599"/>
      <c r="AX127" s="600"/>
    </row>
    <row r="128" spans="1:50" ht="23.25" hidden="1" customHeight="1" x14ac:dyDescent="0.15">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561</v>
      </c>
      <c r="B130" s="185"/>
      <c r="C130" s="184" t="s">
        <v>358</v>
      </c>
      <c r="D130" s="185"/>
      <c r="E130" s="169" t="s">
        <v>387</v>
      </c>
      <c r="F130" s="170"/>
      <c r="G130" s="171" t="s">
        <v>687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609</v>
      </c>
      <c r="AR134" s="207"/>
      <c r="AS134" s="207"/>
      <c r="AT134" s="207"/>
      <c r="AU134" s="206" t="s">
        <v>610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608</v>
      </c>
      <c r="AF135" s="207"/>
      <c r="AG135" s="207"/>
      <c r="AH135" s="207"/>
      <c r="AI135" s="206" t="s">
        <v>571</v>
      </c>
      <c r="AJ135" s="207"/>
      <c r="AK135" s="207"/>
      <c r="AL135" s="207"/>
      <c r="AM135" s="206" t="s">
        <v>571</v>
      </c>
      <c r="AN135" s="207"/>
      <c r="AO135" s="207"/>
      <c r="AP135" s="207"/>
      <c r="AQ135" s="206" t="s">
        <v>571</v>
      </c>
      <c r="AR135" s="207"/>
      <c r="AS135" s="207"/>
      <c r="AT135" s="207"/>
      <c r="AU135" s="206" t="s">
        <v>591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611</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t="s">
        <v>591</v>
      </c>
      <c r="AC154" s="142"/>
      <c r="AD154" s="142"/>
      <c r="AE154" s="147" t="s">
        <v>571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3"/>
      <c r="E430" s="174" t="s">
        <v>541</v>
      </c>
      <c r="F430" s="906"/>
      <c r="G430" s="907" t="s">
        <v>374</v>
      </c>
      <c r="H430" s="123"/>
      <c r="I430" s="123"/>
      <c r="J430" s="908" t="s">
        <v>570</v>
      </c>
      <c r="K430" s="909"/>
      <c r="L430" s="909"/>
      <c r="M430" s="909"/>
      <c r="N430" s="909"/>
      <c r="O430" s="909"/>
      <c r="P430" s="909"/>
      <c r="Q430" s="909"/>
      <c r="R430" s="909"/>
      <c r="S430" s="909"/>
      <c r="T430" s="910"/>
      <c r="U430" s="594" t="s">
        <v>592</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6" t="s">
        <v>571</v>
      </c>
      <c r="AR432" s="200"/>
      <c r="AS432" s="133" t="s">
        <v>355</v>
      </c>
      <c r="AT432" s="134"/>
      <c r="AU432" s="200" t="s">
        <v>591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612</v>
      </c>
      <c r="AF433" s="207"/>
      <c r="AG433" s="207"/>
      <c r="AH433" s="207"/>
      <c r="AI433" s="340" t="s">
        <v>592</v>
      </c>
      <c r="AJ433" s="207"/>
      <c r="AK433" s="207"/>
      <c r="AL433" s="207"/>
      <c r="AM433" s="340" t="s">
        <v>571</v>
      </c>
      <c r="AN433" s="207"/>
      <c r="AO433" s="207"/>
      <c r="AP433" s="341"/>
      <c r="AQ433" s="340" t="s">
        <v>571</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613</v>
      </c>
      <c r="AF434" s="207"/>
      <c r="AG434" s="207"/>
      <c r="AH434" s="341"/>
      <c r="AI434" s="340" t="s">
        <v>571</v>
      </c>
      <c r="AJ434" s="207"/>
      <c r="AK434" s="207"/>
      <c r="AL434" s="207"/>
      <c r="AM434" s="340" t="s">
        <v>571</v>
      </c>
      <c r="AN434" s="207"/>
      <c r="AO434" s="207"/>
      <c r="AP434" s="341"/>
      <c r="AQ434" s="340" t="s">
        <v>614</v>
      </c>
      <c r="AR434" s="207"/>
      <c r="AS434" s="207"/>
      <c r="AT434" s="341"/>
      <c r="AU434" s="207" t="s">
        <v>614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571</v>
      </c>
      <c r="AF435" s="207"/>
      <c r="AG435" s="207"/>
      <c r="AH435" s="341"/>
      <c r="AI435" s="340" t="s">
        <v>571</v>
      </c>
      <c r="AJ435" s="207"/>
      <c r="AK435" s="207"/>
      <c r="AL435" s="207"/>
      <c r="AM435" s="340" t="s">
        <v>571</v>
      </c>
      <c r="AN435" s="207"/>
      <c r="AO435" s="207"/>
      <c r="AP435" s="341"/>
      <c r="AQ435" s="340" t="s">
        <v>571</v>
      </c>
      <c r="AR435" s="207"/>
      <c r="AS435" s="207"/>
      <c r="AT435" s="341"/>
      <c r="AU435" s="207" t="s">
        <v>571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615</v>
      </c>
      <c r="AF457" s="200"/>
      <c r="AG457" s="133" t="s">
        <v>355</v>
      </c>
      <c r="AH457" s="134"/>
      <c r="AI457" s="156"/>
      <c r="AJ457" s="156"/>
      <c r="AK457" s="156"/>
      <c r="AL457" s="154"/>
      <c r="AM457" s="156"/>
      <c r="AN457" s="156"/>
      <c r="AO457" s="156"/>
      <c r="AP457" s="154"/>
      <c r="AQ457" s="596" t="s">
        <v>591</v>
      </c>
      <c r="AR457" s="200"/>
      <c r="AS457" s="133" t="s">
        <v>355</v>
      </c>
      <c r="AT457" s="134"/>
      <c r="AU457" s="200" t="s">
        <v>591</v>
      </c>
      <c r="AV457" s="200"/>
      <c r="AW457" s="133" t="s">
        <v>300</v>
      </c>
      <c r="AX457" s="195"/>
    </row>
    <row r="458" spans="1:50" ht="23.25" customHeight="1" x14ac:dyDescent="0.15">
      <c r="A458" s="189"/>
      <c r="B458" s="186"/>
      <c r="C458" s="180"/>
      <c r="D458" s="186"/>
      <c r="E458" s="342"/>
      <c r="F458" s="343"/>
      <c r="G458" s="104" t="s">
        <v>607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607</v>
      </c>
      <c r="AC458" s="213"/>
      <c r="AD458" s="213"/>
      <c r="AE458" s="340" t="s">
        <v>615</v>
      </c>
      <c r="AF458" s="207"/>
      <c r="AG458" s="207"/>
      <c r="AH458" s="207"/>
      <c r="AI458" s="340" t="s">
        <v>571</v>
      </c>
      <c r="AJ458" s="207"/>
      <c r="AK458" s="207"/>
      <c r="AL458" s="207"/>
      <c r="AM458" s="340" t="s">
        <v>616</v>
      </c>
      <c r="AN458" s="207"/>
      <c r="AO458" s="207"/>
      <c r="AP458" s="341"/>
      <c r="AQ458" s="340" t="s">
        <v>591</v>
      </c>
      <c r="AR458" s="207"/>
      <c r="AS458" s="207"/>
      <c r="AT458" s="341"/>
      <c r="AU458" s="207" t="s">
        <v>617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340" t="s">
        <v>610</v>
      </c>
      <c r="AF459" s="207"/>
      <c r="AG459" s="207"/>
      <c r="AH459" s="341"/>
      <c r="AI459" s="340" t="s">
        <v>571</v>
      </c>
      <c r="AJ459" s="207"/>
      <c r="AK459" s="207"/>
      <c r="AL459" s="207"/>
      <c r="AM459" s="340" t="s">
        <v>571</v>
      </c>
      <c r="AN459" s="207"/>
      <c r="AO459" s="207"/>
      <c r="AP459" s="341"/>
      <c r="AQ459" s="340" t="s">
        <v>616</v>
      </c>
      <c r="AR459" s="207"/>
      <c r="AS459" s="207"/>
      <c r="AT459" s="341"/>
      <c r="AU459" s="207" t="s">
        <v>615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571</v>
      </c>
      <c r="AF460" s="207"/>
      <c r="AG460" s="207"/>
      <c r="AH460" s="341"/>
      <c r="AI460" s="340" t="s">
        <v>618</v>
      </c>
      <c r="AJ460" s="207"/>
      <c r="AK460" s="207"/>
      <c r="AL460" s="207"/>
      <c r="AM460" s="340" t="s">
        <v>615</v>
      </c>
      <c r="AN460" s="207"/>
      <c r="AO460" s="207"/>
      <c r="AP460" s="341"/>
      <c r="AQ460" s="340" t="s">
        <v>571</v>
      </c>
      <c r="AR460" s="207"/>
      <c r="AS460" s="207"/>
      <c r="AT460" s="341"/>
      <c r="AU460" s="207" t="s">
        <v>618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7" t="s">
        <v>374</v>
      </c>
      <c r="H484" s="123"/>
      <c r="I484" s="123"/>
      <c r="J484" s="908"/>
      <c r="K484" s="909"/>
      <c r="L484" s="909"/>
      <c r="M484" s="909"/>
      <c r="N484" s="909"/>
      <c r="O484" s="909"/>
      <c r="P484" s="909"/>
      <c r="Q484" s="909"/>
      <c r="R484" s="909"/>
      <c r="S484" s="909"/>
      <c r="T484" s="91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7" t="s">
        <v>374</v>
      </c>
      <c r="H538" s="123"/>
      <c r="I538" s="123"/>
      <c r="J538" s="908"/>
      <c r="K538" s="909"/>
      <c r="L538" s="909"/>
      <c r="M538" s="909"/>
      <c r="N538" s="909"/>
      <c r="O538" s="909"/>
      <c r="P538" s="909"/>
      <c r="Q538" s="909"/>
      <c r="R538" s="909"/>
      <c r="S538" s="909"/>
      <c r="T538" s="91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7" t="s">
        <v>374</v>
      </c>
      <c r="H592" s="123"/>
      <c r="I592" s="123"/>
      <c r="J592" s="908"/>
      <c r="K592" s="909"/>
      <c r="L592" s="909"/>
      <c r="M592" s="909"/>
      <c r="N592" s="909"/>
      <c r="O592" s="909"/>
      <c r="P592" s="909"/>
      <c r="Q592" s="909"/>
      <c r="R592" s="909"/>
      <c r="S592" s="909"/>
      <c r="T592" s="91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7" t="s">
        <v>374</v>
      </c>
      <c r="H646" s="123"/>
      <c r="I646" s="123"/>
      <c r="J646" s="908"/>
      <c r="K646" s="909"/>
      <c r="L646" s="909"/>
      <c r="M646" s="909"/>
      <c r="N646" s="909"/>
      <c r="O646" s="909"/>
      <c r="P646" s="909"/>
      <c r="Q646" s="909"/>
      <c r="R646" s="909"/>
      <c r="S646" s="909"/>
      <c r="T646" s="91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571</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63.75" customHeight="1" x14ac:dyDescent="0.15">
      <c r="A702" s="878" t="s">
        <v>259</v>
      </c>
      <c r="B702" s="87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565</v>
      </c>
      <c r="AE702" s="346"/>
      <c r="AF702" s="346"/>
      <c r="AG702" s="388" t="s">
        <v>619</v>
      </c>
      <c r="AH702" s="389"/>
      <c r="AI702" s="389"/>
      <c r="AJ702" s="389"/>
      <c r="AK702" s="389"/>
      <c r="AL702" s="389"/>
      <c r="AM702" s="389"/>
      <c r="AN702" s="389"/>
      <c r="AO702" s="389"/>
      <c r="AP702" s="389"/>
      <c r="AQ702" s="389"/>
      <c r="AR702" s="389"/>
      <c r="AS702" s="389"/>
      <c r="AT702" s="389"/>
      <c r="AU702" s="389"/>
      <c r="AV702" s="389"/>
      <c r="AW702" s="389"/>
      <c r="AX702" s="390"/>
    </row>
    <row r="703" spans="1:50" ht="65.25"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8" t="s">
        <v>565</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81"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565</v>
      </c>
      <c r="AE704" s="790"/>
      <c r="AF704" s="790"/>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565</v>
      </c>
      <c r="AE705" s="722"/>
      <c r="AF705" s="722"/>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623</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623</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5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565</v>
      </c>
      <c r="AE708" s="612"/>
      <c r="AF708" s="612"/>
      <c r="AG708" s="749" t="s">
        <v>625</v>
      </c>
      <c r="AH708" s="750"/>
      <c r="AI708" s="750"/>
      <c r="AJ708" s="750"/>
      <c r="AK708" s="750"/>
      <c r="AL708" s="750"/>
      <c r="AM708" s="750"/>
      <c r="AN708" s="750"/>
      <c r="AO708" s="750"/>
      <c r="AP708" s="750"/>
      <c r="AQ708" s="750"/>
      <c r="AR708" s="750"/>
      <c r="AS708" s="750"/>
      <c r="AT708" s="750"/>
      <c r="AU708" s="750"/>
      <c r="AV708" s="750"/>
      <c r="AW708" s="750"/>
      <c r="AX708" s="751"/>
    </row>
    <row r="709" spans="1:50" ht="51.7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565</v>
      </c>
      <c r="AE709" s="329"/>
      <c r="AF709" s="329"/>
      <c r="AG709" s="101" t="s">
        <v>626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622</v>
      </c>
      <c r="AE710" s="329"/>
      <c r="AF710" s="329"/>
      <c r="AG710" s="101" t="s">
        <v>627</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8" t="s">
        <v>565</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565</v>
      </c>
      <c r="AE712" s="790"/>
      <c r="AF712" s="790"/>
      <c r="AG712" s="817" t="s">
        <v>629</v>
      </c>
      <c r="AH712" s="818"/>
      <c r="AI712" s="818"/>
      <c r="AJ712" s="818"/>
      <c r="AK712" s="818"/>
      <c r="AL712" s="818"/>
      <c r="AM712" s="818"/>
      <c r="AN712" s="818"/>
      <c r="AO712" s="818"/>
      <c r="AP712" s="818"/>
      <c r="AQ712" s="818"/>
      <c r="AR712" s="818"/>
      <c r="AS712" s="818"/>
      <c r="AT712" s="818"/>
      <c r="AU712" s="818"/>
      <c r="AV712" s="818"/>
      <c r="AW712" s="818"/>
      <c r="AX712" s="819"/>
    </row>
    <row r="713" spans="1:50" ht="78" customHeight="1" x14ac:dyDescent="0.15">
      <c r="A713" s="649"/>
      <c r="B713" s="651"/>
      <c r="C713" s="960" t="s">
        <v>467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565</v>
      </c>
      <c r="AE713" s="329"/>
      <c r="AF713" s="670"/>
      <c r="AG713" s="101" t="s">
        <v>630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443</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565</v>
      </c>
      <c r="AE714" s="815"/>
      <c r="AF714" s="816"/>
      <c r="AG714" s="743" t="s">
        <v>631</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565</v>
      </c>
      <c r="AE715" s="612"/>
      <c r="AF715" s="663"/>
      <c r="AG715" s="749" t="s">
        <v>632</v>
      </c>
      <c r="AH715" s="750"/>
      <c r="AI715" s="750"/>
      <c r="AJ715" s="750"/>
      <c r="AK715" s="750"/>
      <c r="AL715" s="750"/>
      <c r="AM715" s="750"/>
      <c r="AN715" s="750"/>
      <c r="AO715" s="750"/>
      <c r="AP715" s="750"/>
      <c r="AQ715" s="750"/>
      <c r="AR715" s="750"/>
      <c r="AS715" s="750"/>
      <c r="AT715" s="750"/>
      <c r="AU715" s="750"/>
      <c r="AV715" s="750"/>
      <c r="AW715" s="750"/>
      <c r="AX715" s="751"/>
    </row>
    <row r="716" spans="1:50" ht="78"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565</v>
      </c>
      <c r="AE716" s="634"/>
      <c r="AF716" s="634"/>
      <c r="AG716" s="101" t="s">
        <v>633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565</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565</v>
      </c>
      <c r="AE718" s="329"/>
      <c r="AF718" s="329"/>
      <c r="AG718" s="127" t="s">
        <v>635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622</v>
      </c>
      <c r="AE719" s="612"/>
      <c r="AF719" s="61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 customHeight="1" x14ac:dyDescent="0.15">
      <c r="A726" s="647" t="s">
        <v>48</v>
      </c>
      <c r="B726" s="809"/>
      <c r="C726" s="822" t="s">
        <v>53</v>
      </c>
      <c r="D726" s="844"/>
      <c r="E726" s="844"/>
      <c r="F726" s="845"/>
      <c r="G726" s="583" t="s">
        <v>636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0"/>
      <c r="B727" s="811"/>
      <c r="C727" s="755" t="s">
        <v>57</v>
      </c>
      <c r="D727" s="756"/>
      <c r="E727" s="756"/>
      <c r="F727" s="757"/>
      <c r="G727" s="581" t="s">
        <v>637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685</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3" t="s">
        <v>545</v>
      </c>
      <c r="B737" s="210"/>
      <c r="C737" s="210"/>
      <c r="D737" s="211"/>
      <c r="E737" s="1002" t="s">
        <v>638</v>
      </c>
      <c r="F737" s="1002"/>
      <c r="G737" s="1002"/>
      <c r="H737" s="1002"/>
      <c r="I737" s="1002"/>
      <c r="J737" s="1002"/>
      <c r="K737" s="1002"/>
      <c r="L737" s="1002"/>
      <c r="M737" s="1002"/>
      <c r="N737" s="365" t="s">
        <v>538</v>
      </c>
      <c r="O737" s="365"/>
      <c r="P737" s="365"/>
      <c r="Q737" s="365"/>
      <c r="R737" s="1002" t="s">
        <v>640</v>
      </c>
      <c r="S737" s="1002"/>
      <c r="T737" s="1002"/>
      <c r="U737" s="1002"/>
      <c r="V737" s="1002"/>
      <c r="W737" s="1002"/>
      <c r="X737" s="1002"/>
      <c r="Y737" s="1002"/>
      <c r="Z737" s="1002"/>
      <c r="AA737" s="365" t="s">
        <v>537</v>
      </c>
      <c r="AB737" s="365"/>
      <c r="AC737" s="365"/>
      <c r="AD737" s="365"/>
      <c r="AE737" s="1002" t="s">
        <v>641</v>
      </c>
      <c r="AF737" s="1002"/>
      <c r="AG737" s="1002"/>
      <c r="AH737" s="1002"/>
      <c r="AI737" s="1002"/>
      <c r="AJ737" s="1002"/>
      <c r="AK737" s="1002"/>
      <c r="AL737" s="1002"/>
      <c r="AM737" s="1002"/>
      <c r="AN737" s="365" t="s">
        <v>536</v>
      </c>
      <c r="AO737" s="365"/>
      <c r="AP737" s="365"/>
      <c r="AQ737" s="365"/>
      <c r="AR737" s="994" t="s">
        <v>642</v>
      </c>
      <c r="AS737" s="995"/>
      <c r="AT737" s="995"/>
      <c r="AU737" s="995"/>
      <c r="AV737" s="995"/>
      <c r="AW737" s="995"/>
      <c r="AX737" s="996"/>
      <c r="AY737" s="89"/>
      <c r="AZ737" s="89"/>
    </row>
    <row r="738" spans="1:52" ht="24.75" customHeight="1" x14ac:dyDescent="0.15">
      <c r="A738" s="1003" t="s">
        <v>535</v>
      </c>
      <c r="B738" s="210"/>
      <c r="C738" s="210"/>
      <c r="D738" s="211"/>
      <c r="E738" s="1002" t="s">
        <v>639</v>
      </c>
      <c r="F738" s="1002"/>
      <c r="G738" s="1002"/>
      <c r="H738" s="1002"/>
      <c r="I738" s="1002"/>
      <c r="J738" s="1002"/>
      <c r="K738" s="1002"/>
      <c r="L738" s="1002"/>
      <c r="M738" s="1002"/>
      <c r="N738" s="365" t="s">
        <v>534</v>
      </c>
      <c r="O738" s="365"/>
      <c r="P738" s="365"/>
      <c r="Q738" s="365"/>
      <c r="R738" s="1002" t="s">
        <v>644</v>
      </c>
      <c r="S738" s="1002"/>
      <c r="T738" s="1002"/>
      <c r="U738" s="1002"/>
      <c r="V738" s="1002"/>
      <c r="W738" s="1002"/>
      <c r="X738" s="1002"/>
      <c r="Y738" s="1002"/>
      <c r="Z738" s="1002"/>
      <c r="AA738" s="365" t="s">
        <v>533</v>
      </c>
      <c r="AB738" s="365"/>
      <c r="AC738" s="365"/>
      <c r="AD738" s="365"/>
      <c r="AE738" s="1002" t="s">
        <v>643</v>
      </c>
      <c r="AF738" s="1002"/>
      <c r="AG738" s="1002"/>
      <c r="AH738" s="1002"/>
      <c r="AI738" s="1002"/>
      <c r="AJ738" s="1002"/>
      <c r="AK738" s="1002"/>
      <c r="AL738" s="1002"/>
      <c r="AM738" s="1002"/>
      <c r="AN738" s="365" t="s">
        <v>529</v>
      </c>
      <c r="AO738" s="365"/>
      <c r="AP738" s="365"/>
      <c r="AQ738" s="365"/>
      <c r="AR738" s="994" t="s">
        <v>645</v>
      </c>
      <c r="AS738" s="995"/>
      <c r="AT738" s="995"/>
      <c r="AU738" s="995"/>
      <c r="AV738" s="995"/>
      <c r="AW738" s="995"/>
      <c r="AX738" s="996"/>
    </row>
    <row r="739" spans="1:52" ht="24.75" customHeight="1" thickBot="1" x14ac:dyDescent="0.2">
      <c r="A739" s="1004" t="s">
        <v>525</v>
      </c>
      <c r="B739" s="1005"/>
      <c r="C739" s="1005"/>
      <c r="D739" s="1006"/>
      <c r="E739" s="1007" t="s">
        <v>569</v>
      </c>
      <c r="F739" s="997"/>
      <c r="G739" s="997"/>
      <c r="H739" s="93" t="str">
        <f>IF(E739="", "", "(")</f>
        <v>(</v>
      </c>
      <c r="I739" s="997"/>
      <c r="J739" s="997"/>
      <c r="K739" s="93" t="str">
        <f>IF(OR(I739="　", I739=""), "", "-")</f>
        <v/>
      </c>
      <c r="L739" s="998">
        <v>696</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1" t="s">
        <v>505</v>
      </c>
      <c r="B740" s="622"/>
      <c r="C740" s="622"/>
      <c r="D740" s="622"/>
      <c r="E740" s="622"/>
      <c r="F740" s="623"/>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674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507</v>
      </c>
      <c r="B779" s="636"/>
      <c r="C779" s="636"/>
      <c r="D779" s="636"/>
      <c r="E779" s="636"/>
      <c r="F779" s="637"/>
      <c r="G779" s="602" t="s">
        <v>646</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673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647</v>
      </c>
      <c r="H781" s="678"/>
      <c r="I781" s="678"/>
      <c r="J781" s="678"/>
      <c r="K781" s="679"/>
      <c r="L781" s="671" t="s">
        <v>648</v>
      </c>
      <c r="M781" s="672"/>
      <c r="N781" s="672"/>
      <c r="O781" s="672"/>
      <c r="P781" s="672"/>
      <c r="Q781" s="672"/>
      <c r="R781" s="672"/>
      <c r="S781" s="672"/>
      <c r="T781" s="672"/>
      <c r="U781" s="672"/>
      <c r="V781" s="672"/>
      <c r="W781" s="672"/>
      <c r="X781" s="673"/>
      <c r="Y781" s="391">
        <v>176</v>
      </c>
      <c r="Z781" s="392"/>
      <c r="AA781" s="392"/>
      <c r="AB781" s="812"/>
      <c r="AC781" s="677" t="s">
        <v>577</v>
      </c>
      <c r="AD781" s="678"/>
      <c r="AE781" s="678"/>
      <c r="AF781" s="678"/>
      <c r="AG781" s="679"/>
      <c r="AH781" s="671" t="s">
        <v>672</v>
      </c>
      <c r="AI781" s="672"/>
      <c r="AJ781" s="672"/>
      <c r="AK781" s="672"/>
      <c r="AL781" s="672"/>
      <c r="AM781" s="672"/>
      <c r="AN781" s="672"/>
      <c r="AO781" s="672"/>
      <c r="AP781" s="672"/>
      <c r="AQ781" s="672"/>
      <c r="AR781" s="672"/>
      <c r="AS781" s="672"/>
      <c r="AT781" s="673"/>
      <c r="AU781" s="391">
        <v>99</v>
      </c>
      <c r="AV781" s="392"/>
      <c r="AW781" s="392"/>
      <c r="AX781" s="393"/>
    </row>
    <row r="782" spans="1:50" ht="24.75" customHeight="1" x14ac:dyDescent="0.15">
      <c r="A782" s="638"/>
      <c r="B782" s="639"/>
      <c r="C782" s="639"/>
      <c r="D782" s="639"/>
      <c r="E782" s="639"/>
      <c r="F782" s="640"/>
      <c r="G782" s="613" t="s">
        <v>649</v>
      </c>
      <c r="H782" s="614"/>
      <c r="I782" s="614"/>
      <c r="J782" s="614"/>
      <c r="K782" s="615"/>
      <c r="L782" s="605" t="s">
        <v>650</v>
      </c>
      <c r="M782" s="606"/>
      <c r="N782" s="606"/>
      <c r="O782" s="606"/>
      <c r="P782" s="606"/>
      <c r="Q782" s="606"/>
      <c r="R782" s="606"/>
      <c r="S782" s="606"/>
      <c r="T782" s="606"/>
      <c r="U782" s="606"/>
      <c r="V782" s="606"/>
      <c r="W782" s="606"/>
      <c r="X782" s="607"/>
      <c r="Y782" s="608">
        <v>104</v>
      </c>
      <c r="Z782" s="609"/>
      <c r="AA782" s="609"/>
      <c r="AB782" s="619"/>
      <c r="AC782" s="613" t="s">
        <v>578</v>
      </c>
      <c r="AD782" s="614"/>
      <c r="AE782" s="614"/>
      <c r="AF782" s="614"/>
      <c r="AG782" s="615"/>
      <c r="AH782" s="605" t="s">
        <v>676</v>
      </c>
      <c r="AI782" s="606"/>
      <c r="AJ782" s="606"/>
      <c r="AK782" s="606"/>
      <c r="AL782" s="606"/>
      <c r="AM782" s="606"/>
      <c r="AN782" s="606"/>
      <c r="AO782" s="606"/>
      <c r="AP782" s="606"/>
      <c r="AQ782" s="606"/>
      <c r="AR782" s="606"/>
      <c r="AS782" s="606"/>
      <c r="AT782" s="607"/>
      <c r="AU782" s="608">
        <v>2</v>
      </c>
      <c r="AV782" s="609"/>
      <c r="AW782" s="609"/>
      <c r="AX782" s="610"/>
    </row>
    <row r="783" spans="1:50" ht="24.75" customHeight="1" x14ac:dyDescent="0.15">
      <c r="A783" s="638"/>
      <c r="B783" s="639"/>
      <c r="C783" s="639"/>
      <c r="D783" s="639"/>
      <c r="E783" s="639"/>
      <c r="F783" s="640"/>
      <c r="G783" s="613" t="s">
        <v>651</v>
      </c>
      <c r="H783" s="614"/>
      <c r="I783" s="614"/>
      <c r="J783" s="614"/>
      <c r="K783" s="615"/>
      <c r="L783" s="605" t="s">
        <v>652</v>
      </c>
      <c r="M783" s="606"/>
      <c r="N783" s="606"/>
      <c r="O783" s="606"/>
      <c r="P783" s="606"/>
      <c r="Q783" s="606"/>
      <c r="R783" s="606"/>
      <c r="S783" s="606"/>
      <c r="T783" s="606"/>
      <c r="U783" s="606"/>
      <c r="V783" s="606"/>
      <c r="W783" s="606"/>
      <c r="X783" s="607"/>
      <c r="Y783" s="608">
        <v>66</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t="s">
        <v>653</v>
      </c>
      <c r="H784" s="614"/>
      <c r="I784" s="614"/>
      <c r="J784" s="614"/>
      <c r="K784" s="615"/>
      <c r="L784" s="605" t="s">
        <v>654</v>
      </c>
      <c r="M784" s="606"/>
      <c r="N784" s="606"/>
      <c r="O784" s="606"/>
      <c r="P784" s="606"/>
      <c r="Q784" s="606"/>
      <c r="R784" s="606"/>
      <c r="S784" s="606"/>
      <c r="T784" s="606"/>
      <c r="U784" s="606"/>
      <c r="V784" s="606"/>
      <c r="W784" s="606"/>
      <c r="X784" s="607"/>
      <c r="Y784" s="608">
        <v>11</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t="s">
        <v>655</v>
      </c>
      <c r="H785" s="614"/>
      <c r="I785" s="614"/>
      <c r="J785" s="614"/>
      <c r="K785" s="615"/>
      <c r="L785" s="605" t="s">
        <v>656</v>
      </c>
      <c r="M785" s="606"/>
      <c r="N785" s="606"/>
      <c r="O785" s="606"/>
      <c r="P785" s="606"/>
      <c r="Q785" s="606"/>
      <c r="R785" s="606"/>
      <c r="S785" s="606"/>
      <c r="T785" s="606"/>
      <c r="U785" s="606"/>
      <c r="V785" s="606"/>
      <c r="W785" s="606"/>
      <c r="X785" s="607"/>
      <c r="Y785" s="608">
        <v>7</v>
      </c>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t="s">
        <v>657</v>
      </c>
      <c r="H786" s="614"/>
      <c r="I786" s="614"/>
      <c r="J786" s="614"/>
      <c r="K786" s="615"/>
      <c r="L786" s="605" t="s">
        <v>658</v>
      </c>
      <c r="M786" s="606"/>
      <c r="N786" s="606"/>
      <c r="O786" s="606"/>
      <c r="P786" s="606"/>
      <c r="Q786" s="606"/>
      <c r="R786" s="606"/>
      <c r="S786" s="606"/>
      <c r="T786" s="606"/>
      <c r="U786" s="606"/>
      <c r="V786" s="606"/>
      <c r="W786" s="606"/>
      <c r="X786" s="607"/>
      <c r="Y786" s="608">
        <v>2</v>
      </c>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t="s">
        <v>659</v>
      </c>
      <c r="H787" s="614"/>
      <c r="I787" s="614"/>
      <c r="J787" s="614"/>
      <c r="K787" s="615"/>
      <c r="L787" s="605" t="s">
        <v>658</v>
      </c>
      <c r="M787" s="606"/>
      <c r="N787" s="606"/>
      <c r="O787" s="606"/>
      <c r="P787" s="606"/>
      <c r="Q787" s="606"/>
      <c r="R787" s="606"/>
      <c r="S787" s="606"/>
      <c r="T787" s="606"/>
      <c r="U787" s="606"/>
      <c r="V787" s="606"/>
      <c r="W787" s="606"/>
      <c r="X787" s="607"/>
      <c r="Y787" s="608">
        <v>1</v>
      </c>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367</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101</v>
      </c>
      <c r="AV791" s="839"/>
      <c r="AW791" s="839"/>
      <c r="AX791" s="841"/>
    </row>
    <row r="792" spans="1:50" ht="24.75" hidden="1" customHeight="1" x14ac:dyDescent="0.15">
      <c r="A792" s="638"/>
      <c r="B792" s="639"/>
      <c r="C792" s="639"/>
      <c r="D792" s="639"/>
      <c r="E792" s="639"/>
      <c r="F792" s="640"/>
      <c r="G792" s="602" t="s">
        <v>661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662</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t="s">
        <v>577</v>
      </c>
      <c r="H794" s="678"/>
      <c r="I794" s="678"/>
      <c r="J794" s="678"/>
      <c r="K794" s="679"/>
      <c r="L794" s="671" t="s">
        <v>660</v>
      </c>
      <c r="M794" s="672"/>
      <c r="N794" s="672"/>
      <c r="O794" s="672"/>
      <c r="P794" s="672"/>
      <c r="Q794" s="672"/>
      <c r="R794" s="672"/>
      <c r="S794" s="672"/>
      <c r="T794" s="672"/>
      <c r="U794" s="672"/>
      <c r="V794" s="672"/>
      <c r="W794" s="672"/>
      <c r="X794" s="673"/>
      <c r="Y794" s="391">
        <v>45</v>
      </c>
      <c r="Z794" s="392"/>
      <c r="AA794" s="392"/>
      <c r="AB794" s="812"/>
      <c r="AC794" s="677" t="s">
        <v>577</v>
      </c>
      <c r="AD794" s="678"/>
      <c r="AE794" s="678"/>
      <c r="AF794" s="678"/>
      <c r="AG794" s="679"/>
      <c r="AH794" s="671" t="s">
        <v>663</v>
      </c>
      <c r="AI794" s="672"/>
      <c r="AJ794" s="672"/>
      <c r="AK794" s="672"/>
      <c r="AL794" s="672"/>
      <c r="AM794" s="672"/>
      <c r="AN794" s="672"/>
      <c r="AO794" s="672"/>
      <c r="AP794" s="672"/>
      <c r="AQ794" s="672"/>
      <c r="AR794" s="672"/>
      <c r="AS794" s="672"/>
      <c r="AT794" s="673"/>
      <c r="AU794" s="391">
        <v>10</v>
      </c>
      <c r="AV794" s="392"/>
      <c r="AW794" s="392"/>
      <c r="AX794" s="393"/>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45</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10</v>
      </c>
      <c r="AV804" s="839"/>
      <c r="AW804" s="839"/>
      <c r="AX804" s="841"/>
    </row>
    <row r="805" spans="1:50" ht="24.75" hidden="1" customHeight="1" x14ac:dyDescent="0.15">
      <c r="A805" s="638"/>
      <c r="B805" s="639"/>
      <c r="C805" s="639"/>
      <c r="D805" s="639"/>
      <c r="E805" s="639"/>
      <c r="F805" s="640"/>
      <c r="G805" s="602" t="s">
        <v>664</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665</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t="s">
        <v>578</v>
      </c>
      <c r="H807" s="678"/>
      <c r="I807" s="678"/>
      <c r="J807" s="678"/>
      <c r="K807" s="679"/>
      <c r="L807" s="671" t="s">
        <v>666</v>
      </c>
      <c r="M807" s="672"/>
      <c r="N807" s="672"/>
      <c r="O807" s="672"/>
      <c r="P807" s="672"/>
      <c r="Q807" s="672"/>
      <c r="R807" s="672"/>
      <c r="S807" s="672"/>
      <c r="T807" s="672"/>
      <c r="U807" s="672"/>
      <c r="V807" s="672"/>
      <c r="W807" s="672"/>
      <c r="X807" s="673"/>
      <c r="Y807" s="391">
        <v>2</v>
      </c>
      <c r="Z807" s="392"/>
      <c r="AA807" s="392"/>
      <c r="AB807" s="812"/>
      <c r="AC807" s="677" t="s">
        <v>578</v>
      </c>
      <c r="AD807" s="678"/>
      <c r="AE807" s="678"/>
      <c r="AF807" s="678"/>
      <c r="AG807" s="679"/>
      <c r="AH807" s="671" t="s">
        <v>667</v>
      </c>
      <c r="AI807" s="672"/>
      <c r="AJ807" s="672"/>
      <c r="AK807" s="672"/>
      <c r="AL807" s="672"/>
      <c r="AM807" s="672"/>
      <c r="AN807" s="672"/>
      <c r="AO807" s="672"/>
      <c r="AP807" s="672"/>
      <c r="AQ807" s="672"/>
      <c r="AR807" s="672"/>
      <c r="AS807" s="672"/>
      <c r="AT807" s="673"/>
      <c r="AU807" s="391">
        <v>2</v>
      </c>
      <c r="AV807" s="392"/>
      <c r="AW807" s="392"/>
      <c r="AX807" s="393"/>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2</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2</v>
      </c>
      <c r="AV817" s="839"/>
      <c r="AW817" s="839"/>
      <c r="AX817" s="841"/>
    </row>
    <row r="818" spans="1:50" ht="24.75" hidden="1" customHeight="1" x14ac:dyDescent="0.15">
      <c r="A818" s="638"/>
      <c r="B818" s="639"/>
      <c r="C818" s="639"/>
      <c r="D818" s="639"/>
      <c r="E818" s="639"/>
      <c r="F818" s="640"/>
      <c r="G818" s="915" t="s">
        <v>388</v>
      </c>
      <c r="H818" s="916"/>
      <c r="I818" s="916"/>
      <c r="J818" s="916"/>
      <c r="K818" s="916"/>
      <c r="L818" s="916"/>
      <c r="M818" s="916"/>
      <c r="N818" s="916"/>
      <c r="O818" s="916"/>
      <c r="P818" s="916"/>
      <c r="Q818" s="916"/>
      <c r="R818" s="916"/>
      <c r="S818" s="916"/>
      <c r="T818" s="916"/>
      <c r="U818" s="916"/>
      <c r="V818" s="916"/>
      <c r="W818" s="916"/>
      <c r="X818" s="916"/>
      <c r="Y818" s="916"/>
      <c r="Z818" s="916"/>
      <c r="AA818" s="916"/>
      <c r="AB818" s="917"/>
      <c r="AC818" s="915" t="s">
        <v>302</v>
      </c>
      <c r="AD818" s="916"/>
      <c r="AE818" s="916"/>
      <c r="AF818" s="916"/>
      <c r="AG818" s="916"/>
      <c r="AH818" s="916"/>
      <c r="AI818" s="916"/>
      <c r="AJ818" s="916"/>
      <c r="AK818" s="916"/>
      <c r="AL818" s="916"/>
      <c r="AM818" s="916"/>
      <c r="AN818" s="916"/>
      <c r="AO818" s="916"/>
      <c r="AP818" s="916"/>
      <c r="AQ818" s="916"/>
      <c r="AR818" s="916"/>
      <c r="AS818" s="916"/>
      <c r="AT818" s="916"/>
      <c r="AU818" s="916"/>
      <c r="AV818" s="916"/>
      <c r="AW818" s="916"/>
      <c r="AX818" s="918"/>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2"/>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47" t="s">
        <v>668</v>
      </c>
      <c r="D837" s="347"/>
      <c r="E837" s="347"/>
      <c r="F837" s="347"/>
      <c r="G837" s="347"/>
      <c r="H837" s="347"/>
      <c r="I837" s="347"/>
      <c r="J837" s="348">
        <v>9012705000091</v>
      </c>
      <c r="K837" s="349"/>
      <c r="L837" s="349"/>
      <c r="M837" s="349"/>
      <c r="N837" s="349"/>
      <c r="O837" s="349"/>
      <c r="P837" s="350" t="s">
        <v>669</v>
      </c>
      <c r="Q837" s="350"/>
      <c r="R837" s="350"/>
      <c r="S837" s="350"/>
      <c r="T837" s="350"/>
      <c r="U837" s="350"/>
      <c r="V837" s="350"/>
      <c r="W837" s="350"/>
      <c r="X837" s="350"/>
      <c r="Y837" s="351">
        <v>367</v>
      </c>
      <c r="Z837" s="352"/>
      <c r="AA837" s="352"/>
      <c r="AB837" s="353"/>
      <c r="AC837" s="363" t="s">
        <v>670</v>
      </c>
      <c r="AD837" s="371"/>
      <c r="AE837" s="371"/>
      <c r="AF837" s="371"/>
      <c r="AG837" s="371"/>
      <c r="AH837" s="372" t="s">
        <v>671</v>
      </c>
      <c r="AI837" s="373"/>
      <c r="AJ837" s="373"/>
      <c r="AK837" s="373"/>
      <c r="AL837" s="357" t="s">
        <v>562</v>
      </c>
      <c r="AM837" s="358"/>
      <c r="AN837" s="358"/>
      <c r="AO837" s="359"/>
      <c r="AP837" s="360" t="s">
        <v>562</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677</v>
      </c>
      <c r="D870" s="347"/>
      <c r="E870" s="347"/>
      <c r="F870" s="347"/>
      <c r="G870" s="347"/>
      <c r="H870" s="347"/>
      <c r="I870" s="347"/>
      <c r="J870" s="348">
        <v>5010901008367</v>
      </c>
      <c r="K870" s="349"/>
      <c r="L870" s="349"/>
      <c r="M870" s="349"/>
      <c r="N870" s="349"/>
      <c r="O870" s="349"/>
      <c r="P870" s="362" t="s">
        <v>678</v>
      </c>
      <c r="Q870" s="350"/>
      <c r="R870" s="350"/>
      <c r="S870" s="350"/>
      <c r="T870" s="350"/>
      <c r="U870" s="350"/>
      <c r="V870" s="350"/>
      <c r="W870" s="350"/>
      <c r="X870" s="350"/>
      <c r="Y870" s="351">
        <v>99</v>
      </c>
      <c r="Z870" s="352"/>
      <c r="AA870" s="352"/>
      <c r="AB870" s="353"/>
      <c r="AC870" s="363" t="s">
        <v>494</v>
      </c>
      <c r="AD870" s="371"/>
      <c r="AE870" s="371"/>
      <c r="AF870" s="371"/>
      <c r="AG870" s="371"/>
      <c r="AH870" s="372">
        <v>6</v>
      </c>
      <c r="AI870" s="373"/>
      <c r="AJ870" s="373"/>
      <c r="AK870" s="373"/>
      <c r="AL870" s="357">
        <v>91.4</v>
      </c>
      <c r="AM870" s="358"/>
      <c r="AN870" s="358"/>
      <c r="AO870" s="359"/>
      <c r="AP870" s="360" t="s">
        <v>562</v>
      </c>
      <c r="AQ870" s="360"/>
      <c r="AR870" s="360"/>
      <c r="AS870" s="360"/>
      <c r="AT870" s="360"/>
      <c r="AU870" s="360"/>
      <c r="AV870" s="360"/>
      <c r="AW870" s="360"/>
      <c r="AX870" s="360"/>
    </row>
    <row r="871" spans="1:50" ht="30" customHeight="1" x14ac:dyDescent="0.15">
      <c r="A871" s="379">
        <v>2</v>
      </c>
      <c r="B871" s="379">
        <v>1</v>
      </c>
      <c r="C871" s="361" t="s">
        <v>677</v>
      </c>
      <c r="D871" s="347"/>
      <c r="E871" s="347"/>
      <c r="F871" s="347"/>
      <c r="G871" s="347"/>
      <c r="H871" s="347"/>
      <c r="I871" s="347"/>
      <c r="J871" s="348">
        <v>5010901008367</v>
      </c>
      <c r="K871" s="349"/>
      <c r="L871" s="349"/>
      <c r="M871" s="349"/>
      <c r="N871" s="349"/>
      <c r="O871" s="349"/>
      <c r="P871" s="362" t="s">
        <v>675</v>
      </c>
      <c r="Q871" s="350"/>
      <c r="R871" s="350"/>
      <c r="S871" s="350"/>
      <c r="T871" s="350"/>
      <c r="U871" s="350"/>
      <c r="V871" s="350"/>
      <c r="W871" s="350"/>
      <c r="X871" s="350"/>
      <c r="Y871" s="351">
        <v>2</v>
      </c>
      <c r="Z871" s="352"/>
      <c r="AA871" s="352"/>
      <c r="AB871" s="353"/>
      <c r="AC871" s="363" t="s">
        <v>494</v>
      </c>
      <c r="AD871" s="363"/>
      <c r="AE871" s="363"/>
      <c r="AF871" s="363"/>
      <c r="AG871" s="363"/>
      <c r="AH871" s="372">
        <v>6</v>
      </c>
      <c r="AI871" s="373"/>
      <c r="AJ871" s="373"/>
      <c r="AK871" s="373"/>
      <c r="AL871" s="357">
        <v>91.4</v>
      </c>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9">
        <v>1</v>
      </c>
      <c r="B903" s="379">
        <v>1</v>
      </c>
      <c r="C903" s="361"/>
      <c r="D903" s="347"/>
      <c r="E903" s="347"/>
      <c r="F903" s="347"/>
      <c r="G903" s="347"/>
      <c r="H903" s="347"/>
      <c r="I903" s="347"/>
      <c r="J903" s="348"/>
      <c r="K903" s="349"/>
      <c r="L903" s="349"/>
      <c r="M903" s="349"/>
      <c r="N903" s="349"/>
      <c r="O903" s="349"/>
      <c r="P903" s="362"/>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72"/>
      <c r="AM969" s="373"/>
      <c r="AN969" s="373"/>
      <c r="AO969" s="373"/>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customHeight="1" x14ac:dyDescent="0.15">
      <c r="A1102" s="379">
        <v>1</v>
      </c>
      <c r="B1102" s="379">
        <v>1</v>
      </c>
      <c r="C1102" s="377"/>
      <c r="D1102" s="377"/>
      <c r="E1102" s="147" t="s">
        <v>679</v>
      </c>
      <c r="F1102" s="378"/>
      <c r="G1102" s="378"/>
      <c r="H1102" s="378"/>
      <c r="I1102" s="378"/>
      <c r="J1102" s="348" t="s">
        <v>680</v>
      </c>
      <c r="K1102" s="349"/>
      <c r="L1102" s="349"/>
      <c r="M1102" s="349"/>
      <c r="N1102" s="349"/>
      <c r="O1102" s="349"/>
      <c r="P1102" s="362" t="s">
        <v>681</v>
      </c>
      <c r="Q1102" s="350"/>
      <c r="R1102" s="350"/>
      <c r="S1102" s="350"/>
      <c r="T1102" s="350"/>
      <c r="U1102" s="350"/>
      <c r="V1102" s="350"/>
      <c r="W1102" s="350"/>
      <c r="X1102" s="350"/>
      <c r="Y1102" s="351" t="s">
        <v>682</v>
      </c>
      <c r="Z1102" s="352"/>
      <c r="AA1102" s="352"/>
      <c r="AB1102" s="353"/>
      <c r="AC1102" s="354"/>
      <c r="AD1102" s="354"/>
      <c r="AE1102" s="354"/>
      <c r="AF1102" s="354"/>
      <c r="AG1102" s="354"/>
      <c r="AH1102" s="355" t="s">
        <v>682</v>
      </c>
      <c r="AI1102" s="356"/>
      <c r="AJ1102" s="356"/>
      <c r="AK1102" s="356"/>
      <c r="AL1102" s="357" t="s">
        <v>682</v>
      </c>
      <c r="AM1102" s="358"/>
      <c r="AN1102" s="358"/>
      <c r="AO1102" s="359"/>
      <c r="AP1102" s="360" t="s">
        <v>682</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9" priority="14101">
      <formula>IF(RIGHT(TEXT(AK14,"0.#"),1)=".",FALSE,TRUE)</formula>
    </cfRule>
    <cfRule type="expression" dxfId="2838" priority="14102">
      <formula>IF(RIGHT(TEXT(AK14,"0.#"),1)=".",TRUE,FALSE)</formula>
    </cfRule>
  </conditionalFormatting>
  <conditionalFormatting sqref="P18:AX18">
    <cfRule type="expression" dxfId="2837" priority="13977">
      <formula>IF(RIGHT(TEXT(P18,"0.#"),1)=".",FALSE,TRUE)</formula>
    </cfRule>
    <cfRule type="expression" dxfId="2836" priority="13978">
      <formula>IF(RIGHT(TEXT(P18,"0.#"),1)=".",TRUE,FALSE)</formula>
    </cfRule>
  </conditionalFormatting>
  <conditionalFormatting sqref="Y791">
    <cfRule type="expression" dxfId="2835" priority="13969">
      <formula>IF(RIGHT(TEXT(Y791,"0.#"),1)=".",FALSE,TRUE)</formula>
    </cfRule>
    <cfRule type="expression" dxfId="2834" priority="13970">
      <formula>IF(RIGHT(TEXT(Y791,"0.#"),1)=".",TRUE,FALSE)</formula>
    </cfRule>
  </conditionalFormatting>
  <conditionalFormatting sqref="Y822:Y829 Y820 Y809:Y816 Y796:Y803">
    <cfRule type="expression" dxfId="2833" priority="13751">
      <formula>IF(RIGHT(TEXT(Y796,"0.#"),1)=".",FALSE,TRUE)</formula>
    </cfRule>
    <cfRule type="expression" dxfId="2832" priority="13752">
      <formula>IF(RIGHT(TEXT(Y796,"0.#"),1)=".",TRUE,FALSE)</formula>
    </cfRule>
  </conditionalFormatting>
  <conditionalFormatting sqref="AK16:AQ17 AK15:AX15 AK13:AX13">
    <cfRule type="expression" dxfId="2831" priority="13799">
      <formula>IF(RIGHT(TEXT(AK13,"0.#"),1)=".",FALSE,TRUE)</formula>
    </cfRule>
    <cfRule type="expression" dxfId="2830" priority="13800">
      <formula>IF(RIGHT(TEXT(AK13,"0.#"),1)=".",TRUE,FALSE)</formula>
    </cfRule>
  </conditionalFormatting>
  <conditionalFormatting sqref="P19:AJ19">
    <cfRule type="expression" dxfId="2829" priority="13797">
      <formula>IF(RIGHT(TEXT(P19,"0.#"),1)=".",FALSE,TRUE)</formula>
    </cfRule>
    <cfRule type="expression" dxfId="2828" priority="13798">
      <formula>IF(RIGHT(TEXT(P19,"0.#"),1)=".",TRUE,FALSE)</formula>
    </cfRule>
  </conditionalFormatting>
  <conditionalFormatting sqref="AQ101">
    <cfRule type="expression" dxfId="2827" priority="13789">
      <formula>IF(RIGHT(TEXT(AQ101,"0.#"),1)=".",FALSE,TRUE)</formula>
    </cfRule>
    <cfRule type="expression" dxfId="2826" priority="13790">
      <formula>IF(RIGHT(TEXT(AQ101,"0.#"),1)=".",TRUE,FALSE)</formula>
    </cfRule>
  </conditionalFormatting>
  <conditionalFormatting sqref="Y788:Y790">
    <cfRule type="expression" dxfId="2825" priority="13775">
      <formula>IF(RIGHT(TEXT(Y788,"0.#"),1)=".",FALSE,TRUE)</formula>
    </cfRule>
    <cfRule type="expression" dxfId="2824" priority="13776">
      <formula>IF(RIGHT(TEXT(Y788,"0.#"),1)=".",TRUE,FALSE)</formula>
    </cfRule>
  </conditionalFormatting>
  <conditionalFormatting sqref="AU782">
    <cfRule type="expression" dxfId="2823" priority="13773">
      <formula>IF(RIGHT(TEXT(AU782,"0.#"),1)=".",FALSE,TRUE)</formula>
    </cfRule>
    <cfRule type="expression" dxfId="2822" priority="13774">
      <formula>IF(RIGHT(TEXT(AU782,"0.#"),1)=".",TRUE,FALSE)</formula>
    </cfRule>
  </conditionalFormatting>
  <conditionalFormatting sqref="AU791">
    <cfRule type="expression" dxfId="2821" priority="13771">
      <formula>IF(RIGHT(TEXT(AU791,"0.#"),1)=".",FALSE,TRUE)</formula>
    </cfRule>
    <cfRule type="expression" dxfId="2820" priority="13772">
      <formula>IF(RIGHT(TEXT(AU791,"0.#"),1)=".",TRUE,FALSE)</formula>
    </cfRule>
  </conditionalFormatting>
  <conditionalFormatting sqref="AU783:AU790">
    <cfRule type="expression" dxfId="2819" priority="13769">
      <formula>IF(RIGHT(TEXT(AU783,"0.#"),1)=".",FALSE,TRUE)</formula>
    </cfRule>
    <cfRule type="expression" dxfId="2818" priority="13770">
      <formula>IF(RIGHT(TEXT(AU783,"0.#"),1)=".",TRUE,FALSE)</formula>
    </cfRule>
  </conditionalFormatting>
  <conditionalFormatting sqref="Y821 Y808 Y795">
    <cfRule type="expression" dxfId="2817" priority="13755">
      <formula>IF(RIGHT(TEXT(Y795,"0.#"),1)=".",FALSE,TRUE)</formula>
    </cfRule>
    <cfRule type="expression" dxfId="2816" priority="13756">
      <formula>IF(RIGHT(TEXT(Y795,"0.#"),1)=".",TRUE,FALSE)</formula>
    </cfRule>
  </conditionalFormatting>
  <conditionalFormatting sqref="Y830 Y817 Y804">
    <cfRule type="expression" dxfId="2815" priority="13753">
      <formula>IF(RIGHT(TEXT(Y804,"0.#"),1)=".",FALSE,TRUE)</formula>
    </cfRule>
    <cfRule type="expression" dxfId="2814" priority="13754">
      <formula>IF(RIGHT(TEXT(Y804,"0.#"),1)=".",TRUE,FALSE)</formula>
    </cfRule>
  </conditionalFormatting>
  <conditionalFormatting sqref="AU821 AU808 AU795">
    <cfRule type="expression" dxfId="2813" priority="13749">
      <formula>IF(RIGHT(TEXT(AU795,"0.#"),1)=".",FALSE,TRUE)</formula>
    </cfRule>
    <cfRule type="expression" dxfId="2812" priority="13750">
      <formula>IF(RIGHT(TEXT(AU795,"0.#"),1)=".",TRUE,FALSE)</formula>
    </cfRule>
  </conditionalFormatting>
  <conditionalFormatting sqref="AU830 AU817 AU804">
    <cfRule type="expression" dxfId="2811" priority="13747">
      <formula>IF(RIGHT(TEXT(AU804,"0.#"),1)=".",FALSE,TRUE)</formula>
    </cfRule>
    <cfRule type="expression" dxfId="2810" priority="13748">
      <formula>IF(RIGHT(TEXT(AU804,"0.#"),1)=".",TRUE,FALSE)</formula>
    </cfRule>
  </conditionalFormatting>
  <conditionalFormatting sqref="AU822:AU829 AU820 AU809:AU816 AU796:AU803">
    <cfRule type="expression" dxfId="2809" priority="13745">
      <formula>IF(RIGHT(TEXT(AU796,"0.#"),1)=".",FALSE,TRUE)</formula>
    </cfRule>
    <cfRule type="expression" dxfId="2808" priority="13746">
      <formula>IF(RIGHT(TEXT(AU796,"0.#"),1)=".",TRUE,FALSE)</formula>
    </cfRule>
  </conditionalFormatting>
  <conditionalFormatting sqref="AM87">
    <cfRule type="expression" dxfId="2807" priority="13399">
      <formula>IF(RIGHT(TEXT(AM87,"0.#"),1)=".",FALSE,TRUE)</formula>
    </cfRule>
    <cfRule type="expression" dxfId="2806" priority="13400">
      <formula>IF(RIGHT(TEXT(AM87,"0.#"),1)=".",TRUE,FALSE)</formula>
    </cfRule>
  </conditionalFormatting>
  <conditionalFormatting sqref="AE55">
    <cfRule type="expression" dxfId="2805" priority="13467">
      <formula>IF(RIGHT(TEXT(AE55,"0.#"),1)=".",FALSE,TRUE)</formula>
    </cfRule>
    <cfRule type="expression" dxfId="2804" priority="13468">
      <formula>IF(RIGHT(TEXT(AE55,"0.#"),1)=".",TRUE,FALSE)</formula>
    </cfRule>
  </conditionalFormatting>
  <conditionalFormatting sqref="AI55">
    <cfRule type="expression" dxfId="2803" priority="13465">
      <formula>IF(RIGHT(TEXT(AI55,"0.#"),1)=".",FALSE,TRUE)</formula>
    </cfRule>
    <cfRule type="expression" dxfId="2802" priority="13466">
      <formula>IF(RIGHT(TEXT(AI55,"0.#"),1)=".",TRUE,FALSE)</formula>
    </cfRule>
  </conditionalFormatting>
  <conditionalFormatting sqref="AM34">
    <cfRule type="expression" dxfId="2801" priority="13545">
      <formula>IF(RIGHT(TEXT(AM34,"0.#"),1)=".",FALSE,TRUE)</formula>
    </cfRule>
    <cfRule type="expression" dxfId="2800" priority="13546">
      <formula>IF(RIGHT(TEXT(AM34,"0.#"),1)=".",TRUE,FALSE)</formula>
    </cfRule>
  </conditionalFormatting>
  <conditionalFormatting sqref="AM32">
    <cfRule type="expression" dxfId="2799" priority="13549">
      <formula>IF(RIGHT(TEXT(AM32,"0.#"),1)=".",FALSE,TRUE)</formula>
    </cfRule>
    <cfRule type="expression" dxfId="2798" priority="13550">
      <formula>IF(RIGHT(TEXT(AM32,"0.#"),1)=".",TRUE,FALSE)</formula>
    </cfRule>
  </conditionalFormatting>
  <conditionalFormatting sqref="AM33">
    <cfRule type="expression" dxfId="2797" priority="13547">
      <formula>IF(RIGHT(TEXT(AM33,"0.#"),1)=".",FALSE,TRUE)</formula>
    </cfRule>
    <cfRule type="expression" dxfId="2796" priority="13548">
      <formula>IF(RIGHT(TEXT(AM33,"0.#"),1)=".",TRUE,FALSE)</formula>
    </cfRule>
  </conditionalFormatting>
  <conditionalFormatting sqref="AQ32:AQ34">
    <cfRule type="expression" dxfId="2795" priority="13539">
      <formula>IF(RIGHT(TEXT(AQ32,"0.#"),1)=".",FALSE,TRUE)</formula>
    </cfRule>
    <cfRule type="expression" dxfId="2794" priority="13540">
      <formula>IF(RIGHT(TEXT(AQ32,"0.#"),1)=".",TRUE,FALSE)</formula>
    </cfRule>
  </conditionalFormatting>
  <conditionalFormatting sqref="AU32:AU34">
    <cfRule type="expression" dxfId="2793" priority="13537">
      <formula>IF(RIGHT(TEXT(AU32,"0.#"),1)=".",FALSE,TRUE)</formula>
    </cfRule>
    <cfRule type="expression" dxfId="2792" priority="13538">
      <formula>IF(RIGHT(TEXT(AU32,"0.#"),1)=".",TRUE,FALSE)</formula>
    </cfRule>
  </conditionalFormatting>
  <conditionalFormatting sqref="AE53">
    <cfRule type="expression" dxfId="2791" priority="13471">
      <formula>IF(RIGHT(TEXT(AE53,"0.#"),1)=".",FALSE,TRUE)</formula>
    </cfRule>
    <cfRule type="expression" dxfId="2790" priority="13472">
      <formula>IF(RIGHT(TEXT(AE53,"0.#"),1)=".",TRUE,FALSE)</formula>
    </cfRule>
  </conditionalFormatting>
  <conditionalFormatting sqref="AE54">
    <cfRule type="expression" dxfId="2789" priority="13469">
      <formula>IF(RIGHT(TEXT(AE54,"0.#"),1)=".",FALSE,TRUE)</formula>
    </cfRule>
    <cfRule type="expression" dxfId="2788" priority="13470">
      <formula>IF(RIGHT(TEXT(AE54,"0.#"),1)=".",TRUE,FALSE)</formula>
    </cfRule>
  </conditionalFormatting>
  <conditionalFormatting sqref="AI54">
    <cfRule type="expression" dxfId="2787" priority="13463">
      <formula>IF(RIGHT(TEXT(AI54,"0.#"),1)=".",FALSE,TRUE)</formula>
    </cfRule>
    <cfRule type="expression" dxfId="2786" priority="13464">
      <formula>IF(RIGHT(TEXT(AI54,"0.#"),1)=".",TRUE,FALSE)</formula>
    </cfRule>
  </conditionalFormatting>
  <conditionalFormatting sqref="AI53">
    <cfRule type="expression" dxfId="2785" priority="13461">
      <formula>IF(RIGHT(TEXT(AI53,"0.#"),1)=".",FALSE,TRUE)</formula>
    </cfRule>
    <cfRule type="expression" dxfId="2784" priority="13462">
      <formula>IF(RIGHT(TEXT(AI53,"0.#"),1)=".",TRUE,FALSE)</formula>
    </cfRule>
  </conditionalFormatting>
  <conditionalFormatting sqref="AM53">
    <cfRule type="expression" dxfId="2783" priority="13459">
      <formula>IF(RIGHT(TEXT(AM53,"0.#"),1)=".",FALSE,TRUE)</formula>
    </cfRule>
    <cfRule type="expression" dxfId="2782" priority="13460">
      <formula>IF(RIGHT(TEXT(AM53,"0.#"),1)=".",TRUE,FALSE)</formula>
    </cfRule>
  </conditionalFormatting>
  <conditionalFormatting sqref="AM54">
    <cfRule type="expression" dxfId="2781" priority="13457">
      <formula>IF(RIGHT(TEXT(AM54,"0.#"),1)=".",FALSE,TRUE)</formula>
    </cfRule>
    <cfRule type="expression" dxfId="2780" priority="13458">
      <formula>IF(RIGHT(TEXT(AM54,"0.#"),1)=".",TRUE,FALSE)</formula>
    </cfRule>
  </conditionalFormatting>
  <conditionalFormatting sqref="AM55">
    <cfRule type="expression" dxfId="2779" priority="13455">
      <formula>IF(RIGHT(TEXT(AM55,"0.#"),1)=".",FALSE,TRUE)</formula>
    </cfRule>
    <cfRule type="expression" dxfId="2778" priority="13456">
      <formula>IF(RIGHT(TEXT(AM55,"0.#"),1)=".",TRUE,FALSE)</formula>
    </cfRule>
  </conditionalFormatting>
  <conditionalFormatting sqref="AE60">
    <cfRule type="expression" dxfId="2777" priority="13441">
      <formula>IF(RIGHT(TEXT(AE60,"0.#"),1)=".",FALSE,TRUE)</formula>
    </cfRule>
    <cfRule type="expression" dxfId="2776" priority="13442">
      <formula>IF(RIGHT(TEXT(AE60,"0.#"),1)=".",TRUE,FALSE)</formula>
    </cfRule>
  </conditionalFormatting>
  <conditionalFormatting sqref="AE61">
    <cfRule type="expression" dxfId="2775" priority="13439">
      <formula>IF(RIGHT(TEXT(AE61,"0.#"),1)=".",FALSE,TRUE)</formula>
    </cfRule>
    <cfRule type="expression" dxfId="2774" priority="13440">
      <formula>IF(RIGHT(TEXT(AE61,"0.#"),1)=".",TRUE,FALSE)</formula>
    </cfRule>
  </conditionalFormatting>
  <conditionalFormatting sqref="AE62">
    <cfRule type="expression" dxfId="2773" priority="13437">
      <formula>IF(RIGHT(TEXT(AE62,"0.#"),1)=".",FALSE,TRUE)</formula>
    </cfRule>
    <cfRule type="expression" dxfId="2772" priority="13438">
      <formula>IF(RIGHT(TEXT(AE62,"0.#"),1)=".",TRUE,FALSE)</formula>
    </cfRule>
  </conditionalFormatting>
  <conditionalFormatting sqref="AI62">
    <cfRule type="expression" dxfId="2771" priority="13435">
      <formula>IF(RIGHT(TEXT(AI62,"0.#"),1)=".",FALSE,TRUE)</formula>
    </cfRule>
    <cfRule type="expression" dxfId="2770" priority="13436">
      <formula>IF(RIGHT(TEXT(AI62,"0.#"),1)=".",TRUE,FALSE)</formula>
    </cfRule>
  </conditionalFormatting>
  <conditionalFormatting sqref="AI61">
    <cfRule type="expression" dxfId="2769" priority="13433">
      <formula>IF(RIGHT(TEXT(AI61,"0.#"),1)=".",FALSE,TRUE)</formula>
    </cfRule>
    <cfRule type="expression" dxfId="2768" priority="13434">
      <formula>IF(RIGHT(TEXT(AI61,"0.#"),1)=".",TRUE,FALSE)</formula>
    </cfRule>
  </conditionalFormatting>
  <conditionalFormatting sqref="AI60">
    <cfRule type="expression" dxfId="2767" priority="13431">
      <formula>IF(RIGHT(TEXT(AI60,"0.#"),1)=".",FALSE,TRUE)</formula>
    </cfRule>
    <cfRule type="expression" dxfId="2766" priority="13432">
      <formula>IF(RIGHT(TEXT(AI60,"0.#"),1)=".",TRUE,FALSE)</formula>
    </cfRule>
  </conditionalFormatting>
  <conditionalFormatting sqref="AM60">
    <cfRule type="expression" dxfId="2765" priority="13429">
      <formula>IF(RIGHT(TEXT(AM60,"0.#"),1)=".",FALSE,TRUE)</formula>
    </cfRule>
    <cfRule type="expression" dxfId="2764" priority="13430">
      <formula>IF(RIGHT(TEXT(AM60,"0.#"),1)=".",TRUE,FALSE)</formula>
    </cfRule>
  </conditionalFormatting>
  <conditionalFormatting sqref="AM61">
    <cfRule type="expression" dxfId="2763" priority="13427">
      <formula>IF(RIGHT(TEXT(AM61,"0.#"),1)=".",FALSE,TRUE)</formula>
    </cfRule>
    <cfRule type="expression" dxfId="2762" priority="13428">
      <formula>IF(RIGHT(TEXT(AM61,"0.#"),1)=".",TRUE,FALSE)</formula>
    </cfRule>
  </conditionalFormatting>
  <conditionalFormatting sqref="AM62">
    <cfRule type="expression" dxfId="2761" priority="13425">
      <formula>IF(RIGHT(TEXT(AM62,"0.#"),1)=".",FALSE,TRUE)</formula>
    </cfRule>
    <cfRule type="expression" dxfId="2760" priority="13426">
      <formula>IF(RIGHT(TEXT(AM62,"0.#"),1)=".",TRUE,FALSE)</formula>
    </cfRule>
  </conditionalFormatting>
  <conditionalFormatting sqref="AE87">
    <cfRule type="expression" dxfId="2759" priority="13411">
      <formula>IF(RIGHT(TEXT(AE87,"0.#"),1)=".",FALSE,TRUE)</formula>
    </cfRule>
    <cfRule type="expression" dxfId="2758" priority="13412">
      <formula>IF(RIGHT(TEXT(AE87,"0.#"),1)=".",TRUE,FALSE)</formula>
    </cfRule>
  </conditionalFormatting>
  <conditionalFormatting sqref="AE88">
    <cfRule type="expression" dxfId="2757" priority="13409">
      <formula>IF(RIGHT(TEXT(AE88,"0.#"),1)=".",FALSE,TRUE)</formula>
    </cfRule>
    <cfRule type="expression" dxfId="2756" priority="13410">
      <formula>IF(RIGHT(TEXT(AE88,"0.#"),1)=".",TRUE,FALSE)</formula>
    </cfRule>
  </conditionalFormatting>
  <conditionalFormatting sqref="AE89">
    <cfRule type="expression" dxfId="2755" priority="13407">
      <formula>IF(RIGHT(TEXT(AE89,"0.#"),1)=".",FALSE,TRUE)</formula>
    </cfRule>
    <cfRule type="expression" dxfId="2754" priority="13408">
      <formula>IF(RIGHT(TEXT(AE89,"0.#"),1)=".",TRUE,FALSE)</formula>
    </cfRule>
  </conditionalFormatting>
  <conditionalFormatting sqref="AI89">
    <cfRule type="expression" dxfId="2753" priority="13405">
      <formula>IF(RIGHT(TEXT(AI89,"0.#"),1)=".",FALSE,TRUE)</formula>
    </cfRule>
    <cfRule type="expression" dxfId="2752" priority="13406">
      <formula>IF(RIGHT(TEXT(AI89,"0.#"),1)=".",TRUE,FALSE)</formula>
    </cfRule>
  </conditionalFormatting>
  <conditionalFormatting sqref="AI88">
    <cfRule type="expression" dxfId="2751" priority="13403">
      <formula>IF(RIGHT(TEXT(AI88,"0.#"),1)=".",FALSE,TRUE)</formula>
    </cfRule>
    <cfRule type="expression" dxfId="2750" priority="13404">
      <formula>IF(RIGHT(TEXT(AI88,"0.#"),1)=".",TRUE,FALSE)</formula>
    </cfRule>
  </conditionalFormatting>
  <conditionalFormatting sqref="AI87">
    <cfRule type="expression" dxfId="2749" priority="13401">
      <formula>IF(RIGHT(TEXT(AI87,"0.#"),1)=".",FALSE,TRUE)</formula>
    </cfRule>
    <cfRule type="expression" dxfId="2748" priority="13402">
      <formula>IF(RIGHT(TEXT(AI87,"0.#"),1)=".",TRUE,FALSE)</formula>
    </cfRule>
  </conditionalFormatting>
  <conditionalFormatting sqref="AM88">
    <cfRule type="expression" dxfId="2747" priority="13397">
      <formula>IF(RIGHT(TEXT(AM88,"0.#"),1)=".",FALSE,TRUE)</formula>
    </cfRule>
    <cfRule type="expression" dxfId="2746" priority="13398">
      <formula>IF(RIGHT(TEXT(AM88,"0.#"),1)=".",TRUE,FALSE)</formula>
    </cfRule>
  </conditionalFormatting>
  <conditionalFormatting sqref="AM89">
    <cfRule type="expression" dxfId="2745" priority="13395">
      <formula>IF(RIGHT(TEXT(AM89,"0.#"),1)=".",FALSE,TRUE)</formula>
    </cfRule>
    <cfRule type="expression" dxfId="2744" priority="13396">
      <formula>IF(RIGHT(TEXT(AM89,"0.#"),1)=".",TRUE,FALSE)</formula>
    </cfRule>
  </conditionalFormatting>
  <conditionalFormatting sqref="AE92">
    <cfRule type="expression" dxfId="2743" priority="13381">
      <formula>IF(RIGHT(TEXT(AE92,"0.#"),1)=".",FALSE,TRUE)</formula>
    </cfRule>
    <cfRule type="expression" dxfId="2742" priority="13382">
      <formula>IF(RIGHT(TEXT(AE92,"0.#"),1)=".",TRUE,FALSE)</formula>
    </cfRule>
  </conditionalFormatting>
  <conditionalFormatting sqref="AE93">
    <cfRule type="expression" dxfId="2741" priority="13379">
      <formula>IF(RIGHT(TEXT(AE93,"0.#"),1)=".",FALSE,TRUE)</formula>
    </cfRule>
    <cfRule type="expression" dxfId="2740" priority="13380">
      <formula>IF(RIGHT(TEXT(AE93,"0.#"),1)=".",TRUE,FALSE)</formula>
    </cfRule>
  </conditionalFormatting>
  <conditionalFormatting sqref="AE94">
    <cfRule type="expression" dxfId="2739" priority="13377">
      <formula>IF(RIGHT(TEXT(AE94,"0.#"),1)=".",FALSE,TRUE)</formula>
    </cfRule>
    <cfRule type="expression" dxfId="2738" priority="13378">
      <formula>IF(RIGHT(TEXT(AE94,"0.#"),1)=".",TRUE,FALSE)</formula>
    </cfRule>
  </conditionalFormatting>
  <conditionalFormatting sqref="AI94">
    <cfRule type="expression" dxfId="2737" priority="13375">
      <formula>IF(RIGHT(TEXT(AI94,"0.#"),1)=".",FALSE,TRUE)</formula>
    </cfRule>
    <cfRule type="expression" dxfId="2736" priority="13376">
      <formula>IF(RIGHT(TEXT(AI94,"0.#"),1)=".",TRUE,FALSE)</formula>
    </cfRule>
  </conditionalFormatting>
  <conditionalFormatting sqref="AI93">
    <cfRule type="expression" dxfId="2735" priority="13373">
      <formula>IF(RIGHT(TEXT(AI93,"0.#"),1)=".",FALSE,TRUE)</formula>
    </cfRule>
    <cfRule type="expression" dxfId="2734" priority="13374">
      <formula>IF(RIGHT(TEXT(AI93,"0.#"),1)=".",TRUE,FALSE)</formula>
    </cfRule>
  </conditionalFormatting>
  <conditionalFormatting sqref="AI92">
    <cfRule type="expression" dxfId="2733" priority="13371">
      <formula>IF(RIGHT(TEXT(AI92,"0.#"),1)=".",FALSE,TRUE)</formula>
    </cfRule>
    <cfRule type="expression" dxfId="2732" priority="13372">
      <formula>IF(RIGHT(TEXT(AI92,"0.#"),1)=".",TRUE,FALSE)</formula>
    </cfRule>
  </conditionalFormatting>
  <conditionalFormatting sqref="AM92">
    <cfRule type="expression" dxfId="2731" priority="13369">
      <formula>IF(RIGHT(TEXT(AM92,"0.#"),1)=".",FALSE,TRUE)</formula>
    </cfRule>
    <cfRule type="expression" dxfId="2730" priority="13370">
      <formula>IF(RIGHT(TEXT(AM92,"0.#"),1)=".",TRUE,FALSE)</formula>
    </cfRule>
  </conditionalFormatting>
  <conditionalFormatting sqref="AM93">
    <cfRule type="expression" dxfId="2729" priority="13367">
      <formula>IF(RIGHT(TEXT(AM93,"0.#"),1)=".",FALSE,TRUE)</formula>
    </cfRule>
    <cfRule type="expression" dxfId="2728" priority="13368">
      <formula>IF(RIGHT(TEXT(AM93,"0.#"),1)=".",TRUE,FALSE)</formula>
    </cfRule>
  </conditionalFormatting>
  <conditionalFormatting sqref="AM94">
    <cfRule type="expression" dxfId="2727" priority="13365">
      <formula>IF(RIGHT(TEXT(AM94,"0.#"),1)=".",FALSE,TRUE)</formula>
    </cfRule>
    <cfRule type="expression" dxfId="2726" priority="13366">
      <formula>IF(RIGHT(TEXT(AM94,"0.#"),1)=".",TRUE,FALSE)</formula>
    </cfRule>
  </conditionalFormatting>
  <conditionalFormatting sqref="AE97">
    <cfRule type="expression" dxfId="2725" priority="13351">
      <formula>IF(RIGHT(TEXT(AE97,"0.#"),1)=".",FALSE,TRUE)</formula>
    </cfRule>
    <cfRule type="expression" dxfId="2724" priority="13352">
      <formula>IF(RIGHT(TEXT(AE97,"0.#"),1)=".",TRUE,FALSE)</formula>
    </cfRule>
  </conditionalFormatting>
  <conditionalFormatting sqref="AE98">
    <cfRule type="expression" dxfId="2723" priority="13349">
      <formula>IF(RIGHT(TEXT(AE98,"0.#"),1)=".",FALSE,TRUE)</formula>
    </cfRule>
    <cfRule type="expression" dxfId="2722" priority="13350">
      <formula>IF(RIGHT(TEXT(AE98,"0.#"),1)=".",TRUE,FALSE)</formula>
    </cfRule>
  </conditionalFormatting>
  <conditionalFormatting sqref="AE99">
    <cfRule type="expression" dxfId="2721" priority="13347">
      <formula>IF(RIGHT(TEXT(AE99,"0.#"),1)=".",FALSE,TRUE)</formula>
    </cfRule>
    <cfRule type="expression" dxfId="2720" priority="13348">
      <formula>IF(RIGHT(TEXT(AE99,"0.#"),1)=".",TRUE,FALSE)</formula>
    </cfRule>
  </conditionalFormatting>
  <conditionalFormatting sqref="AI99">
    <cfRule type="expression" dxfId="2719" priority="13345">
      <formula>IF(RIGHT(TEXT(AI99,"0.#"),1)=".",FALSE,TRUE)</formula>
    </cfRule>
    <cfRule type="expression" dxfId="2718" priority="13346">
      <formula>IF(RIGHT(TEXT(AI99,"0.#"),1)=".",TRUE,FALSE)</formula>
    </cfRule>
  </conditionalFormatting>
  <conditionalFormatting sqref="AI98">
    <cfRule type="expression" dxfId="2717" priority="13343">
      <formula>IF(RIGHT(TEXT(AI98,"0.#"),1)=".",FALSE,TRUE)</formula>
    </cfRule>
    <cfRule type="expression" dxfId="2716" priority="13344">
      <formula>IF(RIGHT(TEXT(AI98,"0.#"),1)=".",TRUE,FALSE)</formula>
    </cfRule>
  </conditionalFormatting>
  <conditionalFormatting sqref="AI97">
    <cfRule type="expression" dxfId="2715" priority="13341">
      <formula>IF(RIGHT(TEXT(AI97,"0.#"),1)=".",FALSE,TRUE)</formula>
    </cfRule>
    <cfRule type="expression" dxfId="2714" priority="13342">
      <formula>IF(RIGHT(TEXT(AI97,"0.#"),1)=".",TRUE,FALSE)</formula>
    </cfRule>
  </conditionalFormatting>
  <conditionalFormatting sqref="AM97">
    <cfRule type="expression" dxfId="2713" priority="13339">
      <formula>IF(RIGHT(TEXT(AM97,"0.#"),1)=".",FALSE,TRUE)</formula>
    </cfRule>
    <cfRule type="expression" dxfId="2712" priority="13340">
      <formula>IF(RIGHT(TEXT(AM97,"0.#"),1)=".",TRUE,FALSE)</formula>
    </cfRule>
  </conditionalFormatting>
  <conditionalFormatting sqref="AM98">
    <cfRule type="expression" dxfId="2711" priority="13337">
      <formula>IF(RIGHT(TEXT(AM98,"0.#"),1)=".",FALSE,TRUE)</formula>
    </cfRule>
    <cfRule type="expression" dxfId="2710" priority="13338">
      <formula>IF(RIGHT(TEXT(AM98,"0.#"),1)=".",TRUE,FALSE)</formula>
    </cfRule>
  </conditionalFormatting>
  <conditionalFormatting sqref="AM99">
    <cfRule type="expression" dxfId="2709" priority="13335">
      <formula>IF(RIGHT(TEXT(AM99,"0.#"),1)=".",FALSE,TRUE)</formula>
    </cfRule>
    <cfRule type="expression" dxfId="2708" priority="13336">
      <formula>IF(RIGHT(TEXT(AM99,"0.#"),1)=".",TRUE,FALSE)</formula>
    </cfRule>
  </conditionalFormatting>
  <conditionalFormatting sqref="AM101">
    <cfRule type="expression" dxfId="2707" priority="13319">
      <formula>IF(RIGHT(TEXT(AM101,"0.#"),1)=".",FALSE,TRUE)</formula>
    </cfRule>
    <cfRule type="expression" dxfId="2706" priority="13320">
      <formula>IF(RIGHT(TEXT(AM101,"0.#"),1)=".",TRUE,FALSE)</formula>
    </cfRule>
  </conditionalFormatting>
  <conditionalFormatting sqref="AM102">
    <cfRule type="expression" dxfId="2705" priority="13313">
      <formula>IF(RIGHT(TEXT(AM102,"0.#"),1)=".",FALSE,TRUE)</formula>
    </cfRule>
    <cfRule type="expression" dxfId="2704" priority="13314">
      <formula>IF(RIGHT(TEXT(AM102,"0.#"),1)=".",TRUE,FALSE)</formula>
    </cfRule>
  </conditionalFormatting>
  <conditionalFormatting sqref="AQ102">
    <cfRule type="expression" dxfId="2703" priority="13311">
      <formula>IF(RIGHT(TEXT(AQ102,"0.#"),1)=".",FALSE,TRUE)</formula>
    </cfRule>
    <cfRule type="expression" dxfId="2702" priority="13312">
      <formula>IF(RIGHT(TEXT(AQ102,"0.#"),1)=".",TRUE,FALSE)</formula>
    </cfRule>
  </conditionalFormatting>
  <conditionalFormatting sqref="AM104">
    <cfRule type="expression" dxfId="2701" priority="13305">
      <formula>IF(RIGHT(TEXT(AM104,"0.#"),1)=".",FALSE,TRUE)</formula>
    </cfRule>
    <cfRule type="expression" dxfId="2700" priority="13306">
      <formula>IF(RIGHT(TEXT(AM104,"0.#"),1)=".",TRUE,FALSE)</formula>
    </cfRule>
  </conditionalFormatting>
  <conditionalFormatting sqref="AE107">
    <cfRule type="expression" dxfId="2699" priority="13295">
      <formula>IF(RIGHT(TEXT(AE107,"0.#"),1)=".",FALSE,TRUE)</formula>
    </cfRule>
    <cfRule type="expression" dxfId="2698" priority="13296">
      <formula>IF(RIGHT(TEXT(AE107,"0.#"),1)=".",TRUE,FALSE)</formula>
    </cfRule>
  </conditionalFormatting>
  <conditionalFormatting sqref="AI107">
    <cfRule type="expression" dxfId="2697" priority="13293">
      <formula>IF(RIGHT(TEXT(AI107,"0.#"),1)=".",FALSE,TRUE)</formula>
    </cfRule>
    <cfRule type="expression" dxfId="2696" priority="13294">
      <formula>IF(RIGHT(TEXT(AI107,"0.#"),1)=".",TRUE,FALSE)</formula>
    </cfRule>
  </conditionalFormatting>
  <conditionalFormatting sqref="AM107">
    <cfRule type="expression" dxfId="2695" priority="13291">
      <formula>IF(RIGHT(TEXT(AM107,"0.#"),1)=".",FALSE,TRUE)</formula>
    </cfRule>
    <cfRule type="expression" dxfId="2694" priority="13292">
      <formula>IF(RIGHT(TEXT(AM107,"0.#"),1)=".",TRUE,FALSE)</formula>
    </cfRule>
  </conditionalFormatting>
  <conditionalFormatting sqref="AE108">
    <cfRule type="expression" dxfId="2693" priority="13289">
      <formula>IF(RIGHT(TEXT(AE108,"0.#"),1)=".",FALSE,TRUE)</formula>
    </cfRule>
    <cfRule type="expression" dxfId="2692" priority="13290">
      <formula>IF(RIGHT(TEXT(AE108,"0.#"),1)=".",TRUE,FALSE)</formula>
    </cfRule>
  </conditionalFormatting>
  <conditionalFormatting sqref="AI108">
    <cfRule type="expression" dxfId="2691" priority="13287">
      <formula>IF(RIGHT(TEXT(AI108,"0.#"),1)=".",FALSE,TRUE)</formula>
    </cfRule>
    <cfRule type="expression" dxfId="2690" priority="13288">
      <formula>IF(RIGHT(TEXT(AI108,"0.#"),1)=".",TRUE,FALSE)</formula>
    </cfRule>
  </conditionalFormatting>
  <conditionalFormatting sqref="AM108">
    <cfRule type="expression" dxfId="2689" priority="13285">
      <formula>IF(RIGHT(TEXT(AM108,"0.#"),1)=".",FALSE,TRUE)</formula>
    </cfRule>
    <cfRule type="expression" dxfId="2688" priority="13286">
      <formula>IF(RIGHT(TEXT(AM108,"0.#"),1)=".",TRUE,FALSE)</formula>
    </cfRule>
  </conditionalFormatting>
  <conditionalFormatting sqref="AE110">
    <cfRule type="expression" dxfId="2687" priority="13281">
      <formula>IF(RIGHT(TEXT(AE110,"0.#"),1)=".",FALSE,TRUE)</formula>
    </cfRule>
    <cfRule type="expression" dxfId="2686" priority="13282">
      <formula>IF(RIGHT(TEXT(AE110,"0.#"),1)=".",TRUE,FALSE)</formula>
    </cfRule>
  </conditionalFormatting>
  <conditionalFormatting sqref="AI110">
    <cfRule type="expression" dxfId="2685" priority="13279">
      <formula>IF(RIGHT(TEXT(AI110,"0.#"),1)=".",FALSE,TRUE)</formula>
    </cfRule>
    <cfRule type="expression" dxfId="2684" priority="13280">
      <formula>IF(RIGHT(TEXT(AI110,"0.#"),1)=".",TRUE,FALSE)</formula>
    </cfRule>
  </conditionalFormatting>
  <conditionalFormatting sqref="AM110">
    <cfRule type="expression" dxfId="2683" priority="13277">
      <formula>IF(RIGHT(TEXT(AM110,"0.#"),1)=".",FALSE,TRUE)</formula>
    </cfRule>
    <cfRule type="expression" dxfId="2682" priority="13278">
      <formula>IF(RIGHT(TEXT(AM110,"0.#"),1)=".",TRUE,FALSE)</formula>
    </cfRule>
  </conditionalFormatting>
  <conditionalFormatting sqref="AE111">
    <cfRule type="expression" dxfId="2681" priority="13275">
      <formula>IF(RIGHT(TEXT(AE111,"0.#"),1)=".",FALSE,TRUE)</formula>
    </cfRule>
    <cfRule type="expression" dxfId="2680" priority="13276">
      <formula>IF(RIGHT(TEXT(AE111,"0.#"),1)=".",TRUE,FALSE)</formula>
    </cfRule>
  </conditionalFormatting>
  <conditionalFormatting sqref="AI111">
    <cfRule type="expression" dxfId="2679" priority="13273">
      <formula>IF(RIGHT(TEXT(AI111,"0.#"),1)=".",FALSE,TRUE)</formula>
    </cfRule>
    <cfRule type="expression" dxfId="2678" priority="13274">
      <formula>IF(RIGHT(TEXT(AI111,"0.#"),1)=".",TRUE,FALSE)</formula>
    </cfRule>
  </conditionalFormatting>
  <conditionalFormatting sqref="AM111">
    <cfRule type="expression" dxfId="2677" priority="13271">
      <formula>IF(RIGHT(TEXT(AM111,"0.#"),1)=".",FALSE,TRUE)</formula>
    </cfRule>
    <cfRule type="expression" dxfId="2676" priority="13272">
      <formula>IF(RIGHT(TEXT(AM111,"0.#"),1)=".",TRUE,FALSE)</formula>
    </cfRule>
  </conditionalFormatting>
  <conditionalFormatting sqref="AE113">
    <cfRule type="expression" dxfId="2675" priority="13267">
      <formula>IF(RIGHT(TEXT(AE113,"0.#"),1)=".",FALSE,TRUE)</formula>
    </cfRule>
    <cfRule type="expression" dxfId="2674" priority="13268">
      <formula>IF(RIGHT(TEXT(AE113,"0.#"),1)=".",TRUE,FALSE)</formula>
    </cfRule>
  </conditionalFormatting>
  <conditionalFormatting sqref="AI113">
    <cfRule type="expression" dxfId="2673" priority="13265">
      <formula>IF(RIGHT(TEXT(AI113,"0.#"),1)=".",FALSE,TRUE)</formula>
    </cfRule>
    <cfRule type="expression" dxfId="2672" priority="13266">
      <formula>IF(RIGHT(TEXT(AI113,"0.#"),1)=".",TRUE,FALSE)</formula>
    </cfRule>
  </conditionalFormatting>
  <conditionalFormatting sqref="AM113">
    <cfRule type="expression" dxfId="2671" priority="13263">
      <formula>IF(RIGHT(TEXT(AM113,"0.#"),1)=".",FALSE,TRUE)</formula>
    </cfRule>
    <cfRule type="expression" dxfId="2670" priority="13264">
      <formula>IF(RIGHT(TEXT(AM113,"0.#"),1)=".",TRUE,FALSE)</formula>
    </cfRule>
  </conditionalFormatting>
  <conditionalFormatting sqref="AE114">
    <cfRule type="expression" dxfId="2669" priority="13261">
      <formula>IF(RIGHT(TEXT(AE114,"0.#"),1)=".",FALSE,TRUE)</formula>
    </cfRule>
    <cfRule type="expression" dxfId="2668" priority="13262">
      <formula>IF(RIGHT(TEXT(AE114,"0.#"),1)=".",TRUE,FALSE)</formula>
    </cfRule>
  </conditionalFormatting>
  <conditionalFormatting sqref="AI114">
    <cfRule type="expression" dxfId="2667" priority="13259">
      <formula>IF(RIGHT(TEXT(AI114,"0.#"),1)=".",FALSE,TRUE)</formula>
    </cfRule>
    <cfRule type="expression" dxfId="2666" priority="13260">
      <formula>IF(RIGHT(TEXT(AI114,"0.#"),1)=".",TRUE,FALSE)</formula>
    </cfRule>
  </conditionalFormatting>
  <conditionalFormatting sqref="AM114">
    <cfRule type="expression" dxfId="2665" priority="13257">
      <formula>IF(RIGHT(TEXT(AM114,"0.#"),1)=".",FALSE,TRUE)</formula>
    </cfRule>
    <cfRule type="expression" dxfId="2664" priority="13258">
      <formula>IF(RIGHT(TEXT(AM114,"0.#"),1)=".",TRUE,FALSE)</formula>
    </cfRule>
  </conditionalFormatting>
  <conditionalFormatting sqref="AQ116">
    <cfRule type="expression" dxfId="2663" priority="13253">
      <formula>IF(RIGHT(TEXT(AQ116,"0.#"),1)=".",FALSE,TRUE)</formula>
    </cfRule>
    <cfRule type="expression" dxfId="2662" priority="13254">
      <formula>IF(RIGHT(TEXT(AQ116,"0.#"),1)=".",TRUE,FALSE)</formula>
    </cfRule>
  </conditionalFormatting>
  <conditionalFormatting sqref="AM116">
    <cfRule type="expression" dxfId="2661" priority="13249">
      <formula>IF(RIGHT(TEXT(AM116,"0.#"),1)=".",FALSE,TRUE)</formula>
    </cfRule>
    <cfRule type="expression" dxfId="2660" priority="13250">
      <formula>IF(RIGHT(TEXT(AM116,"0.#"),1)=".",TRUE,FALSE)</formula>
    </cfRule>
  </conditionalFormatting>
  <conditionalFormatting sqref="AM117">
    <cfRule type="expression" dxfId="2659" priority="13247">
      <formula>IF(RIGHT(TEXT(AM117,"0.#"),1)=".",FALSE,TRUE)</formula>
    </cfRule>
    <cfRule type="expression" dxfId="2658" priority="13248">
      <formula>IF(RIGHT(TEXT(AM117,"0.#"),1)=".",TRUE,FALSE)</formula>
    </cfRule>
  </conditionalFormatting>
  <conditionalFormatting sqref="AQ117">
    <cfRule type="expression" dxfId="2657" priority="13241">
      <formula>IF(RIGHT(TEXT(AQ117,"0.#"),1)=".",FALSE,TRUE)</formula>
    </cfRule>
    <cfRule type="expression" dxfId="2656" priority="13242">
      <formula>IF(RIGHT(TEXT(AQ117,"0.#"),1)=".",TRUE,FALSE)</formula>
    </cfRule>
  </conditionalFormatting>
  <conditionalFormatting sqref="AE119 AQ119">
    <cfRule type="expression" dxfId="2655" priority="13239">
      <formula>IF(RIGHT(TEXT(AE119,"0.#"),1)=".",FALSE,TRUE)</formula>
    </cfRule>
    <cfRule type="expression" dxfId="2654" priority="13240">
      <formula>IF(RIGHT(TEXT(AE119,"0.#"),1)=".",TRUE,FALSE)</formula>
    </cfRule>
  </conditionalFormatting>
  <conditionalFormatting sqref="AI119">
    <cfRule type="expression" dxfId="2653" priority="13237">
      <formula>IF(RIGHT(TEXT(AI119,"0.#"),1)=".",FALSE,TRUE)</formula>
    </cfRule>
    <cfRule type="expression" dxfId="2652" priority="13238">
      <formula>IF(RIGHT(TEXT(AI119,"0.#"),1)=".",TRUE,FALSE)</formula>
    </cfRule>
  </conditionalFormatting>
  <conditionalFormatting sqref="AM119">
    <cfRule type="expression" dxfId="2651" priority="13235">
      <formula>IF(RIGHT(TEXT(AM119,"0.#"),1)=".",FALSE,TRUE)</formula>
    </cfRule>
    <cfRule type="expression" dxfId="2650" priority="13236">
      <formula>IF(RIGHT(TEXT(AM119,"0.#"),1)=".",TRUE,FALSE)</formula>
    </cfRule>
  </conditionalFormatting>
  <conditionalFormatting sqref="AQ120">
    <cfRule type="expression" dxfId="2649" priority="13227">
      <formula>IF(RIGHT(TEXT(AQ120,"0.#"),1)=".",FALSE,TRUE)</formula>
    </cfRule>
    <cfRule type="expression" dxfId="2648" priority="13228">
      <formula>IF(RIGHT(TEXT(AQ120,"0.#"),1)=".",TRUE,FALSE)</formula>
    </cfRule>
  </conditionalFormatting>
  <conditionalFormatting sqref="AE122 AQ122">
    <cfRule type="expression" dxfId="2647" priority="13225">
      <formula>IF(RIGHT(TEXT(AE122,"0.#"),1)=".",FALSE,TRUE)</formula>
    </cfRule>
    <cfRule type="expression" dxfId="2646" priority="13226">
      <formula>IF(RIGHT(TEXT(AE122,"0.#"),1)=".",TRUE,FALSE)</formula>
    </cfRule>
  </conditionalFormatting>
  <conditionalFormatting sqref="AI122">
    <cfRule type="expression" dxfId="2645" priority="13223">
      <formula>IF(RIGHT(TEXT(AI122,"0.#"),1)=".",FALSE,TRUE)</formula>
    </cfRule>
    <cfRule type="expression" dxfId="2644" priority="13224">
      <formula>IF(RIGHT(TEXT(AI122,"0.#"),1)=".",TRUE,FALSE)</formula>
    </cfRule>
  </conditionalFormatting>
  <conditionalFormatting sqref="AM122">
    <cfRule type="expression" dxfId="2643" priority="13221">
      <formula>IF(RIGHT(TEXT(AM122,"0.#"),1)=".",FALSE,TRUE)</formula>
    </cfRule>
    <cfRule type="expression" dxfId="2642" priority="13222">
      <formula>IF(RIGHT(TEXT(AM122,"0.#"),1)=".",TRUE,FALSE)</formula>
    </cfRule>
  </conditionalFormatting>
  <conditionalFormatting sqref="AQ123">
    <cfRule type="expression" dxfId="2641" priority="13213">
      <formula>IF(RIGHT(TEXT(AQ123,"0.#"),1)=".",FALSE,TRUE)</formula>
    </cfRule>
    <cfRule type="expression" dxfId="2640" priority="13214">
      <formula>IF(RIGHT(TEXT(AQ123,"0.#"),1)=".",TRUE,FALSE)</formula>
    </cfRule>
  </conditionalFormatting>
  <conditionalFormatting sqref="AE125 AQ125">
    <cfRule type="expression" dxfId="2639" priority="13211">
      <formula>IF(RIGHT(TEXT(AE125,"0.#"),1)=".",FALSE,TRUE)</formula>
    </cfRule>
    <cfRule type="expression" dxfId="2638" priority="13212">
      <formula>IF(RIGHT(TEXT(AE125,"0.#"),1)=".",TRUE,FALSE)</formula>
    </cfRule>
  </conditionalFormatting>
  <conditionalFormatting sqref="AI125">
    <cfRule type="expression" dxfId="2637" priority="13209">
      <formula>IF(RIGHT(TEXT(AI125,"0.#"),1)=".",FALSE,TRUE)</formula>
    </cfRule>
    <cfRule type="expression" dxfId="2636" priority="13210">
      <formula>IF(RIGHT(TEXT(AI125,"0.#"),1)=".",TRUE,FALSE)</formula>
    </cfRule>
  </conditionalFormatting>
  <conditionalFormatting sqref="AM125">
    <cfRule type="expression" dxfId="2635" priority="13207">
      <formula>IF(RIGHT(TEXT(AM125,"0.#"),1)=".",FALSE,TRUE)</formula>
    </cfRule>
    <cfRule type="expression" dxfId="2634" priority="13208">
      <formula>IF(RIGHT(TEXT(AM125,"0.#"),1)=".",TRUE,FALSE)</formula>
    </cfRule>
  </conditionalFormatting>
  <conditionalFormatting sqref="AQ126">
    <cfRule type="expression" dxfId="2633" priority="13199">
      <formula>IF(RIGHT(TEXT(AQ126,"0.#"),1)=".",FALSE,TRUE)</formula>
    </cfRule>
    <cfRule type="expression" dxfId="2632" priority="13200">
      <formula>IF(RIGHT(TEXT(AQ126,"0.#"),1)=".",TRUE,FALSE)</formula>
    </cfRule>
  </conditionalFormatting>
  <conditionalFormatting sqref="AE128 AQ128">
    <cfRule type="expression" dxfId="2631" priority="13197">
      <formula>IF(RIGHT(TEXT(AE128,"0.#"),1)=".",FALSE,TRUE)</formula>
    </cfRule>
    <cfRule type="expression" dxfId="2630" priority="13198">
      <formula>IF(RIGHT(TEXT(AE128,"0.#"),1)=".",TRUE,FALSE)</formula>
    </cfRule>
  </conditionalFormatting>
  <conditionalFormatting sqref="AI128">
    <cfRule type="expression" dxfId="2629" priority="13195">
      <formula>IF(RIGHT(TEXT(AI128,"0.#"),1)=".",FALSE,TRUE)</formula>
    </cfRule>
    <cfRule type="expression" dxfId="2628" priority="13196">
      <formula>IF(RIGHT(TEXT(AI128,"0.#"),1)=".",TRUE,FALSE)</formula>
    </cfRule>
  </conditionalFormatting>
  <conditionalFormatting sqref="AM128">
    <cfRule type="expression" dxfId="2627" priority="13193">
      <formula>IF(RIGHT(TEXT(AM128,"0.#"),1)=".",FALSE,TRUE)</formula>
    </cfRule>
    <cfRule type="expression" dxfId="2626" priority="13194">
      <formula>IF(RIGHT(TEXT(AM128,"0.#"),1)=".",TRUE,FALSE)</formula>
    </cfRule>
  </conditionalFormatting>
  <conditionalFormatting sqref="AQ129">
    <cfRule type="expression" dxfId="2625" priority="13185">
      <formula>IF(RIGHT(TEXT(AQ129,"0.#"),1)=".",FALSE,TRUE)</formula>
    </cfRule>
    <cfRule type="expression" dxfId="2624" priority="13186">
      <formula>IF(RIGHT(TEXT(AQ129,"0.#"),1)=".",TRUE,FALSE)</formula>
    </cfRule>
  </conditionalFormatting>
  <conditionalFormatting sqref="AE75">
    <cfRule type="expression" dxfId="2623" priority="13183">
      <formula>IF(RIGHT(TEXT(AE75,"0.#"),1)=".",FALSE,TRUE)</formula>
    </cfRule>
    <cfRule type="expression" dxfId="2622" priority="13184">
      <formula>IF(RIGHT(TEXT(AE75,"0.#"),1)=".",TRUE,FALSE)</formula>
    </cfRule>
  </conditionalFormatting>
  <conditionalFormatting sqref="AE76">
    <cfRule type="expression" dxfId="2621" priority="13181">
      <formula>IF(RIGHT(TEXT(AE76,"0.#"),1)=".",FALSE,TRUE)</formula>
    </cfRule>
    <cfRule type="expression" dxfId="2620" priority="13182">
      <formula>IF(RIGHT(TEXT(AE76,"0.#"),1)=".",TRUE,FALSE)</formula>
    </cfRule>
  </conditionalFormatting>
  <conditionalFormatting sqref="AE77">
    <cfRule type="expression" dxfId="2619" priority="13179">
      <formula>IF(RIGHT(TEXT(AE77,"0.#"),1)=".",FALSE,TRUE)</formula>
    </cfRule>
    <cfRule type="expression" dxfId="2618" priority="13180">
      <formula>IF(RIGHT(TEXT(AE77,"0.#"),1)=".",TRUE,FALSE)</formula>
    </cfRule>
  </conditionalFormatting>
  <conditionalFormatting sqref="AI77">
    <cfRule type="expression" dxfId="2617" priority="13177">
      <formula>IF(RIGHT(TEXT(AI77,"0.#"),1)=".",FALSE,TRUE)</formula>
    </cfRule>
    <cfRule type="expression" dxfId="2616" priority="13178">
      <formula>IF(RIGHT(TEXT(AI77,"0.#"),1)=".",TRUE,FALSE)</formula>
    </cfRule>
  </conditionalFormatting>
  <conditionalFormatting sqref="AI76">
    <cfRule type="expression" dxfId="2615" priority="13175">
      <formula>IF(RIGHT(TEXT(AI76,"0.#"),1)=".",FALSE,TRUE)</formula>
    </cfRule>
    <cfRule type="expression" dxfId="2614" priority="13176">
      <formula>IF(RIGHT(TEXT(AI76,"0.#"),1)=".",TRUE,FALSE)</formula>
    </cfRule>
  </conditionalFormatting>
  <conditionalFormatting sqref="AI75">
    <cfRule type="expression" dxfId="2613" priority="13173">
      <formula>IF(RIGHT(TEXT(AI75,"0.#"),1)=".",FALSE,TRUE)</formula>
    </cfRule>
    <cfRule type="expression" dxfId="2612" priority="13174">
      <formula>IF(RIGHT(TEXT(AI75,"0.#"),1)=".",TRUE,FALSE)</formula>
    </cfRule>
  </conditionalFormatting>
  <conditionalFormatting sqref="AM75">
    <cfRule type="expression" dxfId="2611" priority="13171">
      <formula>IF(RIGHT(TEXT(AM75,"0.#"),1)=".",FALSE,TRUE)</formula>
    </cfRule>
    <cfRule type="expression" dxfId="2610" priority="13172">
      <formula>IF(RIGHT(TEXT(AM75,"0.#"),1)=".",TRUE,FALSE)</formula>
    </cfRule>
  </conditionalFormatting>
  <conditionalFormatting sqref="AM76">
    <cfRule type="expression" dxfId="2609" priority="13169">
      <formula>IF(RIGHT(TEXT(AM76,"0.#"),1)=".",FALSE,TRUE)</formula>
    </cfRule>
    <cfRule type="expression" dxfId="2608" priority="13170">
      <formula>IF(RIGHT(TEXT(AM76,"0.#"),1)=".",TRUE,FALSE)</formula>
    </cfRule>
  </conditionalFormatting>
  <conditionalFormatting sqref="AM77">
    <cfRule type="expression" dxfId="2607" priority="13167">
      <formula>IF(RIGHT(TEXT(AM77,"0.#"),1)=".",FALSE,TRUE)</formula>
    </cfRule>
    <cfRule type="expression" dxfId="2606" priority="13168">
      <formula>IF(RIGHT(TEXT(AM77,"0.#"),1)=".",TRUE,FALSE)</formula>
    </cfRule>
  </conditionalFormatting>
  <conditionalFormatting sqref="AE134:AE135 AI134:AI135 AM134:AM135 AQ134:AQ135 AU134:AU135">
    <cfRule type="expression" dxfId="2605" priority="13153">
      <formula>IF(RIGHT(TEXT(AE134,"0.#"),1)=".",FALSE,TRUE)</formula>
    </cfRule>
    <cfRule type="expression" dxfId="2604" priority="13154">
      <formula>IF(RIGHT(TEXT(AE134,"0.#"),1)=".",TRUE,FALSE)</formula>
    </cfRule>
  </conditionalFormatting>
  <conditionalFormatting sqref="AE433">
    <cfRule type="expression" dxfId="2603" priority="13123">
      <formula>IF(RIGHT(TEXT(AE433,"0.#"),1)=".",FALSE,TRUE)</formula>
    </cfRule>
    <cfRule type="expression" dxfId="2602" priority="13124">
      <formula>IF(RIGHT(TEXT(AE433,"0.#"),1)=".",TRUE,FALSE)</formula>
    </cfRule>
  </conditionalFormatting>
  <conditionalFormatting sqref="AM435">
    <cfRule type="expression" dxfId="2601" priority="13107">
      <formula>IF(RIGHT(TEXT(AM435,"0.#"),1)=".",FALSE,TRUE)</formula>
    </cfRule>
    <cfRule type="expression" dxfId="2600" priority="13108">
      <formula>IF(RIGHT(TEXT(AM435,"0.#"),1)=".",TRUE,FALSE)</formula>
    </cfRule>
  </conditionalFormatting>
  <conditionalFormatting sqref="AE434">
    <cfRule type="expression" dxfId="2599" priority="13121">
      <formula>IF(RIGHT(TEXT(AE434,"0.#"),1)=".",FALSE,TRUE)</formula>
    </cfRule>
    <cfRule type="expression" dxfId="2598" priority="13122">
      <formula>IF(RIGHT(TEXT(AE434,"0.#"),1)=".",TRUE,FALSE)</formula>
    </cfRule>
  </conditionalFormatting>
  <conditionalFormatting sqref="AE435">
    <cfRule type="expression" dxfId="2597" priority="13119">
      <formula>IF(RIGHT(TEXT(AE435,"0.#"),1)=".",FALSE,TRUE)</formula>
    </cfRule>
    <cfRule type="expression" dxfId="2596" priority="13120">
      <formula>IF(RIGHT(TEXT(AE435,"0.#"),1)=".",TRUE,FALSE)</formula>
    </cfRule>
  </conditionalFormatting>
  <conditionalFormatting sqref="AM433">
    <cfRule type="expression" dxfId="2595" priority="13111">
      <formula>IF(RIGHT(TEXT(AM433,"0.#"),1)=".",FALSE,TRUE)</formula>
    </cfRule>
    <cfRule type="expression" dxfId="2594" priority="13112">
      <formula>IF(RIGHT(TEXT(AM433,"0.#"),1)=".",TRUE,FALSE)</formula>
    </cfRule>
  </conditionalFormatting>
  <conditionalFormatting sqref="AM434">
    <cfRule type="expression" dxfId="2593" priority="13109">
      <formula>IF(RIGHT(TEXT(AM434,"0.#"),1)=".",FALSE,TRUE)</formula>
    </cfRule>
    <cfRule type="expression" dxfId="2592" priority="13110">
      <formula>IF(RIGHT(TEXT(AM434,"0.#"),1)=".",TRUE,FALSE)</formula>
    </cfRule>
  </conditionalFormatting>
  <conditionalFormatting sqref="AU433">
    <cfRule type="expression" dxfId="2591" priority="13099">
      <formula>IF(RIGHT(TEXT(AU433,"0.#"),1)=".",FALSE,TRUE)</formula>
    </cfRule>
    <cfRule type="expression" dxfId="2590" priority="13100">
      <formula>IF(RIGHT(TEXT(AU433,"0.#"),1)=".",TRUE,FALSE)</formula>
    </cfRule>
  </conditionalFormatting>
  <conditionalFormatting sqref="AU434">
    <cfRule type="expression" dxfId="2589" priority="13097">
      <formula>IF(RIGHT(TEXT(AU434,"0.#"),1)=".",FALSE,TRUE)</formula>
    </cfRule>
    <cfRule type="expression" dxfId="2588" priority="13098">
      <formula>IF(RIGHT(TEXT(AU434,"0.#"),1)=".",TRUE,FALSE)</formula>
    </cfRule>
  </conditionalFormatting>
  <conditionalFormatting sqref="AU435">
    <cfRule type="expression" dxfId="2587" priority="13095">
      <formula>IF(RIGHT(TEXT(AU435,"0.#"),1)=".",FALSE,TRUE)</formula>
    </cfRule>
    <cfRule type="expression" dxfId="2586" priority="13096">
      <formula>IF(RIGHT(TEXT(AU435,"0.#"),1)=".",TRUE,FALSE)</formula>
    </cfRule>
  </conditionalFormatting>
  <conditionalFormatting sqref="AI435">
    <cfRule type="expression" dxfId="2585" priority="13029">
      <formula>IF(RIGHT(TEXT(AI435,"0.#"),1)=".",FALSE,TRUE)</formula>
    </cfRule>
    <cfRule type="expression" dxfId="2584" priority="13030">
      <formula>IF(RIGHT(TEXT(AI435,"0.#"),1)=".",TRUE,FALSE)</formula>
    </cfRule>
  </conditionalFormatting>
  <conditionalFormatting sqref="AI433">
    <cfRule type="expression" dxfId="2583" priority="13033">
      <formula>IF(RIGHT(TEXT(AI433,"0.#"),1)=".",FALSE,TRUE)</formula>
    </cfRule>
    <cfRule type="expression" dxfId="2582" priority="13034">
      <formula>IF(RIGHT(TEXT(AI433,"0.#"),1)=".",TRUE,FALSE)</formula>
    </cfRule>
  </conditionalFormatting>
  <conditionalFormatting sqref="AI434">
    <cfRule type="expression" dxfId="2581" priority="13031">
      <formula>IF(RIGHT(TEXT(AI434,"0.#"),1)=".",FALSE,TRUE)</formula>
    </cfRule>
    <cfRule type="expression" dxfId="2580" priority="13032">
      <formula>IF(RIGHT(TEXT(AI434,"0.#"),1)=".",TRUE,FALSE)</formula>
    </cfRule>
  </conditionalFormatting>
  <conditionalFormatting sqref="AQ434">
    <cfRule type="expression" dxfId="2579" priority="13015">
      <formula>IF(RIGHT(TEXT(AQ434,"0.#"),1)=".",FALSE,TRUE)</formula>
    </cfRule>
    <cfRule type="expression" dxfId="2578" priority="13016">
      <formula>IF(RIGHT(TEXT(AQ434,"0.#"),1)=".",TRUE,FALSE)</formula>
    </cfRule>
  </conditionalFormatting>
  <conditionalFormatting sqref="AQ435">
    <cfRule type="expression" dxfId="2577" priority="13001">
      <formula>IF(RIGHT(TEXT(AQ435,"0.#"),1)=".",FALSE,TRUE)</formula>
    </cfRule>
    <cfRule type="expression" dxfId="2576" priority="13002">
      <formula>IF(RIGHT(TEXT(AQ435,"0.#"),1)=".",TRUE,FALSE)</formula>
    </cfRule>
  </conditionalFormatting>
  <conditionalFormatting sqref="AQ433">
    <cfRule type="expression" dxfId="2575" priority="12999">
      <formula>IF(RIGHT(TEXT(AQ433,"0.#"),1)=".",FALSE,TRUE)</formula>
    </cfRule>
    <cfRule type="expression" dxfId="2574" priority="13000">
      <formula>IF(RIGHT(TEXT(AQ433,"0.#"),1)=".",TRUE,FALSE)</formula>
    </cfRule>
  </conditionalFormatting>
  <conditionalFormatting sqref="AL839:AO866">
    <cfRule type="expression" dxfId="2573" priority="6723">
      <formula>IF(AND(AL839&gt;=0, RIGHT(TEXT(AL839,"0.#"),1)&lt;&gt;"."),TRUE,FALSE)</formula>
    </cfRule>
    <cfRule type="expression" dxfId="2572" priority="6724">
      <formula>IF(AND(AL839&gt;=0, RIGHT(TEXT(AL839,"0.#"),1)="."),TRUE,FALSE)</formula>
    </cfRule>
    <cfRule type="expression" dxfId="2571" priority="6725">
      <formula>IF(AND(AL839&lt;0, RIGHT(TEXT(AL839,"0.#"),1)&lt;&gt;"."),TRUE,FALSE)</formula>
    </cfRule>
    <cfRule type="expression" dxfId="2570" priority="6726">
      <formula>IF(AND(AL839&lt;0, RIGHT(TEXT(AL839,"0.#"),1)="."),TRUE,FALSE)</formula>
    </cfRule>
  </conditionalFormatting>
  <conditionalFormatting sqref="AQ53:AQ55">
    <cfRule type="expression" dxfId="2569" priority="4745">
      <formula>IF(RIGHT(TEXT(AQ53,"0.#"),1)=".",FALSE,TRUE)</formula>
    </cfRule>
    <cfRule type="expression" dxfId="2568" priority="4746">
      <formula>IF(RIGHT(TEXT(AQ53,"0.#"),1)=".",TRUE,FALSE)</formula>
    </cfRule>
  </conditionalFormatting>
  <conditionalFormatting sqref="AU53:AU55">
    <cfRule type="expression" dxfId="2567" priority="4743">
      <formula>IF(RIGHT(TEXT(AU53,"0.#"),1)=".",FALSE,TRUE)</formula>
    </cfRule>
    <cfRule type="expression" dxfId="2566" priority="4744">
      <formula>IF(RIGHT(TEXT(AU53,"0.#"),1)=".",TRUE,FALSE)</formula>
    </cfRule>
  </conditionalFormatting>
  <conditionalFormatting sqref="AQ60:AQ62">
    <cfRule type="expression" dxfId="2565" priority="4741">
      <formula>IF(RIGHT(TEXT(AQ60,"0.#"),1)=".",FALSE,TRUE)</formula>
    </cfRule>
    <cfRule type="expression" dxfId="2564" priority="4742">
      <formula>IF(RIGHT(TEXT(AQ60,"0.#"),1)=".",TRUE,FALSE)</formula>
    </cfRule>
  </conditionalFormatting>
  <conditionalFormatting sqref="AU60:AU62">
    <cfRule type="expression" dxfId="2563" priority="4739">
      <formula>IF(RIGHT(TEXT(AU60,"0.#"),1)=".",FALSE,TRUE)</formula>
    </cfRule>
    <cfRule type="expression" dxfId="2562" priority="4740">
      <formula>IF(RIGHT(TEXT(AU60,"0.#"),1)=".",TRUE,FALSE)</formula>
    </cfRule>
  </conditionalFormatting>
  <conditionalFormatting sqref="AQ75:AQ77">
    <cfRule type="expression" dxfId="2561" priority="4737">
      <formula>IF(RIGHT(TEXT(AQ75,"0.#"),1)=".",FALSE,TRUE)</formula>
    </cfRule>
    <cfRule type="expression" dxfId="2560" priority="4738">
      <formula>IF(RIGHT(TEXT(AQ75,"0.#"),1)=".",TRUE,FALSE)</formula>
    </cfRule>
  </conditionalFormatting>
  <conditionalFormatting sqref="AU75:AU77">
    <cfRule type="expression" dxfId="2559" priority="4735">
      <formula>IF(RIGHT(TEXT(AU75,"0.#"),1)=".",FALSE,TRUE)</formula>
    </cfRule>
    <cfRule type="expression" dxfId="2558" priority="4736">
      <formula>IF(RIGHT(TEXT(AU75,"0.#"),1)=".",TRUE,FALSE)</formula>
    </cfRule>
  </conditionalFormatting>
  <conditionalFormatting sqref="AQ87:AQ89">
    <cfRule type="expression" dxfId="2557" priority="4733">
      <formula>IF(RIGHT(TEXT(AQ87,"0.#"),1)=".",FALSE,TRUE)</formula>
    </cfRule>
    <cfRule type="expression" dxfId="2556" priority="4734">
      <formula>IF(RIGHT(TEXT(AQ87,"0.#"),1)=".",TRUE,FALSE)</formula>
    </cfRule>
  </conditionalFormatting>
  <conditionalFormatting sqref="AU87:AU89">
    <cfRule type="expression" dxfId="2555" priority="4731">
      <formula>IF(RIGHT(TEXT(AU87,"0.#"),1)=".",FALSE,TRUE)</formula>
    </cfRule>
    <cfRule type="expression" dxfId="2554" priority="4732">
      <formula>IF(RIGHT(TEXT(AU87,"0.#"),1)=".",TRUE,FALSE)</formula>
    </cfRule>
  </conditionalFormatting>
  <conditionalFormatting sqref="AQ92:AQ94">
    <cfRule type="expression" dxfId="2553" priority="4729">
      <formula>IF(RIGHT(TEXT(AQ92,"0.#"),1)=".",FALSE,TRUE)</formula>
    </cfRule>
    <cfRule type="expression" dxfId="2552" priority="4730">
      <formula>IF(RIGHT(TEXT(AQ92,"0.#"),1)=".",TRUE,FALSE)</formula>
    </cfRule>
  </conditionalFormatting>
  <conditionalFormatting sqref="AU92:AU94">
    <cfRule type="expression" dxfId="2551" priority="4727">
      <formula>IF(RIGHT(TEXT(AU92,"0.#"),1)=".",FALSE,TRUE)</formula>
    </cfRule>
    <cfRule type="expression" dxfId="2550" priority="4728">
      <formula>IF(RIGHT(TEXT(AU92,"0.#"),1)=".",TRUE,FALSE)</formula>
    </cfRule>
  </conditionalFormatting>
  <conditionalFormatting sqref="AQ97:AQ99">
    <cfRule type="expression" dxfId="2549" priority="4725">
      <formula>IF(RIGHT(TEXT(AQ97,"0.#"),1)=".",FALSE,TRUE)</formula>
    </cfRule>
    <cfRule type="expression" dxfId="2548" priority="4726">
      <formula>IF(RIGHT(TEXT(AQ97,"0.#"),1)=".",TRUE,FALSE)</formula>
    </cfRule>
  </conditionalFormatting>
  <conditionalFormatting sqref="AU97:AU99">
    <cfRule type="expression" dxfId="2547" priority="4723">
      <formula>IF(RIGHT(TEXT(AU97,"0.#"),1)=".",FALSE,TRUE)</formula>
    </cfRule>
    <cfRule type="expression" dxfId="2546" priority="4724">
      <formula>IF(RIGHT(TEXT(AU97,"0.#"),1)=".",TRUE,FALSE)</formula>
    </cfRule>
  </conditionalFormatting>
  <conditionalFormatting sqref="AE458">
    <cfRule type="expression" dxfId="2545" priority="4417">
      <formula>IF(RIGHT(TEXT(AE458,"0.#"),1)=".",FALSE,TRUE)</formula>
    </cfRule>
    <cfRule type="expression" dxfId="2544" priority="4418">
      <formula>IF(RIGHT(TEXT(AE458,"0.#"),1)=".",TRUE,FALSE)</formula>
    </cfRule>
  </conditionalFormatting>
  <conditionalFormatting sqref="AM460">
    <cfRule type="expression" dxfId="2543" priority="4407">
      <formula>IF(RIGHT(TEXT(AM460,"0.#"),1)=".",FALSE,TRUE)</formula>
    </cfRule>
    <cfRule type="expression" dxfId="2542" priority="4408">
      <formula>IF(RIGHT(TEXT(AM460,"0.#"),1)=".",TRUE,FALSE)</formula>
    </cfRule>
  </conditionalFormatting>
  <conditionalFormatting sqref="AE459">
    <cfRule type="expression" dxfId="2541" priority="4415">
      <formula>IF(RIGHT(TEXT(AE459,"0.#"),1)=".",FALSE,TRUE)</formula>
    </cfRule>
    <cfRule type="expression" dxfId="2540" priority="4416">
      <formula>IF(RIGHT(TEXT(AE459,"0.#"),1)=".",TRUE,FALSE)</formula>
    </cfRule>
  </conditionalFormatting>
  <conditionalFormatting sqref="AE460">
    <cfRule type="expression" dxfId="2539" priority="4413">
      <formula>IF(RIGHT(TEXT(AE460,"0.#"),1)=".",FALSE,TRUE)</formula>
    </cfRule>
    <cfRule type="expression" dxfId="2538" priority="4414">
      <formula>IF(RIGHT(TEXT(AE460,"0.#"),1)=".",TRUE,FALSE)</formula>
    </cfRule>
  </conditionalFormatting>
  <conditionalFormatting sqref="AM458">
    <cfRule type="expression" dxfId="2537" priority="4411">
      <formula>IF(RIGHT(TEXT(AM458,"0.#"),1)=".",FALSE,TRUE)</formula>
    </cfRule>
    <cfRule type="expression" dxfId="2536" priority="4412">
      <formula>IF(RIGHT(TEXT(AM458,"0.#"),1)=".",TRUE,FALSE)</formula>
    </cfRule>
  </conditionalFormatting>
  <conditionalFormatting sqref="AM459">
    <cfRule type="expression" dxfId="2535" priority="4409">
      <formula>IF(RIGHT(TEXT(AM459,"0.#"),1)=".",FALSE,TRUE)</formula>
    </cfRule>
    <cfRule type="expression" dxfId="2534" priority="4410">
      <formula>IF(RIGHT(TEXT(AM459,"0.#"),1)=".",TRUE,FALSE)</formula>
    </cfRule>
  </conditionalFormatting>
  <conditionalFormatting sqref="AU458">
    <cfRule type="expression" dxfId="2533" priority="4405">
      <formula>IF(RIGHT(TEXT(AU458,"0.#"),1)=".",FALSE,TRUE)</formula>
    </cfRule>
    <cfRule type="expression" dxfId="2532" priority="4406">
      <formula>IF(RIGHT(TEXT(AU458,"0.#"),1)=".",TRUE,FALSE)</formula>
    </cfRule>
  </conditionalFormatting>
  <conditionalFormatting sqref="AU459">
    <cfRule type="expression" dxfId="2531" priority="4403">
      <formula>IF(RIGHT(TEXT(AU459,"0.#"),1)=".",FALSE,TRUE)</formula>
    </cfRule>
    <cfRule type="expression" dxfId="2530" priority="4404">
      <formula>IF(RIGHT(TEXT(AU459,"0.#"),1)=".",TRUE,FALSE)</formula>
    </cfRule>
  </conditionalFormatting>
  <conditionalFormatting sqref="AU460">
    <cfRule type="expression" dxfId="2529" priority="4401">
      <formula>IF(RIGHT(TEXT(AU460,"0.#"),1)=".",FALSE,TRUE)</formula>
    </cfRule>
    <cfRule type="expression" dxfId="2528" priority="4402">
      <formula>IF(RIGHT(TEXT(AU460,"0.#"),1)=".",TRUE,FALSE)</formula>
    </cfRule>
  </conditionalFormatting>
  <conditionalFormatting sqref="AI460">
    <cfRule type="expression" dxfId="2527" priority="4395">
      <formula>IF(RIGHT(TEXT(AI460,"0.#"),1)=".",FALSE,TRUE)</formula>
    </cfRule>
    <cfRule type="expression" dxfId="2526" priority="4396">
      <formula>IF(RIGHT(TEXT(AI460,"0.#"),1)=".",TRUE,FALSE)</formula>
    </cfRule>
  </conditionalFormatting>
  <conditionalFormatting sqref="AI458">
    <cfRule type="expression" dxfId="2525" priority="4399">
      <formula>IF(RIGHT(TEXT(AI458,"0.#"),1)=".",FALSE,TRUE)</formula>
    </cfRule>
    <cfRule type="expression" dxfId="2524" priority="4400">
      <formula>IF(RIGHT(TEXT(AI458,"0.#"),1)=".",TRUE,FALSE)</formula>
    </cfRule>
  </conditionalFormatting>
  <conditionalFormatting sqref="AI459">
    <cfRule type="expression" dxfId="2523" priority="4397">
      <formula>IF(RIGHT(TEXT(AI459,"0.#"),1)=".",FALSE,TRUE)</formula>
    </cfRule>
    <cfRule type="expression" dxfId="2522" priority="4398">
      <formula>IF(RIGHT(TEXT(AI459,"0.#"),1)=".",TRUE,FALSE)</formula>
    </cfRule>
  </conditionalFormatting>
  <conditionalFormatting sqref="AQ459">
    <cfRule type="expression" dxfId="2521" priority="4393">
      <formula>IF(RIGHT(TEXT(AQ459,"0.#"),1)=".",FALSE,TRUE)</formula>
    </cfRule>
    <cfRule type="expression" dxfId="2520" priority="4394">
      <formula>IF(RIGHT(TEXT(AQ459,"0.#"),1)=".",TRUE,FALSE)</formula>
    </cfRule>
  </conditionalFormatting>
  <conditionalFormatting sqref="AQ460">
    <cfRule type="expression" dxfId="2519" priority="4391">
      <formula>IF(RIGHT(TEXT(AQ460,"0.#"),1)=".",FALSE,TRUE)</formula>
    </cfRule>
    <cfRule type="expression" dxfId="2518" priority="4392">
      <formula>IF(RIGHT(TEXT(AQ460,"0.#"),1)=".",TRUE,FALSE)</formula>
    </cfRule>
  </conditionalFormatting>
  <conditionalFormatting sqref="AQ458">
    <cfRule type="expression" dxfId="2517" priority="4389">
      <formula>IF(RIGHT(TEXT(AQ458,"0.#"),1)=".",FALSE,TRUE)</formula>
    </cfRule>
    <cfRule type="expression" dxfId="2516" priority="4390">
      <formula>IF(RIGHT(TEXT(AQ458,"0.#"),1)=".",TRUE,FALSE)</formula>
    </cfRule>
  </conditionalFormatting>
  <conditionalFormatting sqref="AE120 AM120">
    <cfRule type="expression" dxfId="2515" priority="3067">
      <formula>IF(RIGHT(TEXT(AE120,"0.#"),1)=".",FALSE,TRUE)</formula>
    </cfRule>
    <cfRule type="expression" dxfId="2514" priority="3068">
      <formula>IF(RIGHT(TEXT(AE120,"0.#"),1)=".",TRUE,FALSE)</formula>
    </cfRule>
  </conditionalFormatting>
  <conditionalFormatting sqref="AI126">
    <cfRule type="expression" dxfId="2513" priority="3057">
      <formula>IF(RIGHT(TEXT(AI126,"0.#"),1)=".",FALSE,TRUE)</formula>
    </cfRule>
    <cfRule type="expression" dxfId="2512" priority="3058">
      <formula>IF(RIGHT(TEXT(AI126,"0.#"),1)=".",TRUE,FALSE)</formula>
    </cfRule>
  </conditionalFormatting>
  <conditionalFormatting sqref="AI120">
    <cfRule type="expression" dxfId="2511" priority="3065">
      <formula>IF(RIGHT(TEXT(AI120,"0.#"),1)=".",FALSE,TRUE)</formula>
    </cfRule>
    <cfRule type="expression" dxfId="2510" priority="3066">
      <formula>IF(RIGHT(TEXT(AI120,"0.#"),1)=".",TRUE,FALSE)</formula>
    </cfRule>
  </conditionalFormatting>
  <conditionalFormatting sqref="AE123 AM123">
    <cfRule type="expression" dxfId="2509" priority="3063">
      <formula>IF(RIGHT(TEXT(AE123,"0.#"),1)=".",FALSE,TRUE)</formula>
    </cfRule>
    <cfRule type="expression" dxfId="2508" priority="3064">
      <formula>IF(RIGHT(TEXT(AE123,"0.#"),1)=".",TRUE,FALSE)</formula>
    </cfRule>
  </conditionalFormatting>
  <conditionalFormatting sqref="AI123">
    <cfRule type="expression" dxfId="2507" priority="3061">
      <formula>IF(RIGHT(TEXT(AI123,"0.#"),1)=".",FALSE,TRUE)</formula>
    </cfRule>
    <cfRule type="expression" dxfId="2506" priority="3062">
      <formula>IF(RIGHT(TEXT(AI123,"0.#"),1)=".",TRUE,FALSE)</formula>
    </cfRule>
  </conditionalFormatting>
  <conditionalFormatting sqref="AE126 AM126">
    <cfRule type="expression" dxfId="2505" priority="3059">
      <formula>IF(RIGHT(TEXT(AE126,"0.#"),1)=".",FALSE,TRUE)</formula>
    </cfRule>
    <cfRule type="expression" dxfId="2504" priority="3060">
      <formula>IF(RIGHT(TEXT(AE126,"0.#"),1)=".",TRUE,FALSE)</formula>
    </cfRule>
  </conditionalFormatting>
  <conditionalFormatting sqref="AE129 AM129">
    <cfRule type="expression" dxfId="2503" priority="3055">
      <formula>IF(RIGHT(TEXT(AE129,"0.#"),1)=".",FALSE,TRUE)</formula>
    </cfRule>
    <cfRule type="expression" dxfId="2502" priority="3056">
      <formula>IF(RIGHT(TEXT(AE129,"0.#"),1)=".",TRUE,FALSE)</formula>
    </cfRule>
  </conditionalFormatting>
  <conditionalFormatting sqref="AI129">
    <cfRule type="expression" dxfId="2501" priority="3053">
      <formula>IF(RIGHT(TEXT(AI129,"0.#"),1)=".",FALSE,TRUE)</formula>
    </cfRule>
    <cfRule type="expression" dxfId="2500" priority="3054">
      <formula>IF(RIGHT(TEXT(AI129,"0.#"),1)=".",TRUE,FALSE)</formula>
    </cfRule>
  </conditionalFormatting>
  <conditionalFormatting sqref="Y839:Y866">
    <cfRule type="expression" dxfId="2499" priority="3051">
      <formula>IF(RIGHT(TEXT(Y839,"0.#"),1)=".",FALSE,TRUE)</formula>
    </cfRule>
    <cfRule type="expression" dxfId="2498" priority="3052">
      <formula>IF(RIGHT(TEXT(Y839,"0.#"),1)=".",TRUE,FALSE)</formula>
    </cfRule>
  </conditionalFormatting>
  <conditionalFormatting sqref="AU518">
    <cfRule type="expression" dxfId="2497" priority="1561">
      <formula>IF(RIGHT(TEXT(AU518,"0.#"),1)=".",FALSE,TRUE)</formula>
    </cfRule>
    <cfRule type="expression" dxfId="2496" priority="1562">
      <formula>IF(RIGHT(TEXT(AU518,"0.#"),1)=".",TRUE,FALSE)</formula>
    </cfRule>
  </conditionalFormatting>
  <conditionalFormatting sqref="AQ551">
    <cfRule type="expression" dxfId="2495" priority="1337">
      <formula>IF(RIGHT(TEXT(AQ551,"0.#"),1)=".",FALSE,TRUE)</formula>
    </cfRule>
    <cfRule type="expression" dxfId="2494" priority="1338">
      <formula>IF(RIGHT(TEXT(AQ551,"0.#"),1)=".",TRUE,FALSE)</formula>
    </cfRule>
  </conditionalFormatting>
  <conditionalFormatting sqref="AE556">
    <cfRule type="expression" dxfId="2493" priority="1335">
      <formula>IF(RIGHT(TEXT(AE556,"0.#"),1)=".",FALSE,TRUE)</formula>
    </cfRule>
    <cfRule type="expression" dxfId="2492" priority="1336">
      <formula>IF(RIGHT(TEXT(AE556,"0.#"),1)=".",TRUE,FALSE)</formula>
    </cfRule>
  </conditionalFormatting>
  <conditionalFormatting sqref="AE557">
    <cfRule type="expression" dxfId="2491" priority="1333">
      <formula>IF(RIGHT(TEXT(AE557,"0.#"),1)=".",FALSE,TRUE)</formula>
    </cfRule>
    <cfRule type="expression" dxfId="2490" priority="1334">
      <formula>IF(RIGHT(TEXT(AE557,"0.#"),1)=".",TRUE,FALSE)</formula>
    </cfRule>
  </conditionalFormatting>
  <conditionalFormatting sqref="AE558">
    <cfRule type="expression" dxfId="2489" priority="1331">
      <formula>IF(RIGHT(TEXT(AE558,"0.#"),1)=".",FALSE,TRUE)</formula>
    </cfRule>
    <cfRule type="expression" dxfId="2488" priority="1332">
      <formula>IF(RIGHT(TEXT(AE558,"0.#"),1)=".",TRUE,FALSE)</formula>
    </cfRule>
  </conditionalFormatting>
  <conditionalFormatting sqref="AU556">
    <cfRule type="expression" dxfId="2487" priority="1323">
      <formula>IF(RIGHT(TEXT(AU556,"0.#"),1)=".",FALSE,TRUE)</formula>
    </cfRule>
    <cfRule type="expression" dxfId="2486" priority="1324">
      <formula>IF(RIGHT(TEXT(AU556,"0.#"),1)=".",TRUE,FALSE)</formula>
    </cfRule>
  </conditionalFormatting>
  <conditionalFormatting sqref="AU557">
    <cfRule type="expression" dxfId="2485" priority="1321">
      <formula>IF(RIGHT(TEXT(AU557,"0.#"),1)=".",FALSE,TRUE)</formula>
    </cfRule>
    <cfRule type="expression" dxfId="2484" priority="1322">
      <formula>IF(RIGHT(TEXT(AU557,"0.#"),1)=".",TRUE,FALSE)</formula>
    </cfRule>
  </conditionalFormatting>
  <conditionalFormatting sqref="AU558">
    <cfRule type="expression" dxfId="2483" priority="1319">
      <formula>IF(RIGHT(TEXT(AU558,"0.#"),1)=".",FALSE,TRUE)</formula>
    </cfRule>
    <cfRule type="expression" dxfId="2482" priority="1320">
      <formula>IF(RIGHT(TEXT(AU558,"0.#"),1)=".",TRUE,FALSE)</formula>
    </cfRule>
  </conditionalFormatting>
  <conditionalFormatting sqref="AQ557">
    <cfRule type="expression" dxfId="2481" priority="1311">
      <formula>IF(RIGHT(TEXT(AQ557,"0.#"),1)=".",FALSE,TRUE)</formula>
    </cfRule>
    <cfRule type="expression" dxfId="2480" priority="1312">
      <formula>IF(RIGHT(TEXT(AQ557,"0.#"),1)=".",TRUE,FALSE)</formula>
    </cfRule>
  </conditionalFormatting>
  <conditionalFormatting sqref="AQ558">
    <cfRule type="expression" dxfId="2479" priority="1309">
      <formula>IF(RIGHT(TEXT(AQ558,"0.#"),1)=".",FALSE,TRUE)</formula>
    </cfRule>
    <cfRule type="expression" dxfId="2478" priority="1310">
      <formula>IF(RIGHT(TEXT(AQ558,"0.#"),1)=".",TRUE,FALSE)</formula>
    </cfRule>
  </conditionalFormatting>
  <conditionalFormatting sqref="AQ556">
    <cfRule type="expression" dxfId="2477" priority="1307">
      <formula>IF(RIGHT(TEXT(AQ556,"0.#"),1)=".",FALSE,TRUE)</formula>
    </cfRule>
    <cfRule type="expression" dxfId="2476" priority="1308">
      <formula>IF(RIGHT(TEXT(AQ556,"0.#"),1)=".",TRUE,FALSE)</formula>
    </cfRule>
  </conditionalFormatting>
  <conditionalFormatting sqref="AE561">
    <cfRule type="expression" dxfId="2475" priority="1305">
      <formula>IF(RIGHT(TEXT(AE561,"0.#"),1)=".",FALSE,TRUE)</formula>
    </cfRule>
    <cfRule type="expression" dxfId="2474" priority="1306">
      <formula>IF(RIGHT(TEXT(AE561,"0.#"),1)=".",TRUE,FALSE)</formula>
    </cfRule>
  </conditionalFormatting>
  <conditionalFormatting sqref="AE562">
    <cfRule type="expression" dxfId="2473" priority="1303">
      <formula>IF(RIGHT(TEXT(AE562,"0.#"),1)=".",FALSE,TRUE)</formula>
    </cfRule>
    <cfRule type="expression" dxfId="2472" priority="1304">
      <formula>IF(RIGHT(TEXT(AE562,"0.#"),1)=".",TRUE,FALSE)</formula>
    </cfRule>
  </conditionalFormatting>
  <conditionalFormatting sqref="AE563">
    <cfRule type="expression" dxfId="2471" priority="1301">
      <formula>IF(RIGHT(TEXT(AE563,"0.#"),1)=".",FALSE,TRUE)</formula>
    </cfRule>
    <cfRule type="expression" dxfId="2470" priority="1302">
      <formula>IF(RIGHT(TEXT(AE563,"0.#"),1)=".",TRUE,FALSE)</formula>
    </cfRule>
  </conditionalFormatting>
  <conditionalFormatting sqref="AL1102:AO1131">
    <cfRule type="expression" dxfId="2469" priority="2957">
      <formula>IF(AND(AL1102&gt;=0, RIGHT(TEXT(AL1102,"0.#"),1)&lt;&gt;"."),TRUE,FALSE)</formula>
    </cfRule>
    <cfRule type="expression" dxfId="2468" priority="2958">
      <formula>IF(AND(AL1102&gt;=0, RIGHT(TEXT(AL1102,"0.#"),1)="."),TRUE,FALSE)</formula>
    </cfRule>
    <cfRule type="expression" dxfId="2467" priority="2959">
      <formula>IF(AND(AL1102&lt;0, RIGHT(TEXT(AL1102,"0.#"),1)&lt;&gt;"."),TRUE,FALSE)</formula>
    </cfRule>
    <cfRule type="expression" dxfId="2466" priority="2960">
      <formula>IF(AND(AL1102&lt;0, RIGHT(TEXT(AL1102,"0.#"),1)="."),TRUE,FALSE)</formula>
    </cfRule>
  </conditionalFormatting>
  <conditionalFormatting sqref="Y1102:Y1131">
    <cfRule type="expression" dxfId="2465" priority="2955">
      <formula>IF(RIGHT(TEXT(Y1102,"0.#"),1)=".",FALSE,TRUE)</formula>
    </cfRule>
    <cfRule type="expression" dxfId="2464" priority="2956">
      <formula>IF(RIGHT(TEXT(Y1102,"0.#"),1)=".",TRUE,FALSE)</formula>
    </cfRule>
  </conditionalFormatting>
  <conditionalFormatting sqref="AQ553">
    <cfRule type="expression" dxfId="2463" priority="1339">
      <formula>IF(RIGHT(TEXT(AQ553,"0.#"),1)=".",FALSE,TRUE)</formula>
    </cfRule>
    <cfRule type="expression" dxfId="2462" priority="1340">
      <formula>IF(RIGHT(TEXT(AQ553,"0.#"),1)=".",TRUE,FALSE)</formula>
    </cfRule>
  </conditionalFormatting>
  <conditionalFormatting sqref="AU552">
    <cfRule type="expression" dxfId="2461" priority="1351">
      <formula>IF(RIGHT(TEXT(AU552,"0.#"),1)=".",FALSE,TRUE)</formula>
    </cfRule>
    <cfRule type="expression" dxfId="2460" priority="1352">
      <formula>IF(RIGHT(TEXT(AU552,"0.#"),1)=".",TRUE,FALSE)</formula>
    </cfRule>
  </conditionalFormatting>
  <conditionalFormatting sqref="AE552">
    <cfRule type="expression" dxfId="2459" priority="1363">
      <formula>IF(RIGHT(TEXT(AE552,"0.#"),1)=".",FALSE,TRUE)</formula>
    </cfRule>
    <cfRule type="expression" dxfId="2458" priority="1364">
      <formula>IF(RIGHT(TEXT(AE552,"0.#"),1)=".",TRUE,FALSE)</formula>
    </cfRule>
  </conditionalFormatting>
  <conditionalFormatting sqref="AQ548">
    <cfRule type="expression" dxfId="2457" priority="1369">
      <formula>IF(RIGHT(TEXT(AQ548,"0.#"),1)=".",FALSE,TRUE)</formula>
    </cfRule>
    <cfRule type="expression" dxfId="2456" priority="1370">
      <formula>IF(RIGHT(TEXT(AQ548,"0.#"),1)=".",TRUE,FALSE)</formula>
    </cfRule>
  </conditionalFormatting>
  <conditionalFormatting sqref="AL838:AO838">
    <cfRule type="expression" dxfId="2455" priority="2909">
      <formula>IF(AND(AL838&gt;=0, RIGHT(TEXT(AL838,"0.#"),1)&lt;&gt;"."),TRUE,FALSE)</formula>
    </cfRule>
    <cfRule type="expression" dxfId="2454" priority="2910">
      <formula>IF(AND(AL838&gt;=0, RIGHT(TEXT(AL838,"0.#"),1)="."),TRUE,FALSE)</formula>
    </cfRule>
    <cfRule type="expression" dxfId="2453" priority="2911">
      <formula>IF(AND(AL838&lt;0, RIGHT(TEXT(AL838,"0.#"),1)&lt;&gt;"."),TRUE,FALSE)</formula>
    </cfRule>
    <cfRule type="expression" dxfId="2452" priority="2912">
      <formula>IF(AND(AL838&lt;0, RIGHT(TEXT(AL838,"0.#"),1)="."),TRUE,FALSE)</formula>
    </cfRule>
  </conditionalFormatting>
  <conditionalFormatting sqref="Y838">
    <cfRule type="expression" dxfId="2451" priority="2907">
      <formula>IF(RIGHT(TEXT(Y838,"0.#"),1)=".",FALSE,TRUE)</formula>
    </cfRule>
    <cfRule type="expression" dxfId="2450" priority="2908">
      <formula>IF(RIGHT(TEXT(Y838,"0.#"),1)=".",TRUE,FALSE)</formula>
    </cfRule>
  </conditionalFormatting>
  <conditionalFormatting sqref="AE492">
    <cfRule type="expression" dxfId="2449" priority="1695">
      <formula>IF(RIGHT(TEXT(AE492,"0.#"),1)=".",FALSE,TRUE)</formula>
    </cfRule>
    <cfRule type="expression" dxfId="2448" priority="1696">
      <formula>IF(RIGHT(TEXT(AE492,"0.#"),1)=".",TRUE,FALSE)</formula>
    </cfRule>
  </conditionalFormatting>
  <conditionalFormatting sqref="AE493">
    <cfRule type="expression" dxfId="2447" priority="1693">
      <formula>IF(RIGHT(TEXT(AE493,"0.#"),1)=".",FALSE,TRUE)</formula>
    </cfRule>
    <cfRule type="expression" dxfId="2446" priority="1694">
      <formula>IF(RIGHT(TEXT(AE493,"0.#"),1)=".",TRUE,FALSE)</formula>
    </cfRule>
  </conditionalFormatting>
  <conditionalFormatting sqref="AE494">
    <cfRule type="expression" dxfId="2445" priority="1691">
      <formula>IF(RIGHT(TEXT(AE494,"0.#"),1)=".",FALSE,TRUE)</formula>
    </cfRule>
    <cfRule type="expression" dxfId="2444" priority="1692">
      <formula>IF(RIGHT(TEXT(AE494,"0.#"),1)=".",TRUE,FALSE)</formula>
    </cfRule>
  </conditionalFormatting>
  <conditionalFormatting sqref="AQ493">
    <cfRule type="expression" dxfId="2443" priority="1671">
      <formula>IF(RIGHT(TEXT(AQ493,"0.#"),1)=".",FALSE,TRUE)</formula>
    </cfRule>
    <cfRule type="expression" dxfId="2442" priority="1672">
      <formula>IF(RIGHT(TEXT(AQ493,"0.#"),1)=".",TRUE,FALSE)</formula>
    </cfRule>
  </conditionalFormatting>
  <conditionalFormatting sqref="AQ494">
    <cfRule type="expression" dxfId="2441" priority="1669">
      <formula>IF(RIGHT(TEXT(AQ494,"0.#"),1)=".",FALSE,TRUE)</formula>
    </cfRule>
    <cfRule type="expression" dxfId="2440" priority="1670">
      <formula>IF(RIGHT(TEXT(AQ494,"0.#"),1)=".",TRUE,FALSE)</formula>
    </cfRule>
  </conditionalFormatting>
  <conditionalFormatting sqref="AQ492">
    <cfRule type="expression" dxfId="2439" priority="1667">
      <formula>IF(RIGHT(TEXT(AQ492,"0.#"),1)=".",FALSE,TRUE)</formula>
    </cfRule>
    <cfRule type="expression" dxfId="2438" priority="1668">
      <formula>IF(RIGHT(TEXT(AQ492,"0.#"),1)=".",TRUE,FALSE)</formula>
    </cfRule>
  </conditionalFormatting>
  <conditionalFormatting sqref="AU494">
    <cfRule type="expression" dxfId="2437" priority="1679">
      <formula>IF(RIGHT(TEXT(AU494,"0.#"),1)=".",FALSE,TRUE)</formula>
    </cfRule>
    <cfRule type="expression" dxfId="2436" priority="1680">
      <formula>IF(RIGHT(TEXT(AU494,"0.#"),1)=".",TRUE,FALSE)</formula>
    </cfRule>
  </conditionalFormatting>
  <conditionalFormatting sqref="AU492">
    <cfRule type="expression" dxfId="2435" priority="1683">
      <formula>IF(RIGHT(TEXT(AU492,"0.#"),1)=".",FALSE,TRUE)</formula>
    </cfRule>
    <cfRule type="expression" dxfId="2434" priority="1684">
      <formula>IF(RIGHT(TEXT(AU492,"0.#"),1)=".",TRUE,FALSE)</formula>
    </cfRule>
  </conditionalFormatting>
  <conditionalFormatting sqref="AU493">
    <cfRule type="expression" dxfId="2433" priority="1681">
      <formula>IF(RIGHT(TEXT(AU493,"0.#"),1)=".",FALSE,TRUE)</formula>
    </cfRule>
    <cfRule type="expression" dxfId="2432" priority="1682">
      <formula>IF(RIGHT(TEXT(AU493,"0.#"),1)=".",TRUE,FALSE)</formula>
    </cfRule>
  </conditionalFormatting>
  <conditionalFormatting sqref="AU583">
    <cfRule type="expression" dxfId="2431" priority="1199">
      <formula>IF(RIGHT(TEXT(AU583,"0.#"),1)=".",FALSE,TRUE)</formula>
    </cfRule>
    <cfRule type="expression" dxfId="2430" priority="1200">
      <formula>IF(RIGHT(TEXT(AU583,"0.#"),1)=".",TRUE,FALSE)</formula>
    </cfRule>
  </conditionalFormatting>
  <conditionalFormatting sqref="AU582">
    <cfRule type="expression" dxfId="2429" priority="1201">
      <formula>IF(RIGHT(TEXT(AU582,"0.#"),1)=".",FALSE,TRUE)</formula>
    </cfRule>
    <cfRule type="expression" dxfId="2428" priority="1202">
      <formula>IF(RIGHT(TEXT(AU582,"0.#"),1)=".",TRUE,FALSE)</formula>
    </cfRule>
  </conditionalFormatting>
  <conditionalFormatting sqref="AE499">
    <cfRule type="expression" dxfId="2427" priority="1661">
      <formula>IF(RIGHT(TEXT(AE499,"0.#"),1)=".",FALSE,TRUE)</formula>
    </cfRule>
    <cfRule type="expression" dxfId="2426" priority="1662">
      <formula>IF(RIGHT(TEXT(AE499,"0.#"),1)=".",TRUE,FALSE)</formula>
    </cfRule>
  </conditionalFormatting>
  <conditionalFormatting sqref="AE497">
    <cfRule type="expression" dxfId="2425" priority="1665">
      <formula>IF(RIGHT(TEXT(AE497,"0.#"),1)=".",FALSE,TRUE)</formula>
    </cfRule>
    <cfRule type="expression" dxfId="2424" priority="1666">
      <formula>IF(RIGHT(TEXT(AE497,"0.#"),1)=".",TRUE,FALSE)</formula>
    </cfRule>
  </conditionalFormatting>
  <conditionalFormatting sqref="AE498">
    <cfRule type="expression" dxfId="2423" priority="1663">
      <formula>IF(RIGHT(TEXT(AE498,"0.#"),1)=".",FALSE,TRUE)</formula>
    </cfRule>
    <cfRule type="expression" dxfId="2422" priority="1664">
      <formula>IF(RIGHT(TEXT(AE498,"0.#"),1)=".",TRUE,FALSE)</formula>
    </cfRule>
  </conditionalFormatting>
  <conditionalFormatting sqref="AU499">
    <cfRule type="expression" dxfId="2421" priority="1649">
      <formula>IF(RIGHT(TEXT(AU499,"0.#"),1)=".",FALSE,TRUE)</formula>
    </cfRule>
    <cfRule type="expression" dxfId="2420" priority="1650">
      <formula>IF(RIGHT(TEXT(AU499,"0.#"),1)=".",TRUE,FALSE)</formula>
    </cfRule>
  </conditionalFormatting>
  <conditionalFormatting sqref="AU497">
    <cfRule type="expression" dxfId="2419" priority="1653">
      <formula>IF(RIGHT(TEXT(AU497,"0.#"),1)=".",FALSE,TRUE)</formula>
    </cfRule>
    <cfRule type="expression" dxfId="2418" priority="1654">
      <formula>IF(RIGHT(TEXT(AU497,"0.#"),1)=".",TRUE,FALSE)</formula>
    </cfRule>
  </conditionalFormatting>
  <conditionalFormatting sqref="AU498">
    <cfRule type="expression" dxfId="2417" priority="1651">
      <formula>IF(RIGHT(TEXT(AU498,"0.#"),1)=".",FALSE,TRUE)</formula>
    </cfRule>
    <cfRule type="expression" dxfId="2416" priority="1652">
      <formula>IF(RIGHT(TEXT(AU498,"0.#"),1)=".",TRUE,FALSE)</formula>
    </cfRule>
  </conditionalFormatting>
  <conditionalFormatting sqref="AQ497">
    <cfRule type="expression" dxfId="2415" priority="1637">
      <formula>IF(RIGHT(TEXT(AQ497,"0.#"),1)=".",FALSE,TRUE)</formula>
    </cfRule>
    <cfRule type="expression" dxfId="2414" priority="1638">
      <formula>IF(RIGHT(TEXT(AQ497,"0.#"),1)=".",TRUE,FALSE)</formula>
    </cfRule>
  </conditionalFormatting>
  <conditionalFormatting sqref="AQ498">
    <cfRule type="expression" dxfId="2413" priority="1641">
      <formula>IF(RIGHT(TEXT(AQ498,"0.#"),1)=".",FALSE,TRUE)</formula>
    </cfRule>
    <cfRule type="expression" dxfId="2412" priority="1642">
      <formula>IF(RIGHT(TEXT(AQ498,"0.#"),1)=".",TRUE,FALSE)</formula>
    </cfRule>
  </conditionalFormatting>
  <conditionalFormatting sqref="AQ499">
    <cfRule type="expression" dxfId="2411" priority="1639">
      <formula>IF(RIGHT(TEXT(AQ499,"0.#"),1)=".",FALSE,TRUE)</formula>
    </cfRule>
    <cfRule type="expression" dxfId="2410" priority="1640">
      <formula>IF(RIGHT(TEXT(AQ499,"0.#"),1)=".",TRUE,FALSE)</formula>
    </cfRule>
  </conditionalFormatting>
  <conditionalFormatting sqref="AE504">
    <cfRule type="expression" dxfId="2409" priority="1631">
      <formula>IF(RIGHT(TEXT(AE504,"0.#"),1)=".",FALSE,TRUE)</formula>
    </cfRule>
    <cfRule type="expression" dxfId="2408" priority="1632">
      <formula>IF(RIGHT(TEXT(AE504,"0.#"),1)=".",TRUE,FALSE)</formula>
    </cfRule>
  </conditionalFormatting>
  <conditionalFormatting sqref="AE502">
    <cfRule type="expression" dxfId="2407" priority="1635">
      <formula>IF(RIGHT(TEXT(AE502,"0.#"),1)=".",FALSE,TRUE)</formula>
    </cfRule>
    <cfRule type="expression" dxfId="2406" priority="1636">
      <formula>IF(RIGHT(TEXT(AE502,"0.#"),1)=".",TRUE,FALSE)</formula>
    </cfRule>
  </conditionalFormatting>
  <conditionalFormatting sqref="AE503">
    <cfRule type="expression" dxfId="2405" priority="1633">
      <formula>IF(RIGHT(TEXT(AE503,"0.#"),1)=".",FALSE,TRUE)</formula>
    </cfRule>
    <cfRule type="expression" dxfId="2404" priority="1634">
      <formula>IF(RIGHT(TEXT(AE503,"0.#"),1)=".",TRUE,FALSE)</formula>
    </cfRule>
  </conditionalFormatting>
  <conditionalFormatting sqref="AU504">
    <cfRule type="expression" dxfId="2403" priority="1619">
      <formula>IF(RIGHT(TEXT(AU504,"0.#"),1)=".",FALSE,TRUE)</formula>
    </cfRule>
    <cfRule type="expression" dxfId="2402" priority="1620">
      <formula>IF(RIGHT(TEXT(AU504,"0.#"),1)=".",TRUE,FALSE)</formula>
    </cfRule>
  </conditionalFormatting>
  <conditionalFormatting sqref="AU502">
    <cfRule type="expression" dxfId="2401" priority="1623">
      <formula>IF(RIGHT(TEXT(AU502,"0.#"),1)=".",FALSE,TRUE)</formula>
    </cfRule>
    <cfRule type="expression" dxfId="2400" priority="1624">
      <formula>IF(RIGHT(TEXT(AU502,"0.#"),1)=".",TRUE,FALSE)</formula>
    </cfRule>
  </conditionalFormatting>
  <conditionalFormatting sqref="AU503">
    <cfRule type="expression" dxfId="2399" priority="1621">
      <formula>IF(RIGHT(TEXT(AU503,"0.#"),1)=".",FALSE,TRUE)</formula>
    </cfRule>
    <cfRule type="expression" dxfId="2398" priority="1622">
      <formula>IF(RIGHT(TEXT(AU503,"0.#"),1)=".",TRUE,FALSE)</formula>
    </cfRule>
  </conditionalFormatting>
  <conditionalFormatting sqref="AQ502">
    <cfRule type="expression" dxfId="2397" priority="1607">
      <formula>IF(RIGHT(TEXT(AQ502,"0.#"),1)=".",FALSE,TRUE)</formula>
    </cfRule>
    <cfRule type="expression" dxfId="2396" priority="1608">
      <formula>IF(RIGHT(TEXT(AQ502,"0.#"),1)=".",TRUE,FALSE)</formula>
    </cfRule>
  </conditionalFormatting>
  <conditionalFormatting sqref="AQ503">
    <cfRule type="expression" dxfId="2395" priority="1611">
      <formula>IF(RIGHT(TEXT(AQ503,"0.#"),1)=".",FALSE,TRUE)</formula>
    </cfRule>
    <cfRule type="expression" dxfId="2394" priority="1612">
      <formula>IF(RIGHT(TEXT(AQ503,"0.#"),1)=".",TRUE,FALSE)</formula>
    </cfRule>
  </conditionalFormatting>
  <conditionalFormatting sqref="AQ504">
    <cfRule type="expression" dxfId="2393" priority="1609">
      <formula>IF(RIGHT(TEXT(AQ504,"0.#"),1)=".",FALSE,TRUE)</formula>
    </cfRule>
    <cfRule type="expression" dxfId="2392" priority="1610">
      <formula>IF(RIGHT(TEXT(AQ504,"0.#"),1)=".",TRUE,FALSE)</formula>
    </cfRule>
  </conditionalFormatting>
  <conditionalFormatting sqref="AE509">
    <cfRule type="expression" dxfId="2391" priority="1601">
      <formula>IF(RIGHT(TEXT(AE509,"0.#"),1)=".",FALSE,TRUE)</formula>
    </cfRule>
    <cfRule type="expression" dxfId="2390" priority="1602">
      <formula>IF(RIGHT(TEXT(AE509,"0.#"),1)=".",TRUE,FALSE)</formula>
    </cfRule>
  </conditionalFormatting>
  <conditionalFormatting sqref="AE507">
    <cfRule type="expression" dxfId="2389" priority="1605">
      <formula>IF(RIGHT(TEXT(AE507,"0.#"),1)=".",FALSE,TRUE)</formula>
    </cfRule>
    <cfRule type="expression" dxfId="2388" priority="1606">
      <formula>IF(RIGHT(TEXT(AE507,"0.#"),1)=".",TRUE,FALSE)</formula>
    </cfRule>
  </conditionalFormatting>
  <conditionalFormatting sqref="AE508">
    <cfRule type="expression" dxfId="2387" priority="1603">
      <formula>IF(RIGHT(TEXT(AE508,"0.#"),1)=".",FALSE,TRUE)</formula>
    </cfRule>
    <cfRule type="expression" dxfId="2386" priority="1604">
      <formula>IF(RIGHT(TEXT(AE508,"0.#"),1)=".",TRUE,FALSE)</formula>
    </cfRule>
  </conditionalFormatting>
  <conditionalFormatting sqref="AU509">
    <cfRule type="expression" dxfId="2385" priority="1589">
      <formula>IF(RIGHT(TEXT(AU509,"0.#"),1)=".",FALSE,TRUE)</formula>
    </cfRule>
    <cfRule type="expression" dxfId="2384" priority="1590">
      <formula>IF(RIGHT(TEXT(AU509,"0.#"),1)=".",TRUE,FALSE)</formula>
    </cfRule>
  </conditionalFormatting>
  <conditionalFormatting sqref="AU507">
    <cfRule type="expression" dxfId="2383" priority="1593">
      <formula>IF(RIGHT(TEXT(AU507,"0.#"),1)=".",FALSE,TRUE)</formula>
    </cfRule>
    <cfRule type="expression" dxfId="2382" priority="1594">
      <formula>IF(RIGHT(TEXT(AU507,"0.#"),1)=".",TRUE,FALSE)</formula>
    </cfRule>
  </conditionalFormatting>
  <conditionalFormatting sqref="AU508">
    <cfRule type="expression" dxfId="2381" priority="1591">
      <formula>IF(RIGHT(TEXT(AU508,"0.#"),1)=".",FALSE,TRUE)</formula>
    </cfRule>
    <cfRule type="expression" dxfId="2380" priority="1592">
      <formula>IF(RIGHT(TEXT(AU508,"0.#"),1)=".",TRUE,FALSE)</formula>
    </cfRule>
  </conditionalFormatting>
  <conditionalFormatting sqref="AQ507">
    <cfRule type="expression" dxfId="2379" priority="1577">
      <formula>IF(RIGHT(TEXT(AQ507,"0.#"),1)=".",FALSE,TRUE)</formula>
    </cfRule>
    <cfRule type="expression" dxfId="2378" priority="1578">
      <formula>IF(RIGHT(TEXT(AQ507,"0.#"),1)=".",TRUE,FALSE)</formula>
    </cfRule>
  </conditionalFormatting>
  <conditionalFormatting sqref="AQ508">
    <cfRule type="expression" dxfId="2377" priority="1581">
      <formula>IF(RIGHT(TEXT(AQ508,"0.#"),1)=".",FALSE,TRUE)</formula>
    </cfRule>
    <cfRule type="expression" dxfId="2376" priority="1582">
      <formula>IF(RIGHT(TEXT(AQ508,"0.#"),1)=".",TRUE,FALSE)</formula>
    </cfRule>
  </conditionalFormatting>
  <conditionalFormatting sqref="AQ509">
    <cfRule type="expression" dxfId="2375" priority="1579">
      <formula>IF(RIGHT(TEXT(AQ509,"0.#"),1)=".",FALSE,TRUE)</formula>
    </cfRule>
    <cfRule type="expression" dxfId="2374" priority="1580">
      <formula>IF(RIGHT(TEXT(AQ509,"0.#"),1)=".",TRUE,FALSE)</formula>
    </cfRule>
  </conditionalFormatting>
  <conditionalFormatting sqref="AE465">
    <cfRule type="expression" dxfId="2373" priority="1871">
      <formula>IF(RIGHT(TEXT(AE465,"0.#"),1)=".",FALSE,TRUE)</formula>
    </cfRule>
    <cfRule type="expression" dxfId="2372" priority="1872">
      <formula>IF(RIGHT(TEXT(AE465,"0.#"),1)=".",TRUE,FALSE)</formula>
    </cfRule>
  </conditionalFormatting>
  <conditionalFormatting sqref="AE463">
    <cfRule type="expression" dxfId="2371" priority="1875">
      <formula>IF(RIGHT(TEXT(AE463,"0.#"),1)=".",FALSE,TRUE)</formula>
    </cfRule>
    <cfRule type="expression" dxfId="2370" priority="1876">
      <formula>IF(RIGHT(TEXT(AE463,"0.#"),1)=".",TRUE,FALSE)</formula>
    </cfRule>
  </conditionalFormatting>
  <conditionalFormatting sqref="AE464">
    <cfRule type="expression" dxfId="2369" priority="1873">
      <formula>IF(RIGHT(TEXT(AE464,"0.#"),1)=".",FALSE,TRUE)</formula>
    </cfRule>
    <cfRule type="expression" dxfId="2368" priority="1874">
      <formula>IF(RIGHT(TEXT(AE464,"0.#"),1)=".",TRUE,FALSE)</formula>
    </cfRule>
  </conditionalFormatting>
  <conditionalFormatting sqref="AM465">
    <cfRule type="expression" dxfId="2367" priority="1865">
      <formula>IF(RIGHT(TEXT(AM465,"0.#"),1)=".",FALSE,TRUE)</formula>
    </cfRule>
    <cfRule type="expression" dxfId="2366" priority="1866">
      <formula>IF(RIGHT(TEXT(AM465,"0.#"),1)=".",TRUE,FALSE)</formula>
    </cfRule>
  </conditionalFormatting>
  <conditionalFormatting sqref="AM463">
    <cfRule type="expression" dxfId="2365" priority="1869">
      <formula>IF(RIGHT(TEXT(AM463,"0.#"),1)=".",FALSE,TRUE)</formula>
    </cfRule>
    <cfRule type="expression" dxfId="2364" priority="1870">
      <formula>IF(RIGHT(TEXT(AM463,"0.#"),1)=".",TRUE,FALSE)</formula>
    </cfRule>
  </conditionalFormatting>
  <conditionalFormatting sqref="AM464">
    <cfRule type="expression" dxfId="2363" priority="1867">
      <formula>IF(RIGHT(TEXT(AM464,"0.#"),1)=".",FALSE,TRUE)</formula>
    </cfRule>
    <cfRule type="expression" dxfId="2362" priority="1868">
      <formula>IF(RIGHT(TEXT(AM464,"0.#"),1)=".",TRUE,FALSE)</formula>
    </cfRule>
  </conditionalFormatting>
  <conditionalFormatting sqref="AU465">
    <cfRule type="expression" dxfId="2361" priority="1859">
      <formula>IF(RIGHT(TEXT(AU465,"0.#"),1)=".",FALSE,TRUE)</formula>
    </cfRule>
    <cfRule type="expression" dxfId="2360" priority="1860">
      <formula>IF(RIGHT(TEXT(AU465,"0.#"),1)=".",TRUE,FALSE)</formula>
    </cfRule>
  </conditionalFormatting>
  <conditionalFormatting sqref="AU463">
    <cfRule type="expression" dxfId="2359" priority="1863">
      <formula>IF(RIGHT(TEXT(AU463,"0.#"),1)=".",FALSE,TRUE)</formula>
    </cfRule>
    <cfRule type="expression" dxfId="2358" priority="1864">
      <formula>IF(RIGHT(TEXT(AU463,"0.#"),1)=".",TRUE,FALSE)</formula>
    </cfRule>
  </conditionalFormatting>
  <conditionalFormatting sqref="AU464">
    <cfRule type="expression" dxfId="2357" priority="1861">
      <formula>IF(RIGHT(TEXT(AU464,"0.#"),1)=".",FALSE,TRUE)</formula>
    </cfRule>
    <cfRule type="expression" dxfId="2356" priority="1862">
      <formula>IF(RIGHT(TEXT(AU464,"0.#"),1)=".",TRUE,FALSE)</formula>
    </cfRule>
  </conditionalFormatting>
  <conditionalFormatting sqref="AI465">
    <cfRule type="expression" dxfId="2355" priority="1853">
      <formula>IF(RIGHT(TEXT(AI465,"0.#"),1)=".",FALSE,TRUE)</formula>
    </cfRule>
    <cfRule type="expression" dxfId="2354" priority="1854">
      <formula>IF(RIGHT(TEXT(AI465,"0.#"),1)=".",TRUE,FALSE)</formula>
    </cfRule>
  </conditionalFormatting>
  <conditionalFormatting sqref="AI463">
    <cfRule type="expression" dxfId="2353" priority="1857">
      <formula>IF(RIGHT(TEXT(AI463,"0.#"),1)=".",FALSE,TRUE)</formula>
    </cfRule>
    <cfRule type="expression" dxfId="2352" priority="1858">
      <formula>IF(RIGHT(TEXT(AI463,"0.#"),1)=".",TRUE,FALSE)</formula>
    </cfRule>
  </conditionalFormatting>
  <conditionalFormatting sqref="AI464">
    <cfRule type="expression" dxfId="2351" priority="1855">
      <formula>IF(RIGHT(TEXT(AI464,"0.#"),1)=".",FALSE,TRUE)</formula>
    </cfRule>
    <cfRule type="expression" dxfId="2350" priority="1856">
      <formula>IF(RIGHT(TEXT(AI464,"0.#"),1)=".",TRUE,FALSE)</formula>
    </cfRule>
  </conditionalFormatting>
  <conditionalFormatting sqref="AQ463">
    <cfRule type="expression" dxfId="2349" priority="1847">
      <formula>IF(RIGHT(TEXT(AQ463,"0.#"),1)=".",FALSE,TRUE)</formula>
    </cfRule>
    <cfRule type="expression" dxfId="2348" priority="1848">
      <formula>IF(RIGHT(TEXT(AQ463,"0.#"),1)=".",TRUE,FALSE)</formula>
    </cfRule>
  </conditionalFormatting>
  <conditionalFormatting sqref="AQ464">
    <cfRule type="expression" dxfId="2347" priority="1851">
      <formula>IF(RIGHT(TEXT(AQ464,"0.#"),1)=".",FALSE,TRUE)</formula>
    </cfRule>
    <cfRule type="expression" dxfId="2346" priority="1852">
      <formula>IF(RIGHT(TEXT(AQ464,"0.#"),1)=".",TRUE,FALSE)</formula>
    </cfRule>
  </conditionalFormatting>
  <conditionalFormatting sqref="AQ465">
    <cfRule type="expression" dxfId="2345" priority="1849">
      <formula>IF(RIGHT(TEXT(AQ465,"0.#"),1)=".",FALSE,TRUE)</formula>
    </cfRule>
    <cfRule type="expression" dxfId="2344" priority="1850">
      <formula>IF(RIGHT(TEXT(AQ465,"0.#"),1)=".",TRUE,FALSE)</formula>
    </cfRule>
  </conditionalFormatting>
  <conditionalFormatting sqref="AE470">
    <cfRule type="expression" dxfId="2343" priority="1841">
      <formula>IF(RIGHT(TEXT(AE470,"0.#"),1)=".",FALSE,TRUE)</formula>
    </cfRule>
    <cfRule type="expression" dxfId="2342" priority="1842">
      <formula>IF(RIGHT(TEXT(AE470,"0.#"),1)=".",TRUE,FALSE)</formula>
    </cfRule>
  </conditionalFormatting>
  <conditionalFormatting sqref="AE468">
    <cfRule type="expression" dxfId="2341" priority="1845">
      <formula>IF(RIGHT(TEXT(AE468,"0.#"),1)=".",FALSE,TRUE)</formula>
    </cfRule>
    <cfRule type="expression" dxfId="2340" priority="1846">
      <formula>IF(RIGHT(TEXT(AE468,"0.#"),1)=".",TRUE,FALSE)</formula>
    </cfRule>
  </conditionalFormatting>
  <conditionalFormatting sqref="AE469">
    <cfRule type="expression" dxfId="2339" priority="1843">
      <formula>IF(RIGHT(TEXT(AE469,"0.#"),1)=".",FALSE,TRUE)</formula>
    </cfRule>
    <cfRule type="expression" dxfId="2338" priority="1844">
      <formula>IF(RIGHT(TEXT(AE469,"0.#"),1)=".",TRUE,FALSE)</formula>
    </cfRule>
  </conditionalFormatting>
  <conditionalFormatting sqref="AM470">
    <cfRule type="expression" dxfId="2337" priority="1835">
      <formula>IF(RIGHT(TEXT(AM470,"0.#"),1)=".",FALSE,TRUE)</formula>
    </cfRule>
    <cfRule type="expression" dxfId="2336" priority="1836">
      <formula>IF(RIGHT(TEXT(AM470,"0.#"),1)=".",TRUE,FALSE)</formula>
    </cfRule>
  </conditionalFormatting>
  <conditionalFormatting sqref="AM468">
    <cfRule type="expression" dxfId="2335" priority="1839">
      <formula>IF(RIGHT(TEXT(AM468,"0.#"),1)=".",FALSE,TRUE)</formula>
    </cfRule>
    <cfRule type="expression" dxfId="2334" priority="1840">
      <formula>IF(RIGHT(TEXT(AM468,"0.#"),1)=".",TRUE,FALSE)</formula>
    </cfRule>
  </conditionalFormatting>
  <conditionalFormatting sqref="AM469">
    <cfRule type="expression" dxfId="2333" priority="1837">
      <formula>IF(RIGHT(TEXT(AM469,"0.#"),1)=".",FALSE,TRUE)</formula>
    </cfRule>
    <cfRule type="expression" dxfId="2332" priority="1838">
      <formula>IF(RIGHT(TEXT(AM469,"0.#"),1)=".",TRUE,FALSE)</formula>
    </cfRule>
  </conditionalFormatting>
  <conditionalFormatting sqref="AU470">
    <cfRule type="expression" dxfId="2331" priority="1829">
      <formula>IF(RIGHT(TEXT(AU470,"0.#"),1)=".",FALSE,TRUE)</formula>
    </cfRule>
    <cfRule type="expression" dxfId="2330" priority="1830">
      <formula>IF(RIGHT(TEXT(AU470,"0.#"),1)=".",TRUE,FALSE)</formula>
    </cfRule>
  </conditionalFormatting>
  <conditionalFormatting sqref="AU468">
    <cfRule type="expression" dxfId="2329" priority="1833">
      <formula>IF(RIGHT(TEXT(AU468,"0.#"),1)=".",FALSE,TRUE)</formula>
    </cfRule>
    <cfRule type="expression" dxfId="2328" priority="1834">
      <formula>IF(RIGHT(TEXT(AU468,"0.#"),1)=".",TRUE,FALSE)</formula>
    </cfRule>
  </conditionalFormatting>
  <conditionalFormatting sqref="AU469">
    <cfRule type="expression" dxfId="2327" priority="1831">
      <formula>IF(RIGHT(TEXT(AU469,"0.#"),1)=".",FALSE,TRUE)</formula>
    </cfRule>
    <cfRule type="expression" dxfId="2326" priority="1832">
      <formula>IF(RIGHT(TEXT(AU469,"0.#"),1)=".",TRUE,FALSE)</formula>
    </cfRule>
  </conditionalFormatting>
  <conditionalFormatting sqref="AI470">
    <cfRule type="expression" dxfId="2325" priority="1823">
      <formula>IF(RIGHT(TEXT(AI470,"0.#"),1)=".",FALSE,TRUE)</formula>
    </cfRule>
    <cfRule type="expression" dxfId="2324" priority="1824">
      <formula>IF(RIGHT(TEXT(AI470,"0.#"),1)=".",TRUE,FALSE)</formula>
    </cfRule>
  </conditionalFormatting>
  <conditionalFormatting sqref="AI468">
    <cfRule type="expression" dxfId="2323" priority="1827">
      <formula>IF(RIGHT(TEXT(AI468,"0.#"),1)=".",FALSE,TRUE)</formula>
    </cfRule>
    <cfRule type="expression" dxfId="2322" priority="1828">
      <formula>IF(RIGHT(TEXT(AI468,"0.#"),1)=".",TRUE,FALSE)</formula>
    </cfRule>
  </conditionalFormatting>
  <conditionalFormatting sqref="AI469">
    <cfRule type="expression" dxfId="2321" priority="1825">
      <formula>IF(RIGHT(TEXT(AI469,"0.#"),1)=".",FALSE,TRUE)</formula>
    </cfRule>
    <cfRule type="expression" dxfId="2320" priority="1826">
      <formula>IF(RIGHT(TEXT(AI469,"0.#"),1)=".",TRUE,FALSE)</formula>
    </cfRule>
  </conditionalFormatting>
  <conditionalFormatting sqref="AQ468">
    <cfRule type="expression" dxfId="2319" priority="1817">
      <formula>IF(RIGHT(TEXT(AQ468,"0.#"),1)=".",FALSE,TRUE)</formula>
    </cfRule>
    <cfRule type="expression" dxfId="2318" priority="1818">
      <formula>IF(RIGHT(TEXT(AQ468,"0.#"),1)=".",TRUE,FALSE)</formula>
    </cfRule>
  </conditionalFormatting>
  <conditionalFormatting sqref="AQ469">
    <cfRule type="expression" dxfId="2317" priority="1821">
      <formula>IF(RIGHT(TEXT(AQ469,"0.#"),1)=".",FALSE,TRUE)</formula>
    </cfRule>
    <cfRule type="expression" dxfId="2316" priority="1822">
      <formula>IF(RIGHT(TEXT(AQ469,"0.#"),1)=".",TRUE,FALSE)</formula>
    </cfRule>
  </conditionalFormatting>
  <conditionalFormatting sqref="AQ470">
    <cfRule type="expression" dxfId="2315" priority="1819">
      <formula>IF(RIGHT(TEXT(AQ470,"0.#"),1)=".",FALSE,TRUE)</formula>
    </cfRule>
    <cfRule type="expression" dxfId="2314" priority="1820">
      <formula>IF(RIGHT(TEXT(AQ470,"0.#"),1)=".",TRUE,FALSE)</formula>
    </cfRule>
  </conditionalFormatting>
  <conditionalFormatting sqref="AE475">
    <cfRule type="expression" dxfId="2313" priority="1811">
      <formula>IF(RIGHT(TEXT(AE475,"0.#"),1)=".",FALSE,TRUE)</formula>
    </cfRule>
    <cfRule type="expression" dxfId="2312" priority="1812">
      <formula>IF(RIGHT(TEXT(AE475,"0.#"),1)=".",TRUE,FALSE)</formula>
    </cfRule>
  </conditionalFormatting>
  <conditionalFormatting sqref="AE473">
    <cfRule type="expression" dxfId="2311" priority="1815">
      <formula>IF(RIGHT(TEXT(AE473,"0.#"),1)=".",FALSE,TRUE)</formula>
    </cfRule>
    <cfRule type="expression" dxfId="2310" priority="1816">
      <formula>IF(RIGHT(TEXT(AE473,"0.#"),1)=".",TRUE,FALSE)</formula>
    </cfRule>
  </conditionalFormatting>
  <conditionalFormatting sqref="AE474">
    <cfRule type="expression" dxfId="2309" priority="1813">
      <formula>IF(RIGHT(TEXT(AE474,"0.#"),1)=".",FALSE,TRUE)</formula>
    </cfRule>
    <cfRule type="expression" dxfId="2308" priority="1814">
      <formula>IF(RIGHT(TEXT(AE474,"0.#"),1)=".",TRUE,FALSE)</formula>
    </cfRule>
  </conditionalFormatting>
  <conditionalFormatting sqref="AM475">
    <cfRule type="expression" dxfId="2307" priority="1805">
      <formula>IF(RIGHT(TEXT(AM475,"0.#"),1)=".",FALSE,TRUE)</formula>
    </cfRule>
    <cfRule type="expression" dxfId="2306" priority="1806">
      <formula>IF(RIGHT(TEXT(AM475,"0.#"),1)=".",TRUE,FALSE)</formula>
    </cfRule>
  </conditionalFormatting>
  <conditionalFormatting sqref="AM473">
    <cfRule type="expression" dxfId="2305" priority="1809">
      <formula>IF(RIGHT(TEXT(AM473,"0.#"),1)=".",FALSE,TRUE)</formula>
    </cfRule>
    <cfRule type="expression" dxfId="2304" priority="1810">
      <formula>IF(RIGHT(TEXT(AM473,"0.#"),1)=".",TRUE,FALSE)</formula>
    </cfRule>
  </conditionalFormatting>
  <conditionalFormatting sqref="AM474">
    <cfRule type="expression" dxfId="2303" priority="1807">
      <formula>IF(RIGHT(TEXT(AM474,"0.#"),1)=".",FALSE,TRUE)</formula>
    </cfRule>
    <cfRule type="expression" dxfId="2302" priority="1808">
      <formula>IF(RIGHT(TEXT(AM474,"0.#"),1)=".",TRUE,FALSE)</formula>
    </cfRule>
  </conditionalFormatting>
  <conditionalFormatting sqref="AU475">
    <cfRule type="expression" dxfId="2301" priority="1799">
      <formula>IF(RIGHT(TEXT(AU475,"0.#"),1)=".",FALSE,TRUE)</formula>
    </cfRule>
    <cfRule type="expression" dxfId="2300" priority="1800">
      <formula>IF(RIGHT(TEXT(AU475,"0.#"),1)=".",TRUE,FALSE)</formula>
    </cfRule>
  </conditionalFormatting>
  <conditionalFormatting sqref="AU473">
    <cfRule type="expression" dxfId="2299" priority="1803">
      <formula>IF(RIGHT(TEXT(AU473,"0.#"),1)=".",FALSE,TRUE)</formula>
    </cfRule>
    <cfRule type="expression" dxfId="2298" priority="1804">
      <formula>IF(RIGHT(TEXT(AU473,"0.#"),1)=".",TRUE,FALSE)</formula>
    </cfRule>
  </conditionalFormatting>
  <conditionalFormatting sqref="AU474">
    <cfRule type="expression" dxfId="2297" priority="1801">
      <formula>IF(RIGHT(TEXT(AU474,"0.#"),1)=".",FALSE,TRUE)</formula>
    </cfRule>
    <cfRule type="expression" dxfId="2296" priority="1802">
      <formula>IF(RIGHT(TEXT(AU474,"0.#"),1)=".",TRUE,FALSE)</formula>
    </cfRule>
  </conditionalFormatting>
  <conditionalFormatting sqref="AI475">
    <cfRule type="expression" dxfId="2295" priority="1793">
      <formula>IF(RIGHT(TEXT(AI475,"0.#"),1)=".",FALSE,TRUE)</formula>
    </cfRule>
    <cfRule type="expression" dxfId="2294" priority="1794">
      <formula>IF(RIGHT(TEXT(AI475,"0.#"),1)=".",TRUE,FALSE)</formula>
    </cfRule>
  </conditionalFormatting>
  <conditionalFormatting sqref="AI473">
    <cfRule type="expression" dxfId="2293" priority="1797">
      <formula>IF(RIGHT(TEXT(AI473,"0.#"),1)=".",FALSE,TRUE)</formula>
    </cfRule>
    <cfRule type="expression" dxfId="2292" priority="1798">
      <formula>IF(RIGHT(TEXT(AI473,"0.#"),1)=".",TRUE,FALSE)</formula>
    </cfRule>
  </conditionalFormatting>
  <conditionalFormatting sqref="AI474">
    <cfRule type="expression" dxfId="2291" priority="1795">
      <formula>IF(RIGHT(TEXT(AI474,"0.#"),1)=".",FALSE,TRUE)</formula>
    </cfRule>
    <cfRule type="expression" dxfId="2290" priority="1796">
      <formula>IF(RIGHT(TEXT(AI474,"0.#"),1)=".",TRUE,FALSE)</formula>
    </cfRule>
  </conditionalFormatting>
  <conditionalFormatting sqref="AQ473">
    <cfRule type="expression" dxfId="2289" priority="1787">
      <formula>IF(RIGHT(TEXT(AQ473,"0.#"),1)=".",FALSE,TRUE)</formula>
    </cfRule>
    <cfRule type="expression" dxfId="2288" priority="1788">
      <formula>IF(RIGHT(TEXT(AQ473,"0.#"),1)=".",TRUE,FALSE)</formula>
    </cfRule>
  </conditionalFormatting>
  <conditionalFormatting sqref="AQ474">
    <cfRule type="expression" dxfId="2287" priority="1791">
      <formula>IF(RIGHT(TEXT(AQ474,"0.#"),1)=".",FALSE,TRUE)</formula>
    </cfRule>
    <cfRule type="expression" dxfId="2286" priority="1792">
      <formula>IF(RIGHT(TEXT(AQ474,"0.#"),1)=".",TRUE,FALSE)</formula>
    </cfRule>
  </conditionalFormatting>
  <conditionalFormatting sqref="AQ475">
    <cfRule type="expression" dxfId="2285" priority="1789">
      <formula>IF(RIGHT(TEXT(AQ475,"0.#"),1)=".",FALSE,TRUE)</formula>
    </cfRule>
    <cfRule type="expression" dxfId="2284" priority="1790">
      <formula>IF(RIGHT(TEXT(AQ475,"0.#"),1)=".",TRUE,FALSE)</formula>
    </cfRule>
  </conditionalFormatting>
  <conditionalFormatting sqref="AE480">
    <cfRule type="expression" dxfId="2283" priority="1781">
      <formula>IF(RIGHT(TEXT(AE480,"0.#"),1)=".",FALSE,TRUE)</formula>
    </cfRule>
    <cfRule type="expression" dxfId="2282" priority="1782">
      <formula>IF(RIGHT(TEXT(AE480,"0.#"),1)=".",TRUE,FALSE)</formula>
    </cfRule>
  </conditionalFormatting>
  <conditionalFormatting sqref="AE478">
    <cfRule type="expression" dxfId="2281" priority="1785">
      <formula>IF(RIGHT(TEXT(AE478,"0.#"),1)=".",FALSE,TRUE)</formula>
    </cfRule>
    <cfRule type="expression" dxfId="2280" priority="1786">
      <formula>IF(RIGHT(TEXT(AE478,"0.#"),1)=".",TRUE,FALSE)</formula>
    </cfRule>
  </conditionalFormatting>
  <conditionalFormatting sqref="AE479">
    <cfRule type="expression" dxfId="2279" priority="1783">
      <formula>IF(RIGHT(TEXT(AE479,"0.#"),1)=".",FALSE,TRUE)</formula>
    </cfRule>
    <cfRule type="expression" dxfId="2278" priority="1784">
      <formula>IF(RIGHT(TEXT(AE479,"0.#"),1)=".",TRUE,FALSE)</formula>
    </cfRule>
  </conditionalFormatting>
  <conditionalFormatting sqref="AM480">
    <cfRule type="expression" dxfId="2277" priority="1775">
      <formula>IF(RIGHT(TEXT(AM480,"0.#"),1)=".",FALSE,TRUE)</formula>
    </cfRule>
    <cfRule type="expression" dxfId="2276" priority="1776">
      <formula>IF(RIGHT(TEXT(AM480,"0.#"),1)=".",TRUE,FALSE)</formula>
    </cfRule>
  </conditionalFormatting>
  <conditionalFormatting sqref="AM478">
    <cfRule type="expression" dxfId="2275" priority="1779">
      <formula>IF(RIGHT(TEXT(AM478,"0.#"),1)=".",FALSE,TRUE)</formula>
    </cfRule>
    <cfRule type="expression" dxfId="2274" priority="1780">
      <formula>IF(RIGHT(TEXT(AM478,"0.#"),1)=".",TRUE,FALSE)</formula>
    </cfRule>
  </conditionalFormatting>
  <conditionalFormatting sqref="AM479">
    <cfRule type="expression" dxfId="2273" priority="1777">
      <formula>IF(RIGHT(TEXT(AM479,"0.#"),1)=".",FALSE,TRUE)</formula>
    </cfRule>
    <cfRule type="expression" dxfId="2272" priority="1778">
      <formula>IF(RIGHT(TEXT(AM479,"0.#"),1)=".",TRUE,FALSE)</formula>
    </cfRule>
  </conditionalFormatting>
  <conditionalFormatting sqref="AU480">
    <cfRule type="expression" dxfId="2271" priority="1769">
      <formula>IF(RIGHT(TEXT(AU480,"0.#"),1)=".",FALSE,TRUE)</formula>
    </cfRule>
    <cfRule type="expression" dxfId="2270" priority="1770">
      <formula>IF(RIGHT(TEXT(AU480,"0.#"),1)=".",TRUE,FALSE)</formula>
    </cfRule>
  </conditionalFormatting>
  <conditionalFormatting sqref="AU478">
    <cfRule type="expression" dxfId="2269" priority="1773">
      <formula>IF(RIGHT(TEXT(AU478,"0.#"),1)=".",FALSE,TRUE)</formula>
    </cfRule>
    <cfRule type="expression" dxfId="2268" priority="1774">
      <formula>IF(RIGHT(TEXT(AU478,"0.#"),1)=".",TRUE,FALSE)</formula>
    </cfRule>
  </conditionalFormatting>
  <conditionalFormatting sqref="AU479">
    <cfRule type="expression" dxfId="2267" priority="1771">
      <formula>IF(RIGHT(TEXT(AU479,"0.#"),1)=".",FALSE,TRUE)</formula>
    </cfRule>
    <cfRule type="expression" dxfId="2266" priority="1772">
      <formula>IF(RIGHT(TEXT(AU479,"0.#"),1)=".",TRUE,FALSE)</formula>
    </cfRule>
  </conditionalFormatting>
  <conditionalFormatting sqref="AI480">
    <cfRule type="expression" dxfId="2265" priority="1763">
      <formula>IF(RIGHT(TEXT(AI480,"0.#"),1)=".",FALSE,TRUE)</formula>
    </cfRule>
    <cfRule type="expression" dxfId="2264" priority="1764">
      <formula>IF(RIGHT(TEXT(AI480,"0.#"),1)=".",TRUE,FALSE)</formula>
    </cfRule>
  </conditionalFormatting>
  <conditionalFormatting sqref="AI478">
    <cfRule type="expression" dxfId="2263" priority="1767">
      <formula>IF(RIGHT(TEXT(AI478,"0.#"),1)=".",FALSE,TRUE)</formula>
    </cfRule>
    <cfRule type="expression" dxfId="2262" priority="1768">
      <formula>IF(RIGHT(TEXT(AI478,"0.#"),1)=".",TRUE,FALSE)</formula>
    </cfRule>
  </conditionalFormatting>
  <conditionalFormatting sqref="AI479">
    <cfRule type="expression" dxfId="2261" priority="1765">
      <formula>IF(RIGHT(TEXT(AI479,"0.#"),1)=".",FALSE,TRUE)</formula>
    </cfRule>
    <cfRule type="expression" dxfId="2260" priority="1766">
      <formula>IF(RIGHT(TEXT(AI479,"0.#"),1)=".",TRUE,FALSE)</formula>
    </cfRule>
  </conditionalFormatting>
  <conditionalFormatting sqref="AQ478">
    <cfRule type="expression" dxfId="2259" priority="1757">
      <formula>IF(RIGHT(TEXT(AQ478,"0.#"),1)=".",FALSE,TRUE)</formula>
    </cfRule>
    <cfRule type="expression" dxfId="2258" priority="1758">
      <formula>IF(RIGHT(TEXT(AQ478,"0.#"),1)=".",TRUE,FALSE)</formula>
    </cfRule>
  </conditionalFormatting>
  <conditionalFormatting sqref="AQ479">
    <cfRule type="expression" dxfId="2257" priority="1761">
      <formula>IF(RIGHT(TEXT(AQ479,"0.#"),1)=".",FALSE,TRUE)</formula>
    </cfRule>
    <cfRule type="expression" dxfId="2256" priority="1762">
      <formula>IF(RIGHT(TEXT(AQ479,"0.#"),1)=".",TRUE,FALSE)</formula>
    </cfRule>
  </conditionalFormatting>
  <conditionalFormatting sqref="AQ480">
    <cfRule type="expression" dxfId="2255" priority="1759">
      <formula>IF(RIGHT(TEXT(AQ480,"0.#"),1)=".",FALSE,TRUE)</formula>
    </cfRule>
    <cfRule type="expression" dxfId="2254" priority="1760">
      <formula>IF(RIGHT(TEXT(AQ480,"0.#"),1)=".",TRUE,FALSE)</formula>
    </cfRule>
  </conditionalFormatting>
  <conditionalFormatting sqref="AM47">
    <cfRule type="expression" dxfId="2253" priority="2051">
      <formula>IF(RIGHT(TEXT(AM47,"0.#"),1)=".",FALSE,TRUE)</formula>
    </cfRule>
    <cfRule type="expression" dxfId="2252" priority="2052">
      <formula>IF(RIGHT(TEXT(AM47,"0.#"),1)=".",TRUE,FALSE)</formula>
    </cfRule>
  </conditionalFormatting>
  <conditionalFormatting sqref="AI46">
    <cfRule type="expression" dxfId="2251" priority="2055">
      <formula>IF(RIGHT(TEXT(AI46,"0.#"),1)=".",FALSE,TRUE)</formula>
    </cfRule>
    <cfRule type="expression" dxfId="2250" priority="2056">
      <formula>IF(RIGHT(TEXT(AI46,"0.#"),1)=".",TRUE,FALSE)</formula>
    </cfRule>
  </conditionalFormatting>
  <conditionalFormatting sqref="AM46">
    <cfRule type="expression" dxfId="2249" priority="2053">
      <formula>IF(RIGHT(TEXT(AM46,"0.#"),1)=".",FALSE,TRUE)</formula>
    </cfRule>
    <cfRule type="expression" dxfId="2248" priority="2054">
      <formula>IF(RIGHT(TEXT(AM46,"0.#"),1)=".",TRUE,FALSE)</formula>
    </cfRule>
  </conditionalFormatting>
  <conditionalFormatting sqref="AU46:AU48">
    <cfRule type="expression" dxfId="2247" priority="2045">
      <formula>IF(RIGHT(TEXT(AU46,"0.#"),1)=".",FALSE,TRUE)</formula>
    </cfRule>
    <cfRule type="expression" dxfId="2246" priority="2046">
      <formula>IF(RIGHT(TEXT(AU46,"0.#"),1)=".",TRUE,FALSE)</formula>
    </cfRule>
  </conditionalFormatting>
  <conditionalFormatting sqref="AM48">
    <cfRule type="expression" dxfId="2245" priority="2049">
      <formula>IF(RIGHT(TEXT(AM48,"0.#"),1)=".",FALSE,TRUE)</formula>
    </cfRule>
    <cfRule type="expression" dxfId="2244" priority="2050">
      <formula>IF(RIGHT(TEXT(AM48,"0.#"),1)=".",TRUE,FALSE)</formula>
    </cfRule>
  </conditionalFormatting>
  <conditionalFormatting sqref="AQ46:AQ48">
    <cfRule type="expression" dxfId="2243" priority="2047">
      <formula>IF(RIGHT(TEXT(AQ46,"0.#"),1)=".",FALSE,TRUE)</formula>
    </cfRule>
    <cfRule type="expression" dxfId="2242" priority="2048">
      <formula>IF(RIGHT(TEXT(AQ46,"0.#"),1)=".",TRUE,FALSE)</formula>
    </cfRule>
  </conditionalFormatting>
  <conditionalFormatting sqref="AE146:AE147 AI146:AI147 AM146:AM147 AQ146:AQ147 AU146:AU147">
    <cfRule type="expression" dxfId="2241" priority="2039">
      <formula>IF(RIGHT(TEXT(AE146,"0.#"),1)=".",FALSE,TRUE)</formula>
    </cfRule>
    <cfRule type="expression" dxfId="2240" priority="2040">
      <formula>IF(RIGHT(TEXT(AE146,"0.#"),1)=".",TRUE,FALSE)</formula>
    </cfRule>
  </conditionalFormatting>
  <conditionalFormatting sqref="AE138:AE139 AI138:AI139 AM138:AM139 AQ138:AQ139 AU138:AU139">
    <cfRule type="expression" dxfId="2239" priority="2043">
      <formula>IF(RIGHT(TEXT(AE138,"0.#"),1)=".",FALSE,TRUE)</formula>
    </cfRule>
    <cfRule type="expression" dxfId="2238" priority="2044">
      <formula>IF(RIGHT(TEXT(AE138,"0.#"),1)=".",TRUE,FALSE)</formula>
    </cfRule>
  </conditionalFormatting>
  <conditionalFormatting sqref="AE142:AE143 AI142:AI143 AM142:AM143 AQ142:AQ143 AU142:AU143">
    <cfRule type="expression" dxfId="2237" priority="2041">
      <formula>IF(RIGHT(TEXT(AE142,"0.#"),1)=".",FALSE,TRUE)</formula>
    </cfRule>
    <cfRule type="expression" dxfId="2236" priority="2042">
      <formula>IF(RIGHT(TEXT(AE142,"0.#"),1)=".",TRUE,FALSE)</formula>
    </cfRule>
  </conditionalFormatting>
  <conditionalFormatting sqref="AE198:AE199 AI198:AI199 AM198:AM199 AQ198:AQ199 AU198:AU199">
    <cfRule type="expression" dxfId="2235" priority="2033">
      <formula>IF(RIGHT(TEXT(AE198,"0.#"),1)=".",FALSE,TRUE)</formula>
    </cfRule>
    <cfRule type="expression" dxfId="2234" priority="2034">
      <formula>IF(RIGHT(TEXT(AE198,"0.#"),1)=".",TRUE,FALSE)</formula>
    </cfRule>
  </conditionalFormatting>
  <conditionalFormatting sqref="AE150:AE151 AI150:AI151 AM150:AM151 AQ150:AQ151 AU150:AU151">
    <cfRule type="expression" dxfId="2233" priority="2037">
      <formula>IF(RIGHT(TEXT(AE150,"0.#"),1)=".",FALSE,TRUE)</formula>
    </cfRule>
    <cfRule type="expression" dxfId="2232" priority="2038">
      <formula>IF(RIGHT(TEXT(AE150,"0.#"),1)=".",TRUE,FALSE)</formula>
    </cfRule>
  </conditionalFormatting>
  <conditionalFormatting sqref="AE194:AE195 AI194:AI195 AM194:AM195 AQ194:AQ195 AU194:AU195">
    <cfRule type="expression" dxfId="2231" priority="2035">
      <formula>IF(RIGHT(TEXT(AE194,"0.#"),1)=".",FALSE,TRUE)</formula>
    </cfRule>
    <cfRule type="expression" dxfId="2230" priority="2036">
      <formula>IF(RIGHT(TEXT(AE194,"0.#"),1)=".",TRUE,FALSE)</formula>
    </cfRule>
  </conditionalFormatting>
  <conditionalFormatting sqref="AE210:AE211 AI210:AI211 AM210:AM211 AQ210:AQ211 AU210:AU211">
    <cfRule type="expression" dxfId="2229" priority="2027">
      <formula>IF(RIGHT(TEXT(AE210,"0.#"),1)=".",FALSE,TRUE)</formula>
    </cfRule>
    <cfRule type="expression" dxfId="2228" priority="2028">
      <formula>IF(RIGHT(TEXT(AE210,"0.#"),1)=".",TRUE,FALSE)</formula>
    </cfRule>
  </conditionalFormatting>
  <conditionalFormatting sqref="AE202:AE203 AI202:AI203 AM202:AM203 AQ202:AQ203 AU202:AU203">
    <cfRule type="expression" dxfId="2227" priority="2031">
      <formula>IF(RIGHT(TEXT(AE202,"0.#"),1)=".",FALSE,TRUE)</formula>
    </cfRule>
    <cfRule type="expression" dxfId="2226" priority="2032">
      <formula>IF(RIGHT(TEXT(AE202,"0.#"),1)=".",TRUE,FALSE)</formula>
    </cfRule>
  </conditionalFormatting>
  <conditionalFormatting sqref="AE206:AE207 AI206:AI207 AM206:AM207 AQ206:AQ207 AU206:AU207">
    <cfRule type="expression" dxfId="2225" priority="2029">
      <formula>IF(RIGHT(TEXT(AE206,"0.#"),1)=".",FALSE,TRUE)</formula>
    </cfRule>
    <cfRule type="expression" dxfId="2224" priority="2030">
      <formula>IF(RIGHT(TEXT(AE206,"0.#"),1)=".",TRUE,FALSE)</formula>
    </cfRule>
  </conditionalFormatting>
  <conditionalFormatting sqref="AE262:AE263 AI262:AI263 AM262:AM263 AQ262:AQ263 AU262:AU263">
    <cfRule type="expression" dxfId="2223" priority="2021">
      <formula>IF(RIGHT(TEXT(AE262,"0.#"),1)=".",FALSE,TRUE)</formula>
    </cfRule>
    <cfRule type="expression" dxfId="2222" priority="2022">
      <formula>IF(RIGHT(TEXT(AE262,"0.#"),1)=".",TRUE,FALSE)</formula>
    </cfRule>
  </conditionalFormatting>
  <conditionalFormatting sqref="AE254:AE255 AI254:AI255 AM254:AM255 AQ254:AQ255 AU254:AU255">
    <cfRule type="expression" dxfId="2221" priority="2025">
      <formula>IF(RIGHT(TEXT(AE254,"0.#"),1)=".",FALSE,TRUE)</formula>
    </cfRule>
    <cfRule type="expression" dxfId="2220" priority="2026">
      <formula>IF(RIGHT(TEXT(AE254,"0.#"),1)=".",TRUE,FALSE)</formula>
    </cfRule>
  </conditionalFormatting>
  <conditionalFormatting sqref="AE258:AE259 AI258:AI259 AM258:AM259 AQ258:AQ259 AU258:AU259">
    <cfRule type="expression" dxfId="2219" priority="2023">
      <formula>IF(RIGHT(TEXT(AE258,"0.#"),1)=".",FALSE,TRUE)</formula>
    </cfRule>
    <cfRule type="expression" dxfId="2218" priority="2024">
      <formula>IF(RIGHT(TEXT(AE258,"0.#"),1)=".",TRUE,FALSE)</formula>
    </cfRule>
  </conditionalFormatting>
  <conditionalFormatting sqref="AE314:AE315 AI314:AI315 AM314:AM315 AQ314:AQ315 AU314:AU315">
    <cfRule type="expression" dxfId="2217" priority="2015">
      <formula>IF(RIGHT(TEXT(AE314,"0.#"),1)=".",FALSE,TRUE)</formula>
    </cfRule>
    <cfRule type="expression" dxfId="2216" priority="2016">
      <formula>IF(RIGHT(TEXT(AE314,"0.#"),1)=".",TRUE,FALSE)</formula>
    </cfRule>
  </conditionalFormatting>
  <conditionalFormatting sqref="AE266:AE267 AI266:AI267 AM266:AM267 AQ266:AQ267 AU266:AU267">
    <cfRule type="expression" dxfId="2215" priority="2019">
      <formula>IF(RIGHT(TEXT(AE266,"0.#"),1)=".",FALSE,TRUE)</formula>
    </cfRule>
    <cfRule type="expression" dxfId="2214" priority="2020">
      <formula>IF(RIGHT(TEXT(AE266,"0.#"),1)=".",TRUE,FALSE)</formula>
    </cfRule>
  </conditionalFormatting>
  <conditionalFormatting sqref="AE270:AE271 AI270:AI271 AM270:AM271 AQ270:AQ271 AU270:AU271">
    <cfRule type="expression" dxfId="2213" priority="2017">
      <formula>IF(RIGHT(TEXT(AE270,"0.#"),1)=".",FALSE,TRUE)</formula>
    </cfRule>
    <cfRule type="expression" dxfId="2212" priority="2018">
      <formula>IF(RIGHT(TEXT(AE270,"0.#"),1)=".",TRUE,FALSE)</formula>
    </cfRule>
  </conditionalFormatting>
  <conditionalFormatting sqref="AE326:AE327 AI326:AI327 AM326:AM327 AQ326:AQ327 AU326:AU327">
    <cfRule type="expression" dxfId="2211" priority="2009">
      <formula>IF(RIGHT(TEXT(AE326,"0.#"),1)=".",FALSE,TRUE)</formula>
    </cfRule>
    <cfRule type="expression" dxfId="2210" priority="2010">
      <formula>IF(RIGHT(TEXT(AE326,"0.#"),1)=".",TRUE,FALSE)</formula>
    </cfRule>
  </conditionalFormatting>
  <conditionalFormatting sqref="AE318:AE319 AI318:AI319 AM318:AM319 AQ318:AQ319 AU318:AU319">
    <cfRule type="expression" dxfId="2209" priority="2013">
      <formula>IF(RIGHT(TEXT(AE318,"0.#"),1)=".",FALSE,TRUE)</formula>
    </cfRule>
    <cfRule type="expression" dxfId="2208" priority="2014">
      <formula>IF(RIGHT(TEXT(AE318,"0.#"),1)=".",TRUE,FALSE)</formula>
    </cfRule>
  </conditionalFormatting>
  <conditionalFormatting sqref="AE322:AE323 AI322:AI323 AM322:AM323 AQ322:AQ323 AU322:AU323">
    <cfRule type="expression" dxfId="2207" priority="2011">
      <formula>IF(RIGHT(TEXT(AE322,"0.#"),1)=".",FALSE,TRUE)</formula>
    </cfRule>
    <cfRule type="expression" dxfId="2206" priority="2012">
      <formula>IF(RIGHT(TEXT(AE322,"0.#"),1)=".",TRUE,FALSE)</formula>
    </cfRule>
  </conditionalFormatting>
  <conditionalFormatting sqref="AE378:AE379 AI378:AI379 AM378:AM379 AQ378:AQ379 AU378:AU379">
    <cfRule type="expression" dxfId="2205" priority="2003">
      <formula>IF(RIGHT(TEXT(AE378,"0.#"),1)=".",FALSE,TRUE)</formula>
    </cfRule>
    <cfRule type="expression" dxfId="2204" priority="2004">
      <formula>IF(RIGHT(TEXT(AE378,"0.#"),1)=".",TRUE,FALSE)</formula>
    </cfRule>
  </conditionalFormatting>
  <conditionalFormatting sqref="AE330:AE331 AI330:AI331 AM330:AM331 AQ330:AQ331 AU330:AU331">
    <cfRule type="expression" dxfId="2203" priority="2007">
      <formula>IF(RIGHT(TEXT(AE330,"0.#"),1)=".",FALSE,TRUE)</formula>
    </cfRule>
    <cfRule type="expression" dxfId="2202" priority="2008">
      <formula>IF(RIGHT(TEXT(AE330,"0.#"),1)=".",TRUE,FALSE)</formula>
    </cfRule>
  </conditionalFormatting>
  <conditionalFormatting sqref="AE374:AE375 AI374:AI375 AM374:AM375 AQ374:AQ375 AU374:AU375">
    <cfRule type="expression" dxfId="2201" priority="2005">
      <formula>IF(RIGHT(TEXT(AE374,"0.#"),1)=".",FALSE,TRUE)</formula>
    </cfRule>
    <cfRule type="expression" dxfId="2200" priority="2006">
      <formula>IF(RIGHT(TEXT(AE374,"0.#"),1)=".",TRUE,FALSE)</formula>
    </cfRule>
  </conditionalFormatting>
  <conditionalFormatting sqref="AE390:AE391 AI390:AI391 AM390:AM391 AQ390:AQ391 AU390:AU391">
    <cfRule type="expression" dxfId="2199" priority="1997">
      <formula>IF(RIGHT(TEXT(AE390,"0.#"),1)=".",FALSE,TRUE)</formula>
    </cfRule>
    <cfRule type="expression" dxfId="2198" priority="1998">
      <formula>IF(RIGHT(TEXT(AE390,"0.#"),1)=".",TRUE,FALSE)</formula>
    </cfRule>
  </conditionalFormatting>
  <conditionalFormatting sqref="AE382:AE383 AI382:AI383 AM382:AM383 AQ382:AQ383 AU382:AU383">
    <cfRule type="expression" dxfId="2197" priority="2001">
      <formula>IF(RIGHT(TEXT(AE382,"0.#"),1)=".",FALSE,TRUE)</formula>
    </cfRule>
    <cfRule type="expression" dxfId="2196" priority="2002">
      <formula>IF(RIGHT(TEXT(AE382,"0.#"),1)=".",TRUE,FALSE)</formula>
    </cfRule>
  </conditionalFormatting>
  <conditionalFormatting sqref="AE386:AE387 AI386:AI387 AM386:AM387 AQ386:AQ387 AU386:AU387">
    <cfRule type="expression" dxfId="2195" priority="1999">
      <formula>IF(RIGHT(TEXT(AE386,"0.#"),1)=".",FALSE,TRUE)</formula>
    </cfRule>
    <cfRule type="expression" dxfId="2194" priority="2000">
      <formula>IF(RIGHT(TEXT(AE386,"0.#"),1)=".",TRUE,FALSE)</formula>
    </cfRule>
  </conditionalFormatting>
  <conditionalFormatting sqref="AE440">
    <cfRule type="expression" dxfId="2193" priority="1991">
      <formula>IF(RIGHT(TEXT(AE440,"0.#"),1)=".",FALSE,TRUE)</formula>
    </cfRule>
    <cfRule type="expression" dxfId="2192" priority="1992">
      <formula>IF(RIGHT(TEXT(AE440,"0.#"),1)=".",TRUE,FALSE)</formula>
    </cfRule>
  </conditionalFormatting>
  <conditionalFormatting sqref="AE438">
    <cfRule type="expression" dxfId="2191" priority="1995">
      <formula>IF(RIGHT(TEXT(AE438,"0.#"),1)=".",FALSE,TRUE)</formula>
    </cfRule>
    <cfRule type="expression" dxfId="2190" priority="1996">
      <formula>IF(RIGHT(TEXT(AE438,"0.#"),1)=".",TRUE,FALSE)</formula>
    </cfRule>
  </conditionalFormatting>
  <conditionalFormatting sqref="AE439">
    <cfRule type="expression" dxfId="2189" priority="1993">
      <formula>IF(RIGHT(TEXT(AE439,"0.#"),1)=".",FALSE,TRUE)</formula>
    </cfRule>
    <cfRule type="expression" dxfId="2188" priority="1994">
      <formula>IF(RIGHT(TEXT(AE439,"0.#"),1)=".",TRUE,FALSE)</formula>
    </cfRule>
  </conditionalFormatting>
  <conditionalFormatting sqref="AM440">
    <cfRule type="expression" dxfId="2187" priority="1985">
      <formula>IF(RIGHT(TEXT(AM440,"0.#"),1)=".",FALSE,TRUE)</formula>
    </cfRule>
    <cfRule type="expression" dxfId="2186" priority="1986">
      <formula>IF(RIGHT(TEXT(AM440,"0.#"),1)=".",TRUE,FALSE)</formula>
    </cfRule>
  </conditionalFormatting>
  <conditionalFormatting sqref="AM438">
    <cfRule type="expression" dxfId="2185" priority="1989">
      <formula>IF(RIGHT(TEXT(AM438,"0.#"),1)=".",FALSE,TRUE)</formula>
    </cfRule>
    <cfRule type="expression" dxfId="2184" priority="1990">
      <formula>IF(RIGHT(TEXT(AM438,"0.#"),1)=".",TRUE,FALSE)</formula>
    </cfRule>
  </conditionalFormatting>
  <conditionalFormatting sqref="AM439">
    <cfRule type="expression" dxfId="2183" priority="1987">
      <formula>IF(RIGHT(TEXT(AM439,"0.#"),1)=".",FALSE,TRUE)</formula>
    </cfRule>
    <cfRule type="expression" dxfId="2182" priority="1988">
      <formula>IF(RIGHT(TEXT(AM439,"0.#"),1)=".",TRUE,FALSE)</formula>
    </cfRule>
  </conditionalFormatting>
  <conditionalFormatting sqref="AU440">
    <cfRule type="expression" dxfId="2181" priority="1979">
      <formula>IF(RIGHT(TEXT(AU440,"0.#"),1)=".",FALSE,TRUE)</formula>
    </cfRule>
    <cfRule type="expression" dxfId="2180" priority="1980">
      <formula>IF(RIGHT(TEXT(AU440,"0.#"),1)=".",TRUE,FALSE)</formula>
    </cfRule>
  </conditionalFormatting>
  <conditionalFormatting sqref="AU438">
    <cfRule type="expression" dxfId="2179" priority="1983">
      <formula>IF(RIGHT(TEXT(AU438,"0.#"),1)=".",FALSE,TRUE)</formula>
    </cfRule>
    <cfRule type="expression" dxfId="2178" priority="1984">
      <formula>IF(RIGHT(TEXT(AU438,"0.#"),1)=".",TRUE,FALSE)</formula>
    </cfRule>
  </conditionalFormatting>
  <conditionalFormatting sqref="AU439">
    <cfRule type="expression" dxfId="2177" priority="1981">
      <formula>IF(RIGHT(TEXT(AU439,"0.#"),1)=".",FALSE,TRUE)</formula>
    </cfRule>
    <cfRule type="expression" dxfId="2176" priority="1982">
      <formula>IF(RIGHT(TEXT(AU439,"0.#"),1)=".",TRUE,FALSE)</formula>
    </cfRule>
  </conditionalFormatting>
  <conditionalFormatting sqref="AI440">
    <cfRule type="expression" dxfId="2175" priority="1973">
      <formula>IF(RIGHT(TEXT(AI440,"0.#"),1)=".",FALSE,TRUE)</formula>
    </cfRule>
    <cfRule type="expression" dxfId="2174" priority="1974">
      <formula>IF(RIGHT(TEXT(AI440,"0.#"),1)=".",TRUE,FALSE)</formula>
    </cfRule>
  </conditionalFormatting>
  <conditionalFormatting sqref="AI438">
    <cfRule type="expression" dxfId="2173" priority="1977">
      <formula>IF(RIGHT(TEXT(AI438,"0.#"),1)=".",FALSE,TRUE)</formula>
    </cfRule>
    <cfRule type="expression" dxfId="2172" priority="1978">
      <formula>IF(RIGHT(TEXT(AI438,"0.#"),1)=".",TRUE,FALSE)</formula>
    </cfRule>
  </conditionalFormatting>
  <conditionalFormatting sqref="AI439">
    <cfRule type="expression" dxfId="2171" priority="1975">
      <formula>IF(RIGHT(TEXT(AI439,"0.#"),1)=".",FALSE,TRUE)</formula>
    </cfRule>
    <cfRule type="expression" dxfId="2170" priority="1976">
      <formula>IF(RIGHT(TEXT(AI439,"0.#"),1)=".",TRUE,FALSE)</formula>
    </cfRule>
  </conditionalFormatting>
  <conditionalFormatting sqref="AQ438">
    <cfRule type="expression" dxfId="2169" priority="1967">
      <formula>IF(RIGHT(TEXT(AQ438,"0.#"),1)=".",FALSE,TRUE)</formula>
    </cfRule>
    <cfRule type="expression" dxfId="2168" priority="1968">
      <formula>IF(RIGHT(TEXT(AQ438,"0.#"),1)=".",TRUE,FALSE)</formula>
    </cfRule>
  </conditionalFormatting>
  <conditionalFormatting sqref="AQ439">
    <cfRule type="expression" dxfId="2167" priority="1971">
      <formula>IF(RIGHT(TEXT(AQ439,"0.#"),1)=".",FALSE,TRUE)</formula>
    </cfRule>
    <cfRule type="expression" dxfId="2166" priority="1972">
      <formula>IF(RIGHT(TEXT(AQ439,"0.#"),1)=".",TRUE,FALSE)</formula>
    </cfRule>
  </conditionalFormatting>
  <conditionalFormatting sqref="AQ440">
    <cfRule type="expression" dxfId="2165" priority="1969">
      <formula>IF(RIGHT(TEXT(AQ440,"0.#"),1)=".",FALSE,TRUE)</formula>
    </cfRule>
    <cfRule type="expression" dxfId="2164" priority="1970">
      <formula>IF(RIGHT(TEXT(AQ440,"0.#"),1)=".",TRUE,FALSE)</formula>
    </cfRule>
  </conditionalFormatting>
  <conditionalFormatting sqref="AE445">
    <cfRule type="expression" dxfId="2163" priority="1961">
      <formula>IF(RIGHT(TEXT(AE445,"0.#"),1)=".",FALSE,TRUE)</formula>
    </cfRule>
    <cfRule type="expression" dxfId="2162" priority="1962">
      <formula>IF(RIGHT(TEXT(AE445,"0.#"),1)=".",TRUE,FALSE)</formula>
    </cfRule>
  </conditionalFormatting>
  <conditionalFormatting sqref="AE443">
    <cfRule type="expression" dxfId="2161" priority="1965">
      <formula>IF(RIGHT(TEXT(AE443,"0.#"),1)=".",FALSE,TRUE)</formula>
    </cfRule>
    <cfRule type="expression" dxfId="2160" priority="1966">
      <formula>IF(RIGHT(TEXT(AE443,"0.#"),1)=".",TRUE,FALSE)</formula>
    </cfRule>
  </conditionalFormatting>
  <conditionalFormatting sqref="AE444">
    <cfRule type="expression" dxfId="2159" priority="1963">
      <formula>IF(RIGHT(TEXT(AE444,"0.#"),1)=".",FALSE,TRUE)</formula>
    </cfRule>
    <cfRule type="expression" dxfId="2158" priority="1964">
      <formula>IF(RIGHT(TEXT(AE444,"0.#"),1)=".",TRUE,FALSE)</formula>
    </cfRule>
  </conditionalFormatting>
  <conditionalFormatting sqref="AM445">
    <cfRule type="expression" dxfId="2157" priority="1955">
      <formula>IF(RIGHT(TEXT(AM445,"0.#"),1)=".",FALSE,TRUE)</formula>
    </cfRule>
    <cfRule type="expression" dxfId="2156" priority="1956">
      <formula>IF(RIGHT(TEXT(AM445,"0.#"),1)=".",TRUE,FALSE)</formula>
    </cfRule>
  </conditionalFormatting>
  <conditionalFormatting sqref="AM443">
    <cfRule type="expression" dxfId="2155" priority="1959">
      <formula>IF(RIGHT(TEXT(AM443,"0.#"),1)=".",FALSE,TRUE)</formula>
    </cfRule>
    <cfRule type="expression" dxfId="2154" priority="1960">
      <formula>IF(RIGHT(TEXT(AM443,"0.#"),1)=".",TRUE,FALSE)</formula>
    </cfRule>
  </conditionalFormatting>
  <conditionalFormatting sqref="AM444">
    <cfRule type="expression" dxfId="2153" priority="1957">
      <formula>IF(RIGHT(TEXT(AM444,"0.#"),1)=".",FALSE,TRUE)</formula>
    </cfRule>
    <cfRule type="expression" dxfId="2152" priority="1958">
      <formula>IF(RIGHT(TEXT(AM444,"0.#"),1)=".",TRUE,FALSE)</formula>
    </cfRule>
  </conditionalFormatting>
  <conditionalFormatting sqref="AU445">
    <cfRule type="expression" dxfId="2151" priority="1949">
      <formula>IF(RIGHT(TEXT(AU445,"0.#"),1)=".",FALSE,TRUE)</formula>
    </cfRule>
    <cfRule type="expression" dxfId="2150" priority="1950">
      <formula>IF(RIGHT(TEXT(AU445,"0.#"),1)=".",TRUE,FALSE)</formula>
    </cfRule>
  </conditionalFormatting>
  <conditionalFormatting sqref="AU443">
    <cfRule type="expression" dxfId="2149" priority="1953">
      <formula>IF(RIGHT(TEXT(AU443,"0.#"),1)=".",FALSE,TRUE)</formula>
    </cfRule>
    <cfRule type="expression" dxfId="2148" priority="1954">
      <formula>IF(RIGHT(TEXT(AU443,"0.#"),1)=".",TRUE,FALSE)</formula>
    </cfRule>
  </conditionalFormatting>
  <conditionalFormatting sqref="AU444">
    <cfRule type="expression" dxfId="2147" priority="1951">
      <formula>IF(RIGHT(TEXT(AU444,"0.#"),1)=".",FALSE,TRUE)</formula>
    </cfRule>
    <cfRule type="expression" dxfId="2146" priority="1952">
      <formula>IF(RIGHT(TEXT(AU444,"0.#"),1)=".",TRUE,FALSE)</formula>
    </cfRule>
  </conditionalFormatting>
  <conditionalFormatting sqref="AI445">
    <cfRule type="expression" dxfId="2145" priority="1943">
      <formula>IF(RIGHT(TEXT(AI445,"0.#"),1)=".",FALSE,TRUE)</formula>
    </cfRule>
    <cfRule type="expression" dxfId="2144" priority="1944">
      <formula>IF(RIGHT(TEXT(AI445,"0.#"),1)=".",TRUE,FALSE)</formula>
    </cfRule>
  </conditionalFormatting>
  <conditionalFormatting sqref="AI443">
    <cfRule type="expression" dxfId="2143" priority="1947">
      <formula>IF(RIGHT(TEXT(AI443,"0.#"),1)=".",FALSE,TRUE)</formula>
    </cfRule>
    <cfRule type="expression" dxfId="2142" priority="1948">
      <formula>IF(RIGHT(TEXT(AI443,"0.#"),1)=".",TRUE,FALSE)</formula>
    </cfRule>
  </conditionalFormatting>
  <conditionalFormatting sqref="AI444">
    <cfRule type="expression" dxfId="2141" priority="1945">
      <formula>IF(RIGHT(TEXT(AI444,"0.#"),1)=".",FALSE,TRUE)</formula>
    </cfRule>
    <cfRule type="expression" dxfId="2140" priority="1946">
      <formula>IF(RIGHT(TEXT(AI444,"0.#"),1)=".",TRUE,FALSE)</formula>
    </cfRule>
  </conditionalFormatting>
  <conditionalFormatting sqref="AQ443">
    <cfRule type="expression" dxfId="2139" priority="1937">
      <formula>IF(RIGHT(TEXT(AQ443,"0.#"),1)=".",FALSE,TRUE)</formula>
    </cfRule>
    <cfRule type="expression" dxfId="2138" priority="1938">
      <formula>IF(RIGHT(TEXT(AQ443,"0.#"),1)=".",TRUE,FALSE)</formula>
    </cfRule>
  </conditionalFormatting>
  <conditionalFormatting sqref="AQ444">
    <cfRule type="expression" dxfId="2137" priority="1941">
      <formula>IF(RIGHT(TEXT(AQ444,"0.#"),1)=".",FALSE,TRUE)</formula>
    </cfRule>
    <cfRule type="expression" dxfId="2136" priority="1942">
      <formula>IF(RIGHT(TEXT(AQ444,"0.#"),1)=".",TRUE,FALSE)</formula>
    </cfRule>
  </conditionalFormatting>
  <conditionalFormatting sqref="AQ445">
    <cfRule type="expression" dxfId="2135" priority="1939">
      <formula>IF(RIGHT(TEXT(AQ445,"0.#"),1)=".",FALSE,TRUE)</formula>
    </cfRule>
    <cfRule type="expression" dxfId="2134" priority="1940">
      <formula>IF(RIGHT(TEXT(AQ445,"0.#"),1)=".",TRUE,FALSE)</formula>
    </cfRule>
  </conditionalFormatting>
  <conditionalFormatting sqref="Y872:Y899">
    <cfRule type="expression" dxfId="2133" priority="2167">
      <formula>IF(RIGHT(TEXT(Y872,"0.#"),1)=".",FALSE,TRUE)</formula>
    </cfRule>
    <cfRule type="expression" dxfId="2132" priority="2168">
      <formula>IF(RIGHT(TEXT(Y872,"0.#"),1)=".",TRUE,FALSE)</formula>
    </cfRule>
  </conditionalFormatting>
  <conditionalFormatting sqref="Y871">
    <cfRule type="expression" dxfId="2131" priority="2161">
      <formula>IF(RIGHT(TEXT(Y871,"0.#"),1)=".",FALSE,TRUE)</formula>
    </cfRule>
    <cfRule type="expression" dxfId="2130" priority="2162">
      <formula>IF(RIGHT(TEXT(Y871,"0.#"),1)=".",TRUE,FALSE)</formula>
    </cfRule>
  </conditionalFormatting>
  <conditionalFormatting sqref="Y905:Y932">
    <cfRule type="expression" dxfId="2129" priority="2155">
      <formula>IF(RIGHT(TEXT(Y905,"0.#"),1)=".",FALSE,TRUE)</formula>
    </cfRule>
    <cfRule type="expression" dxfId="2128" priority="2156">
      <formula>IF(RIGHT(TEXT(Y905,"0.#"),1)=".",TRUE,FALSE)</formula>
    </cfRule>
  </conditionalFormatting>
  <conditionalFormatting sqref="Y938:Y965">
    <cfRule type="expression" dxfId="2127" priority="2143">
      <formula>IF(RIGHT(TEXT(Y938,"0.#"),1)=".",FALSE,TRUE)</formula>
    </cfRule>
    <cfRule type="expression" dxfId="2126" priority="2144">
      <formula>IF(RIGHT(TEXT(Y938,"0.#"),1)=".",TRUE,FALSE)</formula>
    </cfRule>
  </conditionalFormatting>
  <conditionalFormatting sqref="Y937">
    <cfRule type="expression" dxfId="2125" priority="2137">
      <formula>IF(RIGHT(TEXT(Y937,"0.#"),1)=".",FALSE,TRUE)</formula>
    </cfRule>
    <cfRule type="expression" dxfId="2124" priority="2138">
      <formula>IF(RIGHT(TEXT(Y937,"0.#"),1)=".",TRUE,FALSE)</formula>
    </cfRule>
  </conditionalFormatting>
  <conditionalFormatting sqref="Y971:Y998">
    <cfRule type="expression" dxfId="2123" priority="2131">
      <formula>IF(RIGHT(TEXT(Y971,"0.#"),1)=".",FALSE,TRUE)</formula>
    </cfRule>
    <cfRule type="expression" dxfId="2122" priority="2132">
      <formula>IF(RIGHT(TEXT(Y971,"0.#"),1)=".",TRUE,FALSE)</formula>
    </cfRule>
  </conditionalFormatting>
  <conditionalFormatting sqref="Y970">
    <cfRule type="expression" dxfId="2121" priority="2125">
      <formula>IF(RIGHT(TEXT(Y970,"0.#"),1)=".",FALSE,TRUE)</formula>
    </cfRule>
    <cfRule type="expression" dxfId="2120" priority="2126">
      <formula>IF(RIGHT(TEXT(Y970,"0.#"),1)=".",TRUE,FALSE)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3">
    <cfRule type="expression" dxfId="2111" priority="2391">
      <formula>IF(RIGHT(TEXT(P23,"0.#"),1)=".",FALSE,TRUE)</formula>
    </cfRule>
    <cfRule type="expression" dxfId="2110" priority="2392">
      <formula>IF(RIGHT(TEXT(P23,"0.#"),1)=".",TRUE,FALSE)</formula>
    </cfRule>
  </conditionalFormatting>
  <conditionalFormatting sqref="P24:P27">
    <cfRule type="expression" dxfId="2109" priority="2389">
      <formula>IF(RIGHT(TEXT(P24,"0.#"),1)=".",FALSE,TRUE)</formula>
    </cfRule>
    <cfRule type="expression" dxfId="2108" priority="2390">
      <formula>IF(RIGHT(TEXT(P24,"0.#"),1)=".",TRUE,FALSE)</formula>
    </cfRule>
  </conditionalFormatting>
  <conditionalFormatting sqref="P28">
    <cfRule type="expression" dxfId="2107" priority="2387">
      <formula>IF(RIGHT(TEXT(P28,"0.#"),1)=".",FALSE,TRUE)</formula>
    </cfRule>
    <cfRule type="expression" dxfId="2106" priority="2388">
      <formula>IF(RIGHT(TEXT(P28,"0.#"),1)=".",TRUE,FALSE)</formula>
    </cfRule>
  </conditionalFormatting>
  <conditionalFormatting sqref="AQ114">
    <cfRule type="expression" dxfId="2105" priority="2371">
      <formula>IF(RIGHT(TEXT(AQ114,"0.#"),1)=".",FALSE,TRUE)</formula>
    </cfRule>
    <cfRule type="expression" dxfId="2104" priority="2372">
      <formula>IF(RIGHT(TEXT(AQ114,"0.#"),1)=".",TRUE,FALSE)</formula>
    </cfRule>
  </conditionalFormatting>
  <conditionalFormatting sqref="AQ104">
    <cfRule type="expression" dxfId="2103" priority="2385">
      <formula>IF(RIGHT(TEXT(AQ104,"0.#"),1)=".",FALSE,TRUE)</formula>
    </cfRule>
    <cfRule type="expression" dxfId="2102" priority="2386">
      <formula>IF(RIGHT(TEXT(AQ104,"0.#"),1)=".",TRUE,FALSE)</formula>
    </cfRule>
  </conditionalFormatting>
  <conditionalFormatting sqref="AQ105">
    <cfRule type="expression" dxfId="2101" priority="2383">
      <formula>IF(RIGHT(TEXT(AQ105,"0.#"),1)=".",FALSE,TRUE)</formula>
    </cfRule>
    <cfRule type="expression" dxfId="2100" priority="2384">
      <formula>IF(RIGHT(TEXT(AQ105,"0.#"),1)=".",TRUE,FALSE)</formula>
    </cfRule>
  </conditionalFormatting>
  <conditionalFormatting sqref="AQ107">
    <cfRule type="expression" dxfId="2099" priority="2381">
      <formula>IF(RIGHT(TEXT(AQ107,"0.#"),1)=".",FALSE,TRUE)</formula>
    </cfRule>
    <cfRule type="expression" dxfId="2098" priority="2382">
      <formula>IF(RIGHT(TEXT(AQ107,"0.#"),1)=".",TRUE,FALSE)</formula>
    </cfRule>
  </conditionalFormatting>
  <conditionalFormatting sqref="AQ108">
    <cfRule type="expression" dxfId="2097" priority="2379">
      <formula>IF(RIGHT(TEXT(AQ108,"0.#"),1)=".",FALSE,TRUE)</formula>
    </cfRule>
    <cfRule type="expression" dxfId="2096" priority="2380">
      <formula>IF(RIGHT(TEXT(AQ108,"0.#"),1)=".",TRUE,FALSE)</formula>
    </cfRule>
  </conditionalFormatting>
  <conditionalFormatting sqref="AQ110">
    <cfRule type="expression" dxfId="2095" priority="2377">
      <formula>IF(RIGHT(TEXT(AQ110,"0.#"),1)=".",FALSE,TRUE)</formula>
    </cfRule>
    <cfRule type="expression" dxfId="2094" priority="2378">
      <formula>IF(RIGHT(TEXT(AQ110,"0.#"),1)=".",TRUE,FALSE)</formula>
    </cfRule>
  </conditionalFormatting>
  <conditionalFormatting sqref="AQ111">
    <cfRule type="expression" dxfId="2093" priority="2375">
      <formula>IF(RIGHT(TEXT(AQ111,"0.#"),1)=".",FALSE,TRUE)</formula>
    </cfRule>
    <cfRule type="expression" dxfId="2092" priority="2376">
      <formula>IF(RIGHT(TEXT(AQ111,"0.#"),1)=".",TRUE,FALSE)</formula>
    </cfRule>
  </conditionalFormatting>
  <conditionalFormatting sqref="AQ113">
    <cfRule type="expression" dxfId="2091" priority="2373">
      <formula>IF(RIGHT(TEXT(AQ113,"0.#"),1)=".",FALSE,TRUE)</formula>
    </cfRule>
    <cfRule type="expression" dxfId="2090" priority="2374">
      <formula>IF(RIGHT(TEXT(AQ113,"0.#"),1)=".",TRUE,FALSE)</formula>
    </cfRule>
  </conditionalFormatting>
  <conditionalFormatting sqref="AE67">
    <cfRule type="expression" dxfId="2089" priority="2303">
      <formula>IF(RIGHT(TEXT(AE67,"0.#"),1)=".",FALSE,TRUE)</formula>
    </cfRule>
    <cfRule type="expression" dxfId="2088" priority="2304">
      <formula>IF(RIGHT(TEXT(AE67,"0.#"),1)=".",TRUE,FALSE)</formula>
    </cfRule>
  </conditionalFormatting>
  <conditionalFormatting sqref="AE68">
    <cfRule type="expression" dxfId="2087" priority="2301">
      <formula>IF(RIGHT(TEXT(AE68,"0.#"),1)=".",FALSE,TRUE)</formula>
    </cfRule>
    <cfRule type="expression" dxfId="2086" priority="2302">
      <formula>IF(RIGHT(TEXT(AE68,"0.#"),1)=".",TRUE,FALSE)</formula>
    </cfRule>
  </conditionalFormatting>
  <conditionalFormatting sqref="AE69">
    <cfRule type="expression" dxfId="2085" priority="2299">
      <formula>IF(RIGHT(TEXT(AE69,"0.#"),1)=".",FALSE,TRUE)</formula>
    </cfRule>
    <cfRule type="expression" dxfId="2084" priority="2300">
      <formula>IF(RIGHT(TEXT(AE69,"0.#"),1)=".",TRUE,FALSE)</formula>
    </cfRule>
  </conditionalFormatting>
  <conditionalFormatting sqref="AI69">
    <cfRule type="expression" dxfId="2083" priority="2297">
      <formula>IF(RIGHT(TEXT(AI69,"0.#"),1)=".",FALSE,TRUE)</formula>
    </cfRule>
    <cfRule type="expression" dxfId="2082" priority="2298">
      <formula>IF(RIGHT(TEXT(AI69,"0.#"),1)=".",TRUE,FALSE)</formula>
    </cfRule>
  </conditionalFormatting>
  <conditionalFormatting sqref="AI68">
    <cfRule type="expression" dxfId="2081" priority="2295">
      <formula>IF(RIGHT(TEXT(AI68,"0.#"),1)=".",FALSE,TRUE)</formula>
    </cfRule>
    <cfRule type="expression" dxfId="2080" priority="2296">
      <formula>IF(RIGHT(TEXT(AI68,"0.#"),1)=".",TRUE,FALSE)</formula>
    </cfRule>
  </conditionalFormatting>
  <conditionalFormatting sqref="AI67">
    <cfRule type="expression" dxfId="2079" priority="2293">
      <formula>IF(RIGHT(TEXT(AI67,"0.#"),1)=".",FALSE,TRUE)</formula>
    </cfRule>
    <cfRule type="expression" dxfId="2078" priority="2294">
      <formula>IF(RIGHT(TEXT(AI67,"0.#"),1)=".",TRUE,FALSE)</formula>
    </cfRule>
  </conditionalFormatting>
  <conditionalFormatting sqref="AM67">
    <cfRule type="expression" dxfId="2077" priority="2291">
      <formula>IF(RIGHT(TEXT(AM67,"0.#"),1)=".",FALSE,TRUE)</formula>
    </cfRule>
    <cfRule type="expression" dxfId="2076" priority="2292">
      <formula>IF(RIGHT(TEXT(AM67,"0.#"),1)=".",TRUE,FALSE)</formula>
    </cfRule>
  </conditionalFormatting>
  <conditionalFormatting sqref="AM68">
    <cfRule type="expression" dxfId="2075" priority="2289">
      <formula>IF(RIGHT(TEXT(AM68,"0.#"),1)=".",FALSE,TRUE)</formula>
    </cfRule>
    <cfRule type="expression" dxfId="2074" priority="2290">
      <formula>IF(RIGHT(TEXT(AM68,"0.#"),1)=".",TRUE,FALSE)</formula>
    </cfRule>
  </conditionalFormatting>
  <conditionalFormatting sqref="AM69">
    <cfRule type="expression" dxfId="2073" priority="2287">
      <formula>IF(RIGHT(TEXT(AM69,"0.#"),1)=".",FALSE,TRUE)</formula>
    </cfRule>
    <cfRule type="expression" dxfId="2072" priority="2288">
      <formula>IF(RIGHT(TEXT(AM69,"0.#"),1)=".",TRUE,FALSE)</formula>
    </cfRule>
  </conditionalFormatting>
  <conditionalFormatting sqref="AQ67:AQ69">
    <cfRule type="expression" dxfId="2071" priority="2285">
      <formula>IF(RIGHT(TEXT(AQ67,"0.#"),1)=".",FALSE,TRUE)</formula>
    </cfRule>
    <cfRule type="expression" dxfId="2070" priority="2286">
      <formula>IF(RIGHT(TEXT(AQ67,"0.#"),1)=".",TRUE,FALSE)</formula>
    </cfRule>
  </conditionalFormatting>
  <conditionalFormatting sqref="AU67:AU69">
    <cfRule type="expression" dxfId="2069" priority="2283">
      <formula>IF(RIGHT(TEXT(AU67,"0.#"),1)=".",FALSE,TRUE)</formula>
    </cfRule>
    <cfRule type="expression" dxfId="2068" priority="2284">
      <formula>IF(RIGHT(TEXT(AU67,"0.#"),1)=".",TRUE,FALSE)</formula>
    </cfRule>
  </conditionalFormatting>
  <conditionalFormatting sqref="AE70">
    <cfRule type="expression" dxfId="2067" priority="2281">
      <formula>IF(RIGHT(TEXT(AE70,"0.#"),1)=".",FALSE,TRUE)</formula>
    </cfRule>
    <cfRule type="expression" dxfId="2066" priority="2282">
      <formula>IF(RIGHT(TEXT(AE70,"0.#"),1)=".",TRUE,FALSE)</formula>
    </cfRule>
  </conditionalFormatting>
  <conditionalFormatting sqref="AE71">
    <cfRule type="expression" dxfId="2065" priority="2279">
      <formula>IF(RIGHT(TEXT(AE71,"0.#"),1)=".",FALSE,TRUE)</formula>
    </cfRule>
    <cfRule type="expression" dxfId="2064" priority="2280">
      <formula>IF(RIGHT(TEXT(AE71,"0.#"),1)=".",TRUE,FALSE)</formula>
    </cfRule>
  </conditionalFormatting>
  <conditionalFormatting sqref="AE72">
    <cfRule type="expression" dxfId="2063" priority="2277">
      <formula>IF(RIGHT(TEXT(AE72,"0.#"),1)=".",FALSE,TRUE)</formula>
    </cfRule>
    <cfRule type="expression" dxfId="2062" priority="2278">
      <formula>IF(RIGHT(TEXT(AE72,"0.#"),1)=".",TRUE,FALSE)</formula>
    </cfRule>
  </conditionalFormatting>
  <conditionalFormatting sqref="AI72">
    <cfRule type="expression" dxfId="2061" priority="2275">
      <formula>IF(RIGHT(TEXT(AI72,"0.#"),1)=".",FALSE,TRUE)</formula>
    </cfRule>
    <cfRule type="expression" dxfId="2060" priority="2276">
      <formula>IF(RIGHT(TEXT(AI72,"0.#"),1)=".",TRUE,FALSE)</formula>
    </cfRule>
  </conditionalFormatting>
  <conditionalFormatting sqref="AI71">
    <cfRule type="expression" dxfId="2059" priority="2273">
      <formula>IF(RIGHT(TEXT(AI71,"0.#"),1)=".",FALSE,TRUE)</formula>
    </cfRule>
    <cfRule type="expression" dxfId="2058" priority="2274">
      <formula>IF(RIGHT(TEXT(AI71,"0.#"),1)=".",TRUE,FALSE)</formula>
    </cfRule>
  </conditionalFormatting>
  <conditionalFormatting sqref="AI70">
    <cfRule type="expression" dxfId="2057" priority="2271">
      <formula>IF(RIGHT(TEXT(AI70,"0.#"),1)=".",FALSE,TRUE)</formula>
    </cfRule>
    <cfRule type="expression" dxfId="2056" priority="2272">
      <formula>IF(RIGHT(TEXT(AI70,"0.#"),1)=".",TRUE,FALSE)</formula>
    </cfRule>
  </conditionalFormatting>
  <conditionalFormatting sqref="AM70">
    <cfRule type="expression" dxfId="2055" priority="2269">
      <formula>IF(RIGHT(TEXT(AM70,"0.#"),1)=".",FALSE,TRUE)</formula>
    </cfRule>
    <cfRule type="expression" dxfId="2054" priority="2270">
      <formula>IF(RIGHT(TEXT(AM70,"0.#"),1)=".",TRUE,FALSE)</formula>
    </cfRule>
  </conditionalFormatting>
  <conditionalFormatting sqref="AM71">
    <cfRule type="expression" dxfId="2053" priority="2267">
      <formula>IF(RIGHT(TEXT(AM71,"0.#"),1)=".",FALSE,TRUE)</formula>
    </cfRule>
    <cfRule type="expression" dxfId="2052" priority="2268">
      <formula>IF(RIGHT(TEXT(AM71,"0.#"),1)=".",TRUE,FALSE)</formula>
    </cfRule>
  </conditionalFormatting>
  <conditionalFormatting sqref="AM72">
    <cfRule type="expression" dxfId="2051" priority="2265">
      <formula>IF(RIGHT(TEXT(AM72,"0.#"),1)=".",FALSE,TRUE)</formula>
    </cfRule>
    <cfRule type="expression" dxfId="2050" priority="2266">
      <formula>IF(RIGHT(TEXT(AM72,"0.#"),1)=".",TRUE,FALSE)</formula>
    </cfRule>
  </conditionalFormatting>
  <conditionalFormatting sqref="AQ70:AQ72">
    <cfRule type="expression" dxfId="2049" priority="2263">
      <formula>IF(RIGHT(TEXT(AQ70,"0.#"),1)=".",FALSE,TRUE)</formula>
    </cfRule>
    <cfRule type="expression" dxfId="2048" priority="2264">
      <formula>IF(RIGHT(TEXT(AQ70,"0.#"),1)=".",TRUE,FALSE)</formula>
    </cfRule>
  </conditionalFormatting>
  <conditionalFormatting sqref="AU70:AU72">
    <cfRule type="expression" dxfId="2047" priority="2261">
      <formula>IF(RIGHT(TEXT(AU70,"0.#"),1)=".",FALSE,TRUE)</formula>
    </cfRule>
    <cfRule type="expression" dxfId="2046" priority="2262">
      <formula>IF(RIGHT(TEXT(AU70,"0.#"),1)=".",TRUE,FALSE)</formula>
    </cfRule>
  </conditionalFormatting>
  <conditionalFormatting sqref="AU656">
    <cfRule type="expression" dxfId="2045" priority="779">
      <formula>IF(RIGHT(TEXT(AU656,"0.#"),1)=".",FALSE,TRUE)</formula>
    </cfRule>
    <cfRule type="expression" dxfId="2044" priority="780">
      <formula>IF(RIGHT(TEXT(AU656,"0.#"),1)=".",TRUE,FALSE)</formula>
    </cfRule>
  </conditionalFormatting>
  <conditionalFormatting sqref="AQ655">
    <cfRule type="expression" dxfId="2043" priority="771">
      <formula>IF(RIGHT(TEXT(AQ655,"0.#"),1)=".",FALSE,TRUE)</formula>
    </cfRule>
    <cfRule type="expression" dxfId="2042" priority="772">
      <formula>IF(RIGHT(TEXT(AQ655,"0.#"),1)=".",TRUE,FALSE)</formula>
    </cfRule>
  </conditionalFormatting>
  <conditionalFormatting sqref="AI696">
    <cfRule type="expression" dxfId="2041" priority="563">
      <formula>IF(RIGHT(TEXT(AI696,"0.#"),1)=".",FALSE,TRUE)</formula>
    </cfRule>
    <cfRule type="expression" dxfId="2040" priority="564">
      <formula>IF(RIGHT(TEXT(AI696,"0.#"),1)=".",TRUE,FALSE)</formula>
    </cfRule>
  </conditionalFormatting>
  <conditionalFormatting sqref="AQ694">
    <cfRule type="expression" dxfId="2039" priority="557">
      <formula>IF(RIGHT(TEXT(AQ694,"0.#"),1)=".",FALSE,TRUE)</formula>
    </cfRule>
    <cfRule type="expression" dxfId="2038" priority="558">
      <formula>IF(RIGHT(TEXT(AQ694,"0.#"),1)=".",TRUE,FALSE)</formula>
    </cfRule>
  </conditionalFormatting>
  <conditionalFormatting sqref="AL872:AO899">
    <cfRule type="expression" dxfId="2037" priority="2169">
      <formula>IF(AND(AL872&gt;=0, RIGHT(TEXT(AL872,"0.#"),1)&lt;&gt;"."),TRUE,FALSE)</formula>
    </cfRule>
    <cfRule type="expression" dxfId="2036" priority="2170">
      <formula>IF(AND(AL872&gt;=0, RIGHT(TEXT(AL872,"0.#"),1)="."),TRUE,FALSE)</formula>
    </cfRule>
    <cfRule type="expression" dxfId="2035" priority="2171">
      <formula>IF(AND(AL872&lt;0, RIGHT(TEXT(AL872,"0.#"),1)&lt;&gt;"."),TRUE,FALSE)</formula>
    </cfRule>
    <cfRule type="expression" dxfId="2034" priority="2172">
      <formula>IF(AND(AL872&lt;0, RIGHT(TEXT(AL872,"0.#"),1)="."),TRUE,FALSE)</formula>
    </cfRule>
  </conditionalFormatting>
  <conditionalFormatting sqref="AL905:AO932">
    <cfRule type="expression" dxfId="2033" priority="2157">
      <formula>IF(AND(AL905&gt;=0, RIGHT(TEXT(AL905,"0.#"),1)&lt;&gt;"."),TRUE,FALSE)</formula>
    </cfRule>
    <cfRule type="expression" dxfId="2032" priority="2158">
      <formula>IF(AND(AL905&gt;=0, RIGHT(TEXT(AL905,"0.#"),1)="."),TRUE,FALSE)</formula>
    </cfRule>
    <cfRule type="expression" dxfId="2031" priority="2159">
      <formula>IF(AND(AL905&lt;0, RIGHT(TEXT(AL905,"0.#"),1)&lt;&gt;"."),TRUE,FALSE)</formula>
    </cfRule>
    <cfRule type="expression" dxfId="2030" priority="2160">
      <formula>IF(AND(AL905&lt;0, RIGHT(TEXT(AL905,"0.#"),1)="."),TRUE,FALSE)</formula>
    </cfRule>
  </conditionalFormatting>
  <conditionalFormatting sqref="AL938:AO965">
    <cfRule type="expression" dxfId="2029" priority="2145">
      <formula>IF(AND(AL938&gt;=0, RIGHT(TEXT(AL938,"0.#"),1)&lt;&gt;"."),TRUE,FALSE)</formula>
    </cfRule>
    <cfRule type="expression" dxfId="2028" priority="2146">
      <formula>IF(AND(AL938&gt;=0, RIGHT(TEXT(AL938,"0.#"),1)="."),TRUE,FALSE)</formula>
    </cfRule>
    <cfRule type="expression" dxfId="2027" priority="2147">
      <formula>IF(AND(AL938&lt;0, RIGHT(TEXT(AL938,"0.#"),1)&lt;&gt;"."),TRUE,FALSE)</formula>
    </cfRule>
    <cfRule type="expression" dxfId="2026" priority="2148">
      <formula>IF(AND(AL938&lt;0, RIGHT(TEXT(AL938,"0.#"),1)="."),TRUE,FALSE)</formula>
    </cfRule>
  </conditionalFormatting>
  <conditionalFormatting sqref="AL937:AO937">
    <cfRule type="expression" dxfId="2025" priority="2139">
      <formula>IF(AND(AL937&gt;=0, RIGHT(TEXT(AL937,"0.#"),1)&lt;&gt;"."),TRUE,FALSE)</formula>
    </cfRule>
    <cfRule type="expression" dxfId="2024" priority="2140">
      <formula>IF(AND(AL937&gt;=0, RIGHT(TEXT(AL937,"0.#"),1)="."),TRUE,FALSE)</formula>
    </cfRule>
    <cfRule type="expression" dxfId="2023" priority="2141">
      <formula>IF(AND(AL937&lt;0, RIGHT(TEXT(AL937,"0.#"),1)&lt;&gt;"."),TRUE,FALSE)</formula>
    </cfRule>
    <cfRule type="expression" dxfId="2022" priority="2142">
      <formula>IF(AND(AL937&lt;0, RIGHT(TEXT(AL937,"0.#"),1)="."),TRUE,FALSE)</formula>
    </cfRule>
  </conditionalFormatting>
  <conditionalFormatting sqref="AL971:AO998">
    <cfRule type="expression" dxfId="2021" priority="2133">
      <formula>IF(AND(AL971&gt;=0, RIGHT(TEXT(AL971,"0.#"),1)&lt;&gt;"."),TRUE,FALSE)</formula>
    </cfRule>
    <cfRule type="expression" dxfId="2020" priority="2134">
      <formula>IF(AND(AL971&gt;=0, RIGHT(TEXT(AL971,"0.#"),1)="."),TRUE,FALSE)</formula>
    </cfRule>
    <cfRule type="expression" dxfId="2019" priority="2135">
      <formula>IF(AND(AL971&lt;0, RIGHT(TEXT(AL971,"0.#"),1)&lt;&gt;"."),TRUE,FALSE)</formula>
    </cfRule>
    <cfRule type="expression" dxfId="2018" priority="2136">
      <formula>IF(AND(AL971&lt;0, RIGHT(TEXT(AL971,"0.#"),1)="."),TRUE,FALSE)</formula>
    </cfRule>
  </conditionalFormatting>
  <conditionalFormatting sqref="AL970:AO970">
    <cfRule type="expression" dxfId="2017" priority="2127">
      <formula>IF(AND(AL970&gt;=0, RIGHT(TEXT(AL970,"0.#"),1)&lt;&gt;"."),TRUE,FALSE)</formula>
    </cfRule>
    <cfRule type="expression" dxfId="2016" priority="2128">
      <formula>IF(AND(AL970&gt;=0, RIGHT(TEXT(AL970,"0.#"),1)="."),TRUE,FALSE)</formula>
    </cfRule>
    <cfRule type="expression" dxfId="2015" priority="2129">
      <formula>IF(AND(AL970&lt;0, RIGHT(TEXT(AL970,"0.#"),1)&lt;&gt;"."),TRUE,FALSE)</formula>
    </cfRule>
    <cfRule type="expression" dxfId="2014" priority="2130">
      <formula>IF(AND(AL970&lt;0, RIGHT(TEXT(AL970,"0.#"),1)="."),TRUE,FALSE)</formula>
    </cfRule>
  </conditionalFormatting>
  <conditionalFormatting sqref="AL1004:AO1031">
    <cfRule type="expression" dxfId="2013" priority="2121">
      <formula>IF(AND(AL1004&gt;=0, RIGHT(TEXT(AL1004,"0.#"),1)&lt;&gt;"."),TRUE,FALSE)</formula>
    </cfRule>
    <cfRule type="expression" dxfId="2012" priority="2122">
      <formula>IF(AND(AL1004&gt;=0, RIGHT(TEXT(AL1004,"0.#"),1)="."),TRUE,FALSE)</formula>
    </cfRule>
    <cfRule type="expression" dxfId="2011" priority="2123">
      <formula>IF(AND(AL1004&lt;0, RIGHT(TEXT(AL1004,"0.#"),1)&lt;&gt;"."),TRUE,FALSE)</formula>
    </cfRule>
    <cfRule type="expression" dxfId="2010" priority="2124">
      <formula>IF(AND(AL1004&lt;0, RIGHT(TEXT(AL1004,"0.#"),1)="."),TRUE,FALSE)</formula>
    </cfRule>
  </conditionalFormatting>
  <conditionalFormatting sqref="AL1002:AO1003">
    <cfRule type="expression" dxfId="2009" priority="2115">
      <formula>IF(AND(AL1002&gt;=0, RIGHT(TEXT(AL1002,"0.#"),1)&lt;&gt;"."),TRUE,FALSE)</formula>
    </cfRule>
    <cfRule type="expression" dxfId="2008" priority="2116">
      <formula>IF(AND(AL1002&gt;=0, RIGHT(TEXT(AL1002,"0.#"),1)="."),TRUE,FALSE)</formula>
    </cfRule>
    <cfRule type="expression" dxfId="2007" priority="2117">
      <formula>IF(AND(AL1002&lt;0, RIGHT(TEXT(AL1002,"0.#"),1)&lt;&gt;"."),TRUE,FALSE)</formula>
    </cfRule>
    <cfRule type="expression" dxfId="2006" priority="2118">
      <formula>IF(AND(AL1002&lt;0, RIGHT(TEXT(AL1002,"0.#"),1)="."),TRUE,FALSE)</formula>
    </cfRule>
  </conditionalFormatting>
  <conditionalFormatting sqref="Y1002:Y1003">
    <cfRule type="expression" dxfId="2005" priority="2113">
      <formula>IF(RIGHT(TEXT(Y1002,"0.#"),1)=".",FALSE,TRUE)</formula>
    </cfRule>
    <cfRule type="expression" dxfId="2004" priority="2114">
      <formula>IF(RIGHT(TEXT(Y1002,"0.#"),1)=".",TRUE,FALSE)</formula>
    </cfRule>
  </conditionalFormatting>
  <conditionalFormatting sqref="AL1037:AO1064">
    <cfRule type="expression" dxfId="2003" priority="2109">
      <formula>IF(AND(AL1037&gt;=0, RIGHT(TEXT(AL1037,"0.#"),1)&lt;&gt;"."),TRUE,FALSE)</formula>
    </cfRule>
    <cfRule type="expression" dxfId="2002" priority="2110">
      <formula>IF(AND(AL1037&gt;=0, RIGHT(TEXT(AL1037,"0.#"),1)="."),TRUE,FALSE)</formula>
    </cfRule>
    <cfRule type="expression" dxfId="2001" priority="2111">
      <formula>IF(AND(AL1037&lt;0, RIGHT(TEXT(AL1037,"0.#"),1)&lt;&gt;"."),TRUE,FALSE)</formula>
    </cfRule>
    <cfRule type="expression" dxfId="2000" priority="2112">
      <formula>IF(AND(AL1037&lt;0, RIGHT(TEXT(AL1037,"0.#"),1)="."),TRUE,FALSE)</formula>
    </cfRule>
  </conditionalFormatting>
  <conditionalFormatting sqref="Y1037:Y1064">
    <cfRule type="expression" dxfId="1999" priority="2107">
      <formula>IF(RIGHT(TEXT(Y1037,"0.#"),1)=".",FALSE,TRUE)</formula>
    </cfRule>
    <cfRule type="expression" dxfId="1998" priority="2108">
      <formula>IF(RIGHT(TEXT(Y1037,"0.#"),1)=".",TRUE,FALSE)</formula>
    </cfRule>
  </conditionalFormatting>
  <conditionalFormatting sqref="AL1035:AO1036">
    <cfRule type="expression" dxfId="1997" priority="2103">
      <formula>IF(AND(AL1035&gt;=0, RIGHT(TEXT(AL1035,"0.#"),1)&lt;&gt;"."),TRUE,FALSE)</formula>
    </cfRule>
    <cfRule type="expression" dxfId="1996" priority="2104">
      <formula>IF(AND(AL1035&gt;=0, RIGHT(TEXT(AL1035,"0.#"),1)="."),TRUE,FALSE)</formula>
    </cfRule>
    <cfRule type="expression" dxfId="1995" priority="2105">
      <formula>IF(AND(AL1035&lt;0, RIGHT(TEXT(AL1035,"0.#"),1)&lt;&gt;"."),TRUE,FALSE)</formula>
    </cfRule>
    <cfRule type="expression" dxfId="1994" priority="2106">
      <formula>IF(AND(AL1035&lt;0, RIGHT(TEXT(AL1035,"0.#"),1)="."),TRUE,FALSE)</formula>
    </cfRule>
  </conditionalFormatting>
  <conditionalFormatting sqref="Y1035:Y1036">
    <cfRule type="expression" dxfId="1993" priority="2101">
      <formula>IF(RIGHT(TEXT(Y1035,"0.#"),1)=".",FALSE,TRUE)</formula>
    </cfRule>
    <cfRule type="expression" dxfId="1992" priority="2102">
      <formula>IF(RIGHT(TEXT(Y1035,"0.#"),1)=".",TRUE,FALSE)</formula>
    </cfRule>
  </conditionalFormatting>
  <conditionalFormatting sqref="AL1070:AO1097">
    <cfRule type="expression" dxfId="1991" priority="2097">
      <formula>IF(AND(AL1070&gt;=0, RIGHT(TEXT(AL1070,"0.#"),1)&lt;&gt;"."),TRUE,FALSE)</formula>
    </cfRule>
    <cfRule type="expression" dxfId="1990" priority="2098">
      <formula>IF(AND(AL1070&gt;=0, RIGHT(TEXT(AL1070,"0.#"),1)="."),TRUE,FALSE)</formula>
    </cfRule>
    <cfRule type="expression" dxfId="1989" priority="2099">
      <formula>IF(AND(AL1070&lt;0, RIGHT(TEXT(AL1070,"0.#"),1)&lt;&gt;"."),TRUE,FALSE)</formula>
    </cfRule>
    <cfRule type="expression" dxfId="1988" priority="2100">
      <formula>IF(AND(AL1070&lt;0, RIGHT(TEXT(AL1070,"0.#"),1)="."),TRUE,FALSE)</formula>
    </cfRule>
  </conditionalFormatting>
  <conditionalFormatting sqref="Y1070:Y1097">
    <cfRule type="expression" dxfId="1987" priority="2095">
      <formula>IF(RIGHT(TEXT(Y1070,"0.#"),1)=".",FALSE,TRUE)</formula>
    </cfRule>
    <cfRule type="expression" dxfId="1986" priority="2096">
      <formula>IF(RIGHT(TEXT(Y1070,"0.#"),1)=".",TRUE,FALSE)</formula>
    </cfRule>
  </conditionalFormatting>
  <conditionalFormatting sqref="AL1068:AO1069">
    <cfRule type="expression" dxfId="1985" priority="2091">
      <formula>IF(AND(AL1068&gt;=0, RIGHT(TEXT(AL1068,"0.#"),1)&lt;&gt;"."),TRUE,FALSE)</formula>
    </cfRule>
    <cfRule type="expression" dxfId="1984" priority="2092">
      <formula>IF(AND(AL1068&gt;=0, RIGHT(TEXT(AL1068,"0.#"),1)="."),TRUE,FALSE)</formula>
    </cfRule>
    <cfRule type="expression" dxfId="1983" priority="2093">
      <formula>IF(AND(AL1068&lt;0, RIGHT(TEXT(AL1068,"0.#"),1)&lt;&gt;"."),TRUE,FALSE)</formula>
    </cfRule>
    <cfRule type="expression" dxfId="1982" priority="2094">
      <formula>IF(AND(AL1068&lt;0, RIGHT(TEXT(AL1068,"0.#"),1)="."),TRUE,FALSE)</formula>
    </cfRule>
  </conditionalFormatting>
  <conditionalFormatting sqref="Y1068:Y1069">
    <cfRule type="expression" dxfId="1981" priority="2089">
      <formula>IF(RIGHT(TEXT(Y1068,"0.#"),1)=".",FALSE,TRUE)</formula>
    </cfRule>
    <cfRule type="expression" dxfId="1980" priority="2090">
      <formula>IF(RIGHT(TEXT(Y1068,"0.#"),1)=".",TRUE,FALSE)</formula>
    </cfRule>
  </conditionalFormatting>
  <conditionalFormatting sqref="AM41">
    <cfRule type="expression" dxfId="1979" priority="2071">
      <formula>IF(RIGHT(TEXT(AM41,"0.#"),1)=".",FALSE,TRUE)</formula>
    </cfRule>
    <cfRule type="expression" dxfId="1978" priority="2072">
      <formula>IF(RIGHT(TEXT(AM41,"0.#"),1)=".",TRUE,FALSE)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P14:AJ14">
    <cfRule type="expression" dxfId="797" priority="97">
      <formula>IF(RIGHT(TEXT(P14,"0.#"),1)=".",FALSE,TRUE)</formula>
    </cfRule>
    <cfRule type="expression" dxfId="796" priority="98">
      <formula>IF(RIGHT(TEXT(P14,"0.#"),1)=".",TRUE,FALSE)</formula>
    </cfRule>
  </conditionalFormatting>
  <conditionalFormatting sqref="P15:AJ17 P13:AJ13">
    <cfRule type="expression" dxfId="795" priority="95">
      <formula>IF(RIGHT(TEXT(P13,"0.#"),1)=".",FALSE,TRUE)</formula>
    </cfRule>
    <cfRule type="expression" dxfId="794" priority="96">
      <formula>IF(RIGHT(TEXT(P13,"0.#"),1)=".",TRUE,FALSE)</formula>
    </cfRule>
  </conditionalFormatting>
  <conditionalFormatting sqref="AI34">
    <cfRule type="expression" dxfId="793" priority="83">
      <formula>IF(RIGHT(TEXT(AI34,"0.#"),1)=".",FALSE,TRUE)</formula>
    </cfRule>
    <cfRule type="expression" dxfId="792" priority="84">
      <formula>IF(RIGHT(TEXT(AI34,"0.#"),1)=".",TRUE,FALSE)</formula>
    </cfRule>
  </conditionalFormatting>
  <conditionalFormatting sqref="AE34">
    <cfRule type="expression" dxfId="791" priority="93">
      <formula>IF(RIGHT(TEXT(AE34,"0.#"),1)=".",FALSE,TRUE)</formula>
    </cfRule>
    <cfRule type="expression" dxfId="790" priority="94">
      <formula>IF(RIGHT(TEXT(AE34,"0.#"),1)=".",TRUE,FALSE)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2">
    <cfRule type="expression" dxfId="787" priority="89">
      <formula>IF(RIGHT(TEXT(AE32,"0.#"),1)=".",FALSE,TRUE)</formula>
    </cfRule>
    <cfRule type="expression" dxfId="786" priority="90">
      <formula>IF(RIGHT(TEXT(AE32,"0.#"),1)=".",TRUE,FALSE)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I41">
    <cfRule type="expression" dxfId="781" priority="71">
      <formula>IF(RIGHT(TEXT(AI41,"0.#"),1)=".",FALSE,TRUE)</formula>
    </cfRule>
    <cfRule type="expression" dxfId="780" priority="72">
      <formula>IF(RIGHT(TEXT(AI41,"0.#"),1)=".",TRUE,FALSE)</formula>
    </cfRule>
  </conditionalFormatting>
  <conditionalFormatting sqref="AE41">
    <cfRule type="expression" dxfId="779" priority="81">
      <formula>IF(RIGHT(TEXT(AE41,"0.#"),1)=".",FALSE,TRUE)</formula>
    </cfRule>
    <cfRule type="expression" dxfId="778" priority="82">
      <formula>IF(RIGHT(TEXT(AE41,"0.#"),1)=".",TRUE,FALSE)</formula>
    </cfRule>
  </conditionalFormatting>
  <conditionalFormatting sqref="AE40">
    <cfRule type="expression" dxfId="777" priority="79">
      <formula>IF(RIGHT(TEXT(AE40,"0.#"),1)=".",FALSE,TRUE)</formula>
    </cfRule>
    <cfRule type="expression" dxfId="776" priority="80">
      <formula>IF(RIGHT(TEXT(AE40,"0.#"),1)=".",TRUE,FALSE)</formula>
    </cfRule>
  </conditionalFormatting>
  <conditionalFormatting sqref="AE39">
    <cfRule type="expression" dxfId="775" priority="77">
      <formula>IF(RIGHT(TEXT(AE39,"0.#"),1)=".",FALSE,TRUE)</formula>
    </cfRule>
    <cfRule type="expression" dxfId="774" priority="78">
      <formula>IF(RIGHT(TEXT(AE39,"0.#"),1)=".",TRUE,FALSE)</formula>
    </cfRule>
  </conditionalFormatting>
  <conditionalFormatting sqref="AI39">
    <cfRule type="expression" dxfId="773" priority="75">
      <formula>IF(RIGHT(TEXT(AI39,"0.#"),1)=".",FALSE,TRUE)</formula>
    </cfRule>
    <cfRule type="expression" dxfId="772" priority="76">
      <formula>IF(RIGHT(TEXT(AI39,"0.#"),1)=".",TRUE,FALSE)</formula>
    </cfRule>
  </conditionalFormatting>
  <conditionalFormatting sqref="AI40">
    <cfRule type="expression" dxfId="771" priority="73">
      <formula>IF(RIGHT(TEXT(AI40,"0.#"),1)=".",FALSE,TRUE)</formula>
    </cfRule>
    <cfRule type="expression" dxfId="770" priority="74">
      <formula>IF(RIGHT(TEXT(AI40,"0.#"),1)=".",TRUE,FALSE)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04">
    <cfRule type="expression" dxfId="761" priority="61">
      <formula>IF(RIGHT(TEXT(AE104,"0.#"),1)=".",FALSE,TRUE)</formula>
    </cfRule>
    <cfRule type="expression" dxfId="760" priority="62">
      <formula>IF(RIGHT(TEXT(AE104,"0.#"),1)=".",TRUE,FALSE)</formula>
    </cfRule>
  </conditionalFormatting>
  <conditionalFormatting sqref="AI104">
    <cfRule type="expression" dxfId="759" priority="59">
      <formula>IF(RIGHT(TEXT(AI104,"0.#"),1)=".",FALSE,TRUE)</formula>
    </cfRule>
    <cfRule type="expression" dxfId="758" priority="60">
      <formula>IF(RIGHT(TEXT(AI104,"0.#"),1)=".",TRUE,FALSE)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05">
    <cfRule type="expression" dxfId="755" priority="55">
      <formula>IF(RIGHT(TEXT(AI105,"0.#"),1)=".",FALSE,TRUE)</formula>
    </cfRule>
    <cfRule type="expression" dxfId="754" priority="56">
      <formula>IF(RIGHT(TEXT(AI105,"0.#"),1)=".",TRUE,FALSE)</formula>
    </cfRule>
  </conditionalFormatting>
  <conditionalFormatting sqref="AM105">
    <cfRule type="expression" dxfId="753" priority="53">
      <formula>IF(RIGHT(TEXT(AM105,"0.#"),1)=".",FALSE,TRUE)</formula>
    </cfRule>
    <cfRule type="expression" dxfId="752" priority="54">
      <formula>IF(RIGHT(TEXT(AM105,"0.#"),1)=".",TRUE,FALSE)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3:Y787 Y781">
    <cfRule type="expression" dxfId="741" priority="41">
      <formula>IF(RIGHT(TEXT(Y781,"0.#"),1)=".",FALSE,TRUE)</formula>
    </cfRule>
    <cfRule type="expression" dxfId="740" priority="42">
      <formula>IF(RIGHT(TEXT(Y781,"0.#"),1)=".",TRUE,FALSE)</formula>
    </cfRule>
  </conditionalFormatting>
  <conditionalFormatting sqref="AU781">
    <cfRule type="expression" dxfId="739" priority="39">
      <formula>IF(RIGHT(TEXT(AU781,"0.#"),1)=".",FALSE,TRUE)</formula>
    </cfRule>
    <cfRule type="expression" dxfId="738" priority="40">
      <formula>IF(RIGHT(TEXT(AU781,"0.#"),1)=".",TRUE,FALSE)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07">
    <cfRule type="expression" dxfId="733" priority="33">
      <formula>IF(RIGHT(TEXT(Y807,"0.#"),1)=".",FALSE,TRUE)</formula>
    </cfRule>
    <cfRule type="expression" dxfId="732" priority="34">
      <formula>IF(RIGHT(TEXT(Y807,"0.#"),1)=".",TRUE,FALSE)</formula>
    </cfRule>
  </conditionalFormatting>
  <conditionalFormatting sqref="AU807">
    <cfRule type="expression" dxfId="731" priority="31">
      <formula>IF(RIGHT(TEXT(AU807,"0.#"),1)=".",FALSE,TRUE)</formula>
    </cfRule>
    <cfRule type="expression" dxfId="730" priority="32">
      <formula>IF(RIGHT(TEXT(AU807,"0.#"),1)=".",TRUE,FALSE)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3:Y904">
    <cfRule type="expression" dxfId="717" priority="13">
      <formula>IF(RIGHT(TEXT(Y903,"0.#"),1)=".",FALSE,TRUE)</formula>
    </cfRule>
    <cfRule type="expression" dxfId="716" priority="14">
      <formula>IF(RIGHT(TEXT(Y903,"0.#"),1)=".",TRUE,FALSE)</formula>
    </cfRule>
  </conditionalFormatting>
  <conditionalFormatting sqref="AL903:AO904">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9" max="49" man="1"/>
    <brk id="83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t="s">
        <v>565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565</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565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4"/>
      <c r="Z2" s="836"/>
      <c r="AA2" s="837"/>
      <c r="AB2" s="1038" t="s">
        <v>11</v>
      </c>
      <c r="AC2" s="1039"/>
      <c r="AD2" s="1040"/>
      <c r="AE2" s="1044" t="s">
        <v>552</v>
      </c>
      <c r="AF2" s="1044"/>
      <c r="AG2" s="1044"/>
      <c r="AH2" s="1044"/>
      <c r="AI2" s="1044" t="s">
        <v>549</v>
      </c>
      <c r="AJ2" s="1044"/>
      <c r="AK2" s="1044"/>
      <c r="AL2" s="1044"/>
      <c r="AM2" s="1044" t="s">
        <v>523</v>
      </c>
      <c r="AN2" s="1044"/>
      <c r="AO2" s="1044"/>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11"/>
      <c r="I4" s="1011"/>
      <c r="J4" s="1011"/>
      <c r="K4" s="1011"/>
      <c r="L4" s="1011"/>
      <c r="M4" s="1011"/>
      <c r="N4" s="1011"/>
      <c r="O4" s="1012"/>
      <c r="P4" s="105"/>
      <c r="Q4" s="1019"/>
      <c r="R4" s="1019"/>
      <c r="S4" s="1019"/>
      <c r="T4" s="1019"/>
      <c r="U4" s="1019"/>
      <c r="V4" s="1019"/>
      <c r="W4" s="1019"/>
      <c r="X4" s="1020"/>
      <c r="Y4" s="1029" t="s">
        <v>12</v>
      </c>
      <c r="Z4" s="1030"/>
      <c r="AA4" s="1031"/>
      <c r="AB4" s="464"/>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6"/>
      <c r="H6" s="1017"/>
      <c r="I6" s="1017"/>
      <c r="J6" s="1017"/>
      <c r="K6" s="1017"/>
      <c r="L6" s="1017"/>
      <c r="M6" s="1017"/>
      <c r="N6" s="1017"/>
      <c r="O6" s="1018"/>
      <c r="P6" s="1023"/>
      <c r="Q6" s="1023"/>
      <c r="R6" s="1023"/>
      <c r="S6" s="1023"/>
      <c r="T6" s="1023"/>
      <c r="U6" s="1023"/>
      <c r="V6" s="1023"/>
      <c r="W6" s="1023"/>
      <c r="X6" s="1024"/>
      <c r="Y6" s="1025" t="s">
        <v>13</v>
      </c>
      <c r="Z6" s="1026"/>
      <c r="AA6" s="1027"/>
      <c r="AB6" s="601"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4"/>
      <c r="Z9" s="836"/>
      <c r="AA9" s="837"/>
      <c r="AB9" s="1038" t="s">
        <v>11</v>
      </c>
      <c r="AC9" s="1039"/>
      <c r="AD9" s="1040"/>
      <c r="AE9" s="1044" t="s">
        <v>553</v>
      </c>
      <c r="AF9" s="1044"/>
      <c r="AG9" s="1044"/>
      <c r="AH9" s="1044"/>
      <c r="AI9" s="1044" t="s">
        <v>549</v>
      </c>
      <c r="AJ9" s="1044"/>
      <c r="AK9" s="1044"/>
      <c r="AL9" s="1044"/>
      <c r="AM9" s="1044" t="s">
        <v>523</v>
      </c>
      <c r="AN9" s="1044"/>
      <c r="AO9" s="1044"/>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4"/>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1"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4"/>
      <c r="Z16" s="836"/>
      <c r="AA16" s="837"/>
      <c r="AB16" s="1038" t="s">
        <v>11</v>
      </c>
      <c r="AC16" s="1039"/>
      <c r="AD16" s="1040"/>
      <c r="AE16" s="1044" t="s">
        <v>552</v>
      </c>
      <c r="AF16" s="1044"/>
      <c r="AG16" s="1044"/>
      <c r="AH16" s="1044"/>
      <c r="AI16" s="1044" t="s">
        <v>550</v>
      </c>
      <c r="AJ16" s="1044"/>
      <c r="AK16" s="1044"/>
      <c r="AL16" s="1044"/>
      <c r="AM16" s="1044" t="s">
        <v>523</v>
      </c>
      <c r="AN16" s="1044"/>
      <c r="AO16" s="1044"/>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4"/>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1"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4"/>
      <c r="Z23" s="836"/>
      <c r="AA23" s="837"/>
      <c r="AB23" s="1038" t="s">
        <v>11</v>
      </c>
      <c r="AC23" s="1039"/>
      <c r="AD23" s="1040"/>
      <c r="AE23" s="1044" t="s">
        <v>554</v>
      </c>
      <c r="AF23" s="1044"/>
      <c r="AG23" s="1044"/>
      <c r="AH23" s="1044"/>
      <c r="AI23" s="1044" t="s">
        <v>549</v>
      </c>
      <c r="AJ23" s="1044"/>
      <c r="AK23" s="1044"/>
      <c r="AL23" s="1044"/>
      <c r="AM23" s="1044" t="s">
        <v>523</v>
      </c>
      <c r="AN23" s="1044"/>
      <c r="AO23" s="1044"/>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4"/>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1"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4"/>
      <c r="Z30" s="836"/>
      <c r="AA30" s="837"/>
      <c r="AB30" s="1038" t="s">
        <v>11</v>
      </c>
      <c r="AC30" s="1039"/>
      <c r="AD30" s="1040"/>
      <c r="AE30" s="1044" t="s">
        <v>552</v>
      </c>
      <c r="AF30" s="1044"/>
      <c r="AG30" s="1044"/>
      <c r="AH30" s="1044"/>
      <c r="AI30" s="1044" t="s">
        <v>549</v>
      </c>
      <c r="AJ30" s="1044"/>
      <c r="AK30" s="1044"/>
      <c r="AL30" s="1044"/>
      <c r="AM30" s="1044" t="s">
        <v>547</v>
      </c>
      <c r="AN30" s="1044"/>
      <c r="AO30" s="1044"/>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4"/>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1"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4"/>
      <c r="Z37" s="836"/>
      <c r="AA37" s="837"/>
      <c r="AB37" s="1038" t="s">
        <v>11</v>
      </c>
      <c r="AC37" s="1039"/>
      <c r="AD37" s="1040"/>
      <c r="AE37" s="1044" t="s">
        <v>554</v>
      </c>
      <c r="AF37" s="1044"/>
      <c r="AG37" s="1044"/>
      <c r="AH37" s="1044"/>
      <c r="AI37" s="1044" t="s">
        <v>551</v>
      </c>
      <c r="AJ37" s="1044"/>
      <c r="AK37" s="1044"/>
      <c r="AL37" s="1044"/>
      <c r="AM37" s="1044" t="s">
        <v>548</v>
      </c>
      <c r="AN37" s="1044"/>
      <c r="AO37" s="1044"/>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4"/>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1"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4"/>
      <c r="Z44" s="836"/>
      <c r="AA44" s="837"/>
      <c r="AB44" s="1038" t="s">
        <v>11</v>
      </c>
      <c r="AC44" s="1039"/>
      <c r="AD44" s="1040"/>
      <c r="AE44" s="1044" t="s">
        <v>552</v>
      </c>
      <c r="AF44" s="1044"/>
      <c r="AG44" s="1044"/>
      <c r="AH44" s="1044"/>
      <c r="AI44" s="1044" t="s">
        <v>549</v>
      </c>
      <c r="AJ44" s="1044"/>
      <c r="AK44" s="1044"/>
      <c r="AL44" s="1044"/>
      <c r="AM44" s="1044" t="s">
        <v>523</v>
      </c>
      <c r="AN44" s="1044"/>
      <c r="AO44" s="1044"/>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4"/>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1"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4"/>
      <c r="Z51" s="836"/>
      <c r="AA51" s="837"/>
      <c r="AB51" s="563" t="s">
        <v>11</v>
      </c>
      <c r="AC51" s="1039"/>
      <c r="AD51" s="1040"/>
      <c r="AE51" s="1044" t="s">
        <v>552</v>
      </c>
      <c r="AF51" s="1044"/>
      <c r="AG51" s="1044"/>
      <c r="AH51" s="1044"/>
      <c r="AI51" s="1044" t="s">
        <v>549</v>
      </c>
      <c r="AJ51" s="1044"/>
      <c r="AK51" s="1044"/>
      <c r="AL51" s="1044"/>
      <c r="AM51" s="1044" t="s">
        <v>523</v>
      </c>
      <c r="AN51" s="1044"/>
      <c r="AO51" s="1044"/>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4"/>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1"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4"/>
      <c r="Z58" s="836"/>
      <c r="AA58" s="837"/>
      <c r="AB58" s="1038" t="s">
        <v>11</v>
      </c>
      <c r="AC58" s="1039"/>
      <c r="AD58" s="1040"/>
      <c r="AE58" s="1044" t="s">
        <v>552</v>
      </c>
      <c r="AF58" s="1044"/>
      <c r="AG58" s="1044"/>
      <c r="AH58" s="1044"/>
      <c r="AI58" s="1044" t="s">
        <v>549</v>
      </c>
      <c r="AJ58" s="1044"/>
      <c r="AK58" s="1044"/>
      <c r="AL58" s="1044"/>
      <c r="AM58" s="1044" t="s">
        <v>523</v>
      </c>
      <c r="AN58" s="1044"/>
      <c r="AO58" s="1044"/>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4"/>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1"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4"/>
      <c r="Z65" s="836"/>
      <c r="AA65" s="837"/>
      <c r="AB65" s="1038" t="s">
        <v>11</v>
      </c>
      <c r="AC65" s="1039"/>
      <c r="AD65" s="1040"/>
      <c r="AE65" s="1044" t="s">
        <v>552</v>
      </c>
      <c r="AF65" s="1044"/>
      <c r="AG65" s="1044"/>
      <c r="AH65" s="1044"/>
      <c r="AI65" s="1044" t="s">
        <v>549</v>
      </c>
      <c r="AJ65" s="1044"/>
      <c r="AK65" s="1044"/>
      <c r="AL65" s="1044"/>
      <c r="AM65" s="1044" t="s">
        <v>523</v>
      </c>
      <c r="AN65" s="1044"/>
      <c r="AO65" s="1044"/>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4"/>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915" t="s">
        <v>487</v>
      </c>
      <c r="H2" s="916"/>
      <c r="I2" s="916"/>
      <c r="J2" s="916"/>
      <c r="K2" s="916"/>
      <c r="L2" s="916"/>
      <c r="M2" s="916"/>
      <c r="N2" s="916"/>
      <c r="O2" s="916"/>
      <c r="P2" s="916"/>
      <c r="Q2" s="916"/>
      <c r="R2" s="916"/>
      <c r="S2" s="916"/>
      <c r="T2" s="916"/>
      <c r="U2" s="916"/>
      <c r="V2" s="916"/>
      <c r="W2" s="916"/>
      <c r="X2" s="916"/>
      <c r="Y2" s="916"/>
      <c r="Z2" s="916"/>
      <c r="AA2" s="916"/>
      <c r="AB2" s="917"/>
      <c r="AC2" s="915" t="s">
        <v>489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7"/>
      <c r="B4" s="1058"/>
      <c r="C4" s="1058"/>
      <c r="D4" s="1058"/>
      <c r="E4" s="1058"/>
      <c r="F4" s="1059"/>
      <c r="G4" s="677"/>
      <c r="H4" s="678"/>
      <c r="I4" s="678"/>
      <c r="J4" s="678"/>
      <c r="K4" s="679"/>
      <c r="L4" s="671"/>
      <c r="M4" s="672"/>
      <c r="N4" s="672"/>
      <c r="O4" s="672"/>
      <c r="P4" s="672"/>
      <c r="Q4" s="672"/>
      <c r="R4" s="672"/>
      <c r="S4" s="672"/>
      <c r="T4" s="672"/>
      <c r="U4" s="672"/>
      <c r="V4" s="672"/>
      <c r="W4" s="672"/>
      <c r="X4" s="673"/>
      <c r="Y4" s="391"/>
      <c r="Z4" s="392"/>
      <c r="AA4" s="392"/>
      <c r="AB4" s="812"/>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7"/>
      <c r="B5" s="1058"/>
      <c r="C5" s="1058"/>
      <c r="D5" s="1058"/>
      <c r="E5" s="1058"/>
      <c r="F5" s="1059"/>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7"/>
      <c r="B6" s="1058"/>
      <c r="C6" s="1058"/>
      <c r="D6" s="1058"/>
      <c r="E6" s="1058"/>
      <c r="F6" s="1059"/>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7"/>
      <c r="B7" s="1058"/>
      <c r="C7" s="1058"/>
      <c r="D7" s="1058"/>
      <c r="E7" s="1058"/>
      <c r="F7" s="1059"/>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7"/>
      <c r="B8" s="1058"/>
      <c r="C8" s="1058"/>
      <c r="D8" s="1058"/>
      <c r="E8" s="1058"/>
      <c r="F8" s="1059"/>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7"/>
      <c r="B9" s="1058"/>
      <c r="C9" s="1058"/>
      <c r="D9" s="1058"/>
      <c r="E9" s="1058"/>
      <c r="F9" s="1059"/>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7"/>
      <c r="B10" s="1058"/>
      <c r="C10" s="1058"/>
      <c r="D10" s="1058"/>
      <c r="E10" s="1058"/>
      <c r="F10" s="1059"/>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7"/>
      <c r="B11" s="1058"/>
      <c r="C11" s="1058"/>
      <c r="D11" s="1058"/>
      <c r="E11" s="1058"/>
      <c r="F11" s="1059"/>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7"/>
      <c r="B12" s="1058"/>
      <c r="C12" s="1058"/>
      <c r="D12" s="1058"/>
      <c r="E12" s="1058"/>
      <c r="F12" s="1059"/>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7"/>
      <c r="B13" s="1058"/>
      <c r="C13" s="1058"/>
      <c r="D13" s="1058"/>
      <c r="E13" s="1058"/>
      <c r="F13" s="1059"/>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7"/>
      <c r="B14" s="1058"/>
      <c r="C14" s="1058"/>
      <c r="D14" s="1058"/>
      <c r="E14" s="1058"/>
      <c r="F14" s="105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7"/>
      <c r="B15" s="1058"/>
      <c r="C15" s="1058"/>
      <c r="D15" s="1058"/>
      <c r="E15" s="1058"/>
      <c r="F15" s="1059"/>
      <c r="G15" s="915" t="s">
        <v>390</v>
      </c>
      <c r="H15" s="916"/>
      <c r="I15" s="916"/>
      <c r="J15" s="916"/>
      <c r="K15" s="916"/>
      <c r="L15" s="916"/>
      <c r="M15" s="916"/>
      <c r="N15" s="916"/>
      <c r="O15" s="916"/>
      <c r="P15" s="916"/>
      <c r="Q15" s="916"/>
      <c r="R15" s="916"/>
      <c r="S15" s="916"/>
      <c r="T15" s="916"/>
      <c r="U15" s="916"/>
      <c r="V15" s="916"/>
      <c r="W15" s="916"/>
      <c r="X15" s="916"/>
      <c r="Y15" s="916"/>
      <c r="Z15" s="916"/>
      <c r="AA15" s="916"/>
      <c r="AB15" s="917"/>
      <c r="AC15" s="915" t="s">
        <v>391</v>
      </c>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25.5" customHeight="1" x14ac:dyDescent="0.15">
      <c r="A16" s="1057"/>
      <c r="B16" s="1058"/>
      <c r="C16" s="1058"/>
      <c r="D16" s="1058"/>
      <c r="E16" s="1058"/>
      <c r="F16" s="1059"/>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7"/>
      <c r="B17" s="1058"/>
      <c r="C17" s="1058"/>
      <c r="D17" s="1058"/>
      <c r="E17" s="1058"/>
      <c r="F17" s="1059"/>
      <c r="G17" s="677"/>
      <c r="H17" s="678"/>
      <c r="I17" s="678"/>
      <c r="J17" s="678"/>
      <c r="K17" s="679"/>
      <c r="L17" s="671"/>
      <c r="M17" s="672"/>
      <c r="N17" s="672"/>
      <c r="O17" s="672"/>
      <c r="P17" s="672"/>
      <c r="Q17" s="672"/>
      <c r="R17" s="672"/>
      <c r="S17" s="672"/>
      <c r="T17" s="672"/>
      <c r="U17" s="672"/>
      <c r="V17" s="672"/>
      <c r="W17" s="672"/>
      <c r="X17" s="673"/>
      <c r="Y17" s="391"/>
      <c r="Z17" s="392"/>
      <c r="AA17" s="392"/>
      <c r="AB17" s="812"/>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7"/>
      <c r="B18" s="1058"/>
      <c r="C18" s="1058"/>
      <c r="D18" s="1058"/>
      <c r="E18" s="1058"/>
      <c r="F18" s="1059"/>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7"/>
      <c r="B19" s="1058"/>
      <c r="C19" s="1058"/>
      <c r="D19" s="1058"/>
      <c r="E19" s="1058"/>
      <c r="F19" s="1059"/>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7"/>
      <c r="B20" s="1058"/>
      <c r="C20" s="1058"/>
      <c r="D20" s="1058"/>
      <c r="E20" s="1058"/>
      <c r="F20" s="1059"/>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7"/>
      <c r="B21" s="1058"/>
      <c r="C21" s="1058"/>
      <c r="D21" s="1058"/>
      <c r="E21" s="1058"/>
      <c r="F21" s="1059"/>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7"/>
      <c r="B22" s="1058"/>
      <c r="C22" s="1058"/>
      <c r="D22" s="1058"/>
      <c r="E22" s="1058"/>
      <c r="F22" s="1059"/>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7"/>
      <c r="B23" s="1058"/>
      <c r="C23" s="1058"/>
      <c r="D23" s="1058"/>
      <c r="E23" s="1058"/>
      <c r="F23" s="1059"/>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7"/>
      <c r="B24" s="1058"/>
      <c r="C24" s="1058"/>
      <c r="D24" s="1058"/>
      <c r="E24" s="1058"/>
      <c r="F24" s="1059"/>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7"/>
      <c r="B25" s="1058"/>
      <c r="C25" s="1058"/>
      <c r="D25" s="1058"/>
      <c r="E25" s="1058"/>
      <c r="F25" s="1059"/>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7"/>
      <c r="B26" s="1058"/>
      <c r="C26" s="1058"/>
      <c r="D26" s="1058"/>
      <c r="E26" s="1058"/>
      <c r="F26" s="1059"/>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7"/>
      <c r="B27" s="1058"/>
      <c r="C27" s="1058"/>
      <c r="D27" s="1058"/>
      <c r="E27" s="1058"/>
      <c r="F27" s="105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7"/>
      <c r="B28" s="1058"/>
      <c r="C28" s="1058"/>
      <c r="D28" s="1058"/>
      <c r="E28" s="1058"/>
      <c r="F28" s="1059"/>
      <c r="G28" s="915" t="s">
        <v>389</v>
      </c>
      <c r="H28" s="916"/>
      <c r="I28" s="916"/>
      <c r="J28" s="916"/>
      <c r="K28" s="916"/>
      <c r="L28" s="916"/>
      <c r="M28" s="916"/>
      <c r="N28" s="916"/>
      <c r="O28" s="916"/>
      <c r="P28" s="916"/>
      <c r="Q28" s="916"/>
      <c r="R28" s="916"/>
      <c r="S28" s="916"/>
      <c r="T28" s="916"/>
      <c r="U28" s="916"/>
      <c r="V28" s="916"/>
      <c r="W28" s="916"/>
      <c r="X28" s="916"/>
      <c r="Y28" s="916"/>
      <c r="Z28" s="916"/>
      <c r="AA28" s="916"/>
      <c r="AB28" s="917"/>
      <c r="AC28" s="915" t="s">
        <v>392</v>
      </c>
      <c r="AD28" s="916"/>
      <c r="AE28" s="916"/>
      <c r="AF28" s="916"/>
      <c r="AG28" s="916"/>
      <c r="AH28" s="916"/>
      <c r="AI28" s="916"/>
      <c r="AJ28" s="916"/>
      <c r="AK28" s="916"/>
      <c r="AL28" s="916"/>
      <c r="AM28" s="916"/>
      <c r="AN28" s="916"/>
      <c r="AO28" s="916"/>
      <c r="AP28" s="916"/>
      <c r="AQ28" s="916"/>
      <c r="AR28" s="916"/>
      <c r="AS28" s="916"/>
      <c r="AT28" s="916"/>
      <c r="AU28" s="916"/>
      <c r="AV28" s="916"/>
      <c r="AW28" s="916"/>
      <c r="AX28" s="918"/>
    </row>
    <row r="29" spans="1:50" ht="24.75" customHeight="1" x14ac:dyDescent="0.15">
      <c r="A29" s="1057"/>
      <c r="B29" s="1058"/>
      <c r="C29" s="1058"/>
      <c r="D29" s="1058"/>
      <c r="E29" s="1058"/>
      <c r="F29" s="1059"/>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7"/>
      <c r="B30" s="1058"/>
      <c r="C30" s="1058"/>
      <c r="D30" s="1058"/>
      <c r="E30" s="1058"/>
      <c r="F30" s="1059"/>
      <c r="G30" s="677"/>
      <c r="H30" s="678"/>
      <c r="I30" s="678"/>
      <c r="J30" s="678"/>
      <c r="K30" s="679"/>
      <c r="L30" s="671"/>
      <c r="M30" s="672"/>
      <c r="N30" s="672"/>
      <c r="O30" s="672"/>
      <c r="P30" s="672"/>
      <c r="Q30" s="672"/>
      <c r="R30" s="672"/>
      <c r="S30" s="672"/>
      <c r="T30" s="672"/>
      <c r="U30" s="672"/>
      <c r="V30" s="672"/>
      <c r="W30" s="672"/>
      <c r="X30" s="673"/>
      <c r="Y30" s="391"/>
      <c r="Z30" s="392"/>
      <c r="AA30" s="392"/>
      <c r="AB30" s="812"/>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7"/>
      <c r="B31" s="1058"/>
      <c r="C31" s="1058"/>
      <c r="D31" s="1058"/>
      <c r="E31" s="1058"/>
      <c r="F31" s="1059"/>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7"/>
      <c r="B32" s="1058"/>
      <c r="C32" s="1058"/>
      <c r="D32" s="1058"/>
      <c r="E32" s="1058"/>
      <c r="F32" s="1059"/>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7"/>
      <c r="B33" s="1058"/>
      <c r="C33" s="1058"/>
      <c r="D33" s="1058"/>
      <c r="E33" s="1058"/>
      <c r="F33" s="1059"/>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7"/>
      <c r="B34" s="1058"/>
      <c r="C34" s="1058"/>
      <c r="D34" s="1058"/>
      <c r="E34" s="1058"/>
      <c r="F34" s="1059"/>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7"/>
      <c r="B35" s="1058"/>
      <c r="C35" s="1058"/>
      <c r="D35" s="1058"/>
      <c r="E35" s="1058"/>
      <c r="F35" s="1059"/>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7"/>
      <c r="B36" s="1058"/>
      <c r="C36" s="1058"/>
      <c r="D36" s="1058"/>
      <c r="E36" s="1058"/>
      <c r="F36" s="1059"/>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7"/>
      <c r="B37" s="1058"/>
      <c r="C37" s="1058"/>
      <c r="D37" s="1058"/>
      <c r="E37" s="1058"/>
      <c r="F37" s="1059"/>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7"/>
      <c r="B38" s="1058"/>
      <c r="C38" s="1058"/>
      <c r="D38" s="1058"/>
      <c r="E38" s="1058"/>
      <c r="F38" s="1059"/>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7"/>
      <c r="B39" s="1058"/>
      <c r="C39" s="1058"/>
      <c r="D39" s="1058"/>
      <c r="E39" s="1058"/>
      <c r="F39" s="1059"/>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7"/>
      <c r="B40" s="1058"/>
      <c r="C40" s="1058"/>
      <c r="D40" s="1058"/>
      <c r="E40" s="1058"/>
      <c r="F40" s="105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7"/>
      <c r="B41" s="1058"/>
      <c r="C41" s="1058"/>
      <c r="D41" s="1058"/>
      <c r="E41" s="1058"/>
      <c r="F41" s="1059"/>
      <c r="G41" s="915" t="s">
        <v>437</v>
      </c>
      <c r="H41" s="916"/>
      <c r="I41" s="916"/>
      <c r="J41" s="916"/>
      <c r="K41" s="916"/>
      <c r="L41" s="916"/>
      <c r="M41" s="916"/>
      <c r="N41" s="916"/>
      <c r="O41" s="916"/>
      <c r="P41" s="916"/>
      <c r="Q41" s="916"/>
      <c r="R41" s="916"/>
      <c r="S41" s="916"/>
      <c r="T41" s="916"/>
      <c r="U41" s="916"/>
      <c r="V41" s="916"/>
      <c r="W41" s="916"/>
      <c r="X41" s="916"/>
      <c r="Y41" s="916"/>
      <c r="Z41" s="916"/>
      <c r="AA41" s="916"/>
      <c r="AB41" s="917"/>
      <c r="AC41" s="915" t="s">
        <v>303</v>
      </c>
      <c r="AD41" s="916"/>
      <c r="AE41" s="916"/>
      <c r="AF41" s="916"/>
      <c r="AG41" s="916"/>
      <c r="AH41" s="916"/>
      <c r="AI41" s="916"/>
      <c r="AJ41" s="916"/>
      <c r="AK41" s="916"/>
      <c r="AL41" s="916"/>
      <c r="AM41" s="916"/>
      <c r="AN41" s="916"/>
      <c r="AO41" s="916"/>
      <c r="AP41" s="916"/>
      <c r="AQ41" s="916"/>
      <c r="AR41" s="916"/>
      <c r="AS41" s="916"/>
      <c r="AT41" s="916"/>
      <c r="AU41" s="916"/>
      <c r="AV41" s="916"/>
      <c r="AW41" s="916"/>
      <c r="AX41" s="918"/>
    </row>
    <row r="42" spans="1:50" ht="24.75" customHeight="1" x14ac:dyDescent="0.15">
      <c r="A42" s="1057"/>
      <c r="B42" s="1058"/>
      <c r="C42" s="1058"/>
      <c r="D42" s="1058"/>
      <c r="E42" s="1058"/>
      <c r="F42" s="1059"/>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7"/>
      <c r="B43" s="1058"/>
      <c r="C43" s="1058"/>
      <c r="D43" s="1058"/>
      <c r="E43" s="1058"/>
      <c r="F43" s="1059"/>
      <c r="G43" s="677"/>
      <c r="H43" s="678"/>
      <c r="I43" s="678"/>
      <c r="J43" s="678"/>
      <c r="K43" s="679"/>
      <c r="L43" s="671"/>
      <c r="M43" s="672"/>
      <c r="N43" s="672"/>
      <c r="O43" s="672"/>
      <c r="P43" s="672"/>
      <c r="Q43" s="672"/>
      <c r="R43" s="672"/>
      <c r="S43" s="672"/>
      <c r="T43" s="672"/>
      <c r="U43" s="672"/>
      <c r="V43" s="672"/>
      <c r="W43" s="672"/>
      <c r="X43" s="673"/>
      <c r="Y43" s="391"/>
      <c r="Z43" s="392"/>
      <c r="AA43" s="392"/>
      <c r="AB43" s="812"/>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7"/>
      <c r="B44" s="1058"/>
      <c r="C44" s="1058"/>
      <c r="D44" s="1058"/>
      <c r="E44" s="1058"/>
      <c r="F44" s="1059"/>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7"/>
      <c r="B45" s="1058"/>
      <c r="C45" s="1058"/>
      <c r="D45" s="1058"/>
      <c r="E45" s="1058"/>
      <c r="F45" s="1059"/>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7"/>
      <c r="B46" s="1058"/>
      <c r="C46" s="1058"/>
      <c r="D46" s="1058"/>
      <c r="E46" s="1058"/>
      <c r="F46" s="1059"/>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7"/>
      <c r="B47" s="1058"/>
      <c r="C47" s="1058"/>
      <c r="D47" s="1058"/>
      <c r="E47" s="1058"/>
      <c r="F47" s="1059"/>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7"/>
      <c r="B48" s="1058"/>
      <c r="C48" s="1058"/>
      <c r="D48" s="1058"/>
      <c r="E48" s="1058"/>
      <c r="F48" s="1059"/>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7"/>
      <c r="B49" s="1058"/>
      <c r="C49" s="1058"/>
      <c r="D49" s="1058"/>
      <c r="E49" s="1058"/>
      <c r="F49" s="1059"/>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7"/>
      <c r="B50" s="1058"/>
      <c r="C50" s="1058"/>
      <c r="D50" s="1058"/>
      <c r="E50" s="1058"/>
      <c r="F50" s="1059"/>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7"/>
      <c r="B51" s="1058"/>
      <c r="C51" s="1058"/>
      <c r="D51" s="1058"/>
      <c r="E51" s="1058"/>
      <c r="F51" s="1059"/>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7"/>
      <c r="B52" s="1058"/>
      <c r="C52" s="1058"/>
      <c r="D52" s="1058"/>
      <c r="E52" s="1058"/>
      <c r="F52" s="1059"/>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915" t="s">
        <v>304</v>
      </c>
      <c r="H55" s="916"/>
      <c r="I55" s="916"/>
      <c r="J55" s="916"/>
      <c r="K55" s="916"/>
      <c r="L55" s="916"/>
      <c r="M55" s="916"/>
      <c r="N55" s="916"/>
      <c r="O55" s="916"/>
      <c r="P55" s="916"/>
      <c r="Q55" s="916"/>
      <c r="R55" s="916"/>
      <c r="S55" s="916"/>
      <c r="T55" s="916"/>
      <c r="U55" s="916"/>
      <c r="V55" s="916"/>
      <c r="W55" s="916"/>
      <c r="X55" s="916"/>
      <c r="Y55" s="916"/>
      <c r="Z55" s="916"/>
      <c r="AA55" s="916"/>
      <c r="AB55" s="917"/>
      <c r="AC55" s="915" t="s">
        <v>393</v>
      </c>
      <c r="AD55" s="916"/>
      <c r="AE55" s="916"/>
      <c r="AF55" s="916"/>
      <c r="AG55" s="916"/>
      <c r="AH55" s="916"/>
      <c r="AI55" s="916"/>
      <c r="AJ55" s="916"/>
      <c r="AK55" s="916"/>
      <c r="AL55" s="916"/>
      <c r="AM55" s="916"/>
      <c r="AN55" s="916"/>
      <c r="AO55" s="916"/>
      <c r="AP55" s="916"/>
      <c r="AQ55" s="916"/>
      <c r="AR55" s="916"/>
      <c r="AS55" s="916"/>
      <c r="AT55" s="916"/>
      <c r="AU55" s="916"/>
      <c r="AV55" s="916"/>
      <c r="AW55" s="916"/>
      <c r="AX55" s="918"/>
    </row>
    <row r="56" spans="1:50" ht="24.75" customHeight="1" x14ac:dyDescent="0.15">
      <c r="A56" s="1057"/>
      <c r="B56" s="1058"/>
      <c r="C56" s="1058"/>
      <c r="D56" s="1058"/>
      <c r="E56" s="1058"/>
      <c r="F56" s="1059"/>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7"/>
      <c r="B57" s="1058"/>
      <c r="C57" s="1058"/>
      <c r="D57" s="1058"/>
      <c r="E57" s="1058"/>
      <c r="F57" s="1059"/>
      <c r="G57" s="677"/>
      <c r="H57" s="678"/>
      <c r="I57" s="678"/>
      <c r="J57" s="678"/>
      <c r="K57" s="679"/>
      <c r="L57" s="671"/>
      <c r="M57" s="672"/>
      <c r="N57" s="672"/>
      <c r="O57" s="672"/>
      <c r="P57" s="672"/>
      <c r="Q57" s="672"/>
      <c r="R57" s="672"/>
      <c r="S57" s="672"/>
      <c r="T57" s="672"/>
      <c r="U57" s="672"/>
      <c r="V57" s="672"/>
      <c r="W57" s="672"/>
      <c r="X57" s="673"/>
      <c r="Y57" s="391"/>
      <c r="Z57" s="392"/>
      <c r="AA57" s="392"/>
      <c r="AB57" s="812"/>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7"/>
      <c r="B58" s="1058"/>
      <c r="C58" s="1058"/>
      <c r="D58" s="1058"/>
      <c r="E58" s="1058"/>
      <c r="F58" s="1059"/>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7"/>
      <c r="B59" s="1058"/>
      <c r="C59" s="1058"/>
      <c r="D59" s="1058"/>
      <c r="E59" s="1058"/>
      <c r="F59" s="1059"/>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7"/>
      <c r="B60" s="1058"/>
      <c r="C60" s="1058"/>
      <c r="D60" s="1058"/>
      <c r="E60" s="1058"/>
      <c r="F60" s="1059"/>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7"/>
      <c r="B61" s="1058"/>
      <c r="C61" s="1058"/>
      <c r="D61" s="1058"/>
      <c r="E61" s="1058"/>
      <c r="F61" s="1059"/>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7"/>
      <c r="B62" s="1058"/>
      <c r="C62" s="1058"/>
      <c r="D62" s="1058"/>
      <c r="E62" s="1058"/>
      <c r="F62" s="1059"/>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7"/>
      <c r="B63" s="1058"/>
      <c r="C63" s="1058"/>
      <c r="D63" s="1058"/>
      <c r="E63" s="1058"/>
      <c r="F63" s="1059"/>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7"/>
      <c r="B64" s="1058"/>
      <c r="C64" s="1058"/>
      <c r="D64" s="1058"/>
      <c r="E64" s="1058"/>
      <c r="F64" s="1059"/>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7"/>
      <c r="B65" s="1058"/>
      <c r="C65" s="1058"/>
      <c r="D65" s="1058"/>
      <c r="E65" s="1058"/>
      <c r="F65" s="1059"/>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7"/>
      <c r="B66" s="1058"/>
      <c r="C66" s="1058"/>
      <c r="D66" s="1058"/>
      <c r="E66" s="1058"/>
      <c r="F66" s="1059"/>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7"/>
      <c r="B67" s="1058"/>
      <c r="C67" s="1058"/>
      <c r="D67" s="1058"/>
      <c r="E67" s="1058"/>
      <c r="F67" s="105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7"/>
      <c r="B68" s="1058"/>
      <c r="C68" s="1058"/>
      <c r="D68" s="1058"/>
      <c r="E68" s="1058"/>
      <c r="F68" s="1059"/>
      <c r="G68" s="915" t="s">
        <v>394</v>
      </c>
      <c r="H68" s="916"/>
      <c r="I68" s="916"/>
      <c r="J68" s="916"/>
      <c r="K68" s="916"/>
      <c r="L68" s="916"/>
      <c r="M68" s="916"/>
      <c r="N68" s="916"/>
      <c r="O68" s="916"/>
      <c r="P68" s="916"/>
      <c r="Q68" s="916"/>
      <c r="R68" s="916"/>
      <c r="S68" s="916"/>
      <c r="T68" s="916"/>
      <c r="U68" s="916"/>
      <c r="V68" s="916"/>
      <c r="W68" s="916"/>
      <c r="X68" s="916"/>
      <c r="Y68" s="916"/>
      <c r="Z68" s="916"/>
      <c r="AA68" s="916"/>
      <c r="AB68" s="917"/>
      <c r="AC68" s="915" t="s">
        <v>395</v>
      </c>
      <c r="AD68" s="916"/>
      <c r="AE68" s="916"/>
      <c r="AF68" s="916"/>
      <c r="AG68" s="916"/>
      <c r="AH68" s="916"/>
      <c r="AI68" s="916"/>
      <c r="AJ68" s="916"/>
      <c r="AK68" s="916"/>
      <c r="AL68" s="916"/>
      <c r="AM68" s="916"/>
      <c r="AN68" s="916"/>
      <c r="AO68" s="916"/>
      <c r="AP68" s="916"/>
      <c r="AQ68" s="916"/>
      <c r="AR68" s="916"/>
      <c r="AS68" s="916"/>
      <c r="AT68" s="916"/>
      <c r="AU68" s="916"/>
      <c r="AV68" s="916"/>
      <c r="AW68" s="916"/>
      <c r="AX68" s="918"/>
    </row>
    <row r="69" spans="1:50" ht="25.5" customHeight="1" x14ac:dyDescent="0.15">
      <c r="A69" s="1057"/>
      <c r="B69" s="1058"/>
      <c r="C69" s="1058"/>
      <c r="D69" s="1058"/>
      <c r="E69" s="1058"/>
      <c r="F69" s="1059"/>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7"/>
      <c r="B70" s="1058"/>
      <c r="C70" s="1058"/>
      <c r="D70" s="1058"/>
      <c r="E70" s="1058"/>
      <c r="F70" s="1059"/>
      <c r="G70" s="677"/>
      <c r="H70" s="678"/>
      <c r="I70" s="678"/>
      <c r="J70" s="678"/>
      <c r="K70" s="679"/>
      <c r="L70" s="671"/>
      <c r="M70" s="672"/>
      <c r="N70" s="672"/>
      <c r="O70" s="672"/>
      <c r="P70" s="672"/>
      <c r="Q70" s="672"/>
      <c r="R70" s="672"/>
      <c r="S70" s="672"/>
      <c r="T70" s="672"/>
      <c r="U70" s="672"/>
      <c r="V70" s="672"/>
      <c r="W70" s="672"/>
      <c r="X70" s="673"/>
      <c r="Y70" s="391"/>
      <c r="Z70" s="392"/>
      <c r="AA70" s="392"/>
      <c r="AB70" s="812"/>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7"/>
      <c r="B71" s="1058"/>
      <c r="C71" s="1058"/>
      <c r="D71" s="1058"/>
      <c r="E71" s="1058"/>
      <c r="F71" s="1059"/>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7"/>
      <c r="B72" s="1058"/>
      <c r="C72" s="1058"/>
      <c r="D72" s="1058"/>
      <c r="E72" s="1058"/>
      <c r="F72" s="1059"/>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7"/>
      <c r="B73" s="1058"/>
      <c r="C73" s="1058"/>
      <c r="D73" s="1058"/>
      <c r="E73" s="1058"/>
      <c r="F73" s="1059"/>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7"/>
      <c r="B74" s="1058"/>
      <c r="C74" s="1058"/>
      <c r="D74" s="1058"/>
      <c r="E74" s="1058"/>
      <c r="F74" s="1059"/>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7"/>
      <c r="B75" s="1058"/>
      <c r="C75" s="1058"/>
      <c r="D75" s="1058"/>
      <c r="E75" s="1058"/>
      <c r="F75" s="1059"/>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7"/>
      <c r="B76" s="1058"/>
      <c r="C76" s="1058"/>
      <c r="D76" s="1058"/>
      <c r="E76" s="1058"/>
      <c r="F76" s="1059"/>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7"/>
      <c r="B77" s="1058"/>
      <c r="C77" s="1058"/>
      <c r="D77" s="1058"/>
      <c r="E77" s="1058"/>
      <c r="F77" s="1059"/>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7"/>
      <c r="B78" s="1058"/>
      <c r="C78" s="1058"/>
      <c r="D78" s="1058"/>
      <c r="E78" s="1058"/>
      <c r="F78" s="1059"/>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7"/>
      <c r="B79" s="1058"/>
      <c r="C79" s="1058"/>
      <c r="D79" s="1058"/>
      <c r="E79" s="1058"/>
      <c r="F79" s="1059"/>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7"/>
      <c r="B80" s="1058"/>
      <c r="C80" s="1058"/>
      <c r="D80" s="1058"/>
      <c r="E80" s="1058"/>
      <c r="F80" s="105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7"/>
      <c r="B81" s="1058"/>
      <c r="C81" s="1058"/>
      <c r="D81" s="1058"/>
      <c r="E81" s="1058"/>
      <c r="F81" s="1059"/>
      <c r="G81" s="915" t="s">
        <v>396</v>
      </c>
      <c r="H81" s="916"/>
      <c r="I81" s="916"/>
      <c r="J81" s="916"/>
      <c r="K81" s="916"/>
      <c r="L81" s="916"/>
      <c r="M81" s="916"/>
      <c r="N81" s="916"/>
      <c r="O81" s="916"/>
      <c r="P81" s="916"/>
      <c r="Q81" s="916"/>
      <c r="R81" s="916"/>
      <c r="S81" s="916"/>
      <c r="T81" s="916"/>
      <c r="U81" s="916"/>
      <c r="V81" s="916"/>
      <c r="W81" s="916"/>
      <c r="X81" s="916"/>
      <c r="Y81" s="916"/>
      <c r="Z81" s="916"/>
      <c r="AA81" s="916"/>
      <c r="AB81" s="917"/>
      <c r="AC81" s="915" t="s">
        <v>397</v>
      </c>
      <c r="AD81" s="916"/>
      <c r="AE81" s="916"/>
      <c r="AF81" s="916"/>
      <c r="AG81" s="916"/>
      <c r="AH81" s="916"/>
      <c r="AI81" s="916"/>
      <c r="AJ81" s="916"/>
      <c r="AK81" s="916"/>
      <c r="AL81" s="916"/>
      <c r="AM81" s="916"/>
      <c r="AN81" s="916"/>
      <c r="AO81" s="916"/>
      <c r="AP81" s="916"/>
      <c r="AQ81" s="916"/>
      <c r="AR81" s="916"/>
      <c r="AS81" s="916"/>
      <c r="AT81" s="916"/>
      <c r="AU81" s="916"/>
      <c r="AV81" s="916"/>
      <c r="AW81" s="916"/>
      <c r="AX81" s="918"/>
    </row>
    <row r="82" spans="1:50" ht="24.75" customHeight="1" x14ac:dyDescent="0.15">
      <c r="A82" s="1057"/>
      <c r="B82" s="1058"/>
      <c r="C82" s="1058"/>
      <c r="D82" s="1058"/>
      <c r="E82" s="1058"/>
      <c r="F82" s="1059"/>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7"/>
      <c r="B83" s="1058"/>
      <c r="C83" s="1058"/>
      <c r="D83" s="1058"/>
      <c r="E83" s="1058"/>
      <c r="F83" s="1059"/>
      <c r="G83" s="677"/>
      <c r="H83" s="678"/>
      <c r="I83" s="678"/>
      <c r="J83" s="678"/>
      <c r="K83" s="679"/>
      <c r="L83" s="671"/>
      <c r="M83" s="672"/>
      <c r="N83" s="672"/>
      <c r="O83" s="672"/>
      <c r="P83" s="672"/>
      <c r="Q83" s="672"/>
      <c r="R83" s="672"/>
      <c r="S83" s="672"/>
      <c r="T83" s="672"/>
      <c r="U83" s="672"/>
      <c r="V83" s="672"/>
      <c r="W83" s="672"/>
      <c r="X83" s="673"/>
      <c r="Y83" s="391"/>
      <c r="Z83" s="392"/>
      <c r="AA83" s="392"/>
      <c r="AB83" s="812"/>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7"/>
      <c r="B84" s="1058"/>
      <c r="C84" s="1058"/>
      <c r="D84" s="1058"/>
      <c r="E84" s="1058"/>
      <c r="F84" s="1059"/>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7"/>
      <c r="B85" s="1058"/>
      <c r="C85" s="1058"/>
      <c r="D85" s="1058"/>
      <c r="E85" s="1058"/>
      <c r="F85" s="1059"/>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7"/>
      <c r="B86" s="1058"/>
      <c r="C86" s="1058"/>
      <c r="D86" s="1058"/>
      <c r="E86" s="1058"/>
      <c r="F86" s="1059"/>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7"/>
      <c r="B87" s="1058"/>
      <c r="C87" s="1058"/>
      <c r="D87" s="1058"/>
      <c r="E87" s="1058"/>
      <c r="F87" s="1059"/>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7"/>
      <c r="B88" s="1058"/>
      <c r="C88" s="1058"/>
      <c r="D88" s="1058"/>
      <c r="E88" s="1058"/>
      <c r="F88" s="1059"/>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7"/>
      <c r="B89" s="1058"/>
      <c r="C89" s="1058"/>
      <c r="D89" s="1058"/>
      <c r="E89" s="1058"/>
      <c r="F89" s="1059"/>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7"/>
      <c r="B90" s="1058"/>
      <c r="C90" s="1058"/>
      <c r="D90" s="1058"/>
      <c r="E90" s="1058"/>
      <c r="F90" s="1059"/>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7"/>
      <c r="B91" s="1058"/>
      <c r="C91" s="1058"/>
      <c r="D91" s="1058"/>
      <c r="E91" s="1058"/>
      <c r="F91" s="1059"/>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7"/>
      <c r="B92" s="1058"/>
      <c r="C92" s="1058"/>
      <c r="D92" s="1058"/>
      <c r="E92" s="1058"/>
      <c r="F92" s="1059"/>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7"/>
      <c r="B93" s="1058"/>
      <c r="C93" s="1058"/>
      <c r="D93" s="1058"/>
      <c r="E93" s="1058"/>
      <c r="F93" s="105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7"/>
      <c r="B94" s="1058"/>
      <c r="C94" s="1058"/>
      <c r="D94" s="1058"/>
      <c r="E94" s="1058"/>
      <c r="F94" s="1059"/>
      <c r="G94" s="915" t="s">
        <v>398</v>
      </c>
      <c r="H94" s="916"/>
      <c r="I94" s="916"/>
      <c r="J94" s="916"/>
      <c r="K94" s="916"/>
      <c r="L94" s="916"/>
      <c r="M94" s="916"/>
      <c r="N94" s="916"/>
      <c r="O94" s="916"/>
      <c r="P94" s="916"/>
      <c r="Q94" s="916"/>
      <c r="R94" s="916"/>
      <c r="S94" s="916"/>
      <c r="T94" s="916"/>
      <c r="U94" s="916"/>
      <c r="V94" s="916"/>
      <c r="W94" s="916"/>
      <c r="X94" s="916"/>
      <c r="Y94" s="916"/>
      <c r="Z94" s="916"/>
      <c r="AA94" s="916"/>
      <c r="AB94" s="917"/>
      <c r="AC94" s="915" t="s">
        <v>305</v>
      </c>
      <c r="AD94" s="916"/>
      <c r="AE94" s="916"/>
      <c r="AF94" s="916"/>
      <c r="AG94" s="916"/>
      <c r="AH94" s="916"/>
      <c r="AI94" s="916"/>
      <c r="AJ94" s="916"/>
      <c r="AK94" s="916"/>
      <c r="AL94" s="916"/>
      <c r="AM94" s="916"/>
      <c r="AN94" s="916"/>
      <c r="AO94" s="916"/>
      <c r="AP94" s="916"/>
      <c r="AQ94" s="916"/>
      <c r="AR94" s="916"/>
      <c r="AS94" s="916"/>
      <c r="AT94" s="916"/>
      <c r="AU94" s="916"/>
      <c r="AV94" s="916"/>
      <c r="AW94" s="916"/>
      <c r="AX94" s="918"/>
    </row>
    <row r="95" spans="1:50" ht="24.75" customHeight="1" x14ac:dyDescent="0.15">
      <c r="A95" s="1057"/>
      <c r="B95" s="1058"/>
      <c r="C95" s="1058"/>
      <c r="D95" s="1058"/>
      <c r="E95" s="1058"/>
      <c r="F95" s="1059"/>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7"/>
      <c r="B96" s="1058"/>
      <c r="C96" s="1058"/>
      <c r="D96" s="1058"/>
      <c r="E96" s="1058"/>
      <c r="F96" s="1059"/>
      <c r="G96" s="677"/>
      <c r="H96" s="678"/>
      <c r="I96" s="678"/>
      <c r="J96" s="678"/>
      <c r="K96" s="679"/>
      <c r="L96" s="671"/>
      <c r="M96" s="672"/>
      <c r="N96" s="672"/>
      <c r="O96" s="672"/>
      <c r="P96" s="672"/>
      <c r="Q96" s="672"/>
      <c r="R96" s="672"/>
      <c r="S96" s="672"/>
      <c r="T96" s="672"/>
      <c r="U96" s="672"/>
      <c r="V96" s="672"/>
      <c r="W96" s="672"/>
      <c r="X96" s="673"/>
      <c r="Y96" s="391"/>
      <c r="Z96" s="392"/>
      <c r="AA96" s="392"/>
      <c r="AB96" s="812"/>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7"/>
      <c r="B97" s="1058"/>
      <c r="C97" s="1058"/>
      <c r="D97" s="1058"/>
      <c r="E97" s="1058"/>
      <c r="F97" s="1059"/>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7"/>
      <c r="B98" s="1058"/>
      <c r="C98" s="1058"/>
      <c r="D98" s="1058"/>
      <c r="E98" s="1058"/>
      <c r="F98" s="1059"/>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7"/>
      <c r="B99" s="1058"/>
      <c r="C99" s="1058"/>
      <c r="D99" s="1058"/>
      <c r="E99" s="1058"/>
      <c r="F99" s="1059"/>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7"/>
      <c r="B100" s="1058"/>
      <c r="C100" s="1058"/>
      <c r="D100" s="1058"/>
      <c r="E100" s="1058"/>
      <c r="F100" s="1059"/>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7"/>
      <c r="B101" s="1058"/>
      <c r="C101" s="1058"/>
      <c r="D101" s="1058"/>
      <c r="E101" s="1058"/>
      <c r="F101" s="1059"/>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7"/>
      <c r="B102" s="1058"/>
      <c r="C102" s="1058"/>
      <c r="D102" s="1058"/>
      <c r="E102" s="1058"/>
      <c r="F102" s="1059"/>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7"/>
      <c r="B103" s="1058"/>
      <c r="C103" s="1058"/>
      <c r="D103" s="1058"/>
      <c r="E103" s="1058"/>
      <c r="F103" s="1059"/>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7"/>
      <c r="B104" s="1058"/>
      <c r="C104" s="1058"/>
      <c r="D104" s="1058"/>
      <c r="E104" s="1058"/>
      <c r="F104" s="1059"/>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7"/>
      <c r="B105" s="1058"/>
      <c r="C105" s="1058"/>
      <c r="D105" s="1058"/>
      <c r="E105" s="1058"/>
      <c r="F105" s="1059"/>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915" t="s">
        <v>306</v>
      </c>
      <c r="H108" s="916"/>
      <c r="I108" s="916"/>
      <c r="J108" s="916"/>
      <c r="K108" s="916"/>
      <c r="L108" s="916"/>
      <c r="M108" s="916"/>
      <c r="N108" s="916"/>
      <c r="O108" s="916"/>
      <c r="P108" s="916"/>
      <c r="Q108" s="916"/>
      <c r="R108" s="916"/>
      <c r="S108" s="916"/>
      <c r="T108" s="916"/>
      <c r="U108" s="916"/>
      <c r="V108" s="916"/>
      <c r="W108" s="916"/>
      <c r="X108" s="916"/>
      <c r="Y108" s="916"/>
      <c r="Z108" s="916"/>
      <c r="AA108" s="916"/>
      <c r="AB108" s="917"/>
      <c r="AC108" s="915" t="s">
        <v>399</v>
      </c>
      <c r="AD108" s="916"/>
      <c r="AE108" s="916"/>
      <c r="AF108" s="916"/>
      <c r="AG108" s="916"/>
      <c r="AH108" s="916"/>
      <c r="AI108" s="916"/>
      <c r="AJ108" s="916"/>
      <c r="AK108" s="916"/>
      <c r="AL108" s="916"/>
      <c r="AM108" s="916"/>
      <c r="AN108" s="916"/>
      <c r="AO108" s="916"/>
      <c r="AP108" s="916"/>
      <c r="AQ108" s="916"/>
      <c r="AR108" s="916"/>
      <c r="AS108" s="916"/>
      <c r="AT108" s="916"/>
      <c r="AU108" s="916"/>
      <c r="AV108" s="916"/>
      <c r="AW108" s="916"/>
      <c r="AX108" s="918"/>
    </row>
    <row r="109" spans="1:50" ht="24.75" customHeight="1" x14ac:dyDescent="0.15">
      <c r="A109" s="1057"/>
      <c r="B109" s="1058"/>
      <c r="C109" s="1058"/>
      <c r="D109" s="1058"/>
      <c r="E109" s="1058"/>
      <c r="F109" s="1059"/>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7"/>
      <c r="B110" s="1058"/>
      <c r="C110" s="1058"/>
      <c r="D110" s="1058"/>
      <c r="E110" s="1058"/>
      <c r="F110" s="1059"/>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2"/>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7"/>
      <c r="B111" s="1058"/>
      <c r="C111" s="1058"/>
      <c r="D111" s="1058"/>
      <c r="E111" s="1058"/>
      <c r="F111" s="1059"/>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7"/>
      <c r="B112" s="1058"/>
      <c r="C112" s="1058"/>
      <c r="D112" s="1058"/>
      <c r="E112" s="1058"/>
      <c r="F112" s="1059"/>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7"/>
      <c r="B113" s="1058"/>
      <c r="C113" s="1058"/>
      <c r="D113" s="1058"/>
      <c r="E113" s="1058"/>
      <c r="F113" s="1059"/>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7"/>
      <c r="B114" s="1058"/>
      <c r="C114" s="1058"/>
      <c r="D114" s="1058"/>
      <c r="E114" s="1058"/>
      <c r="F114" s="1059"/>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7"/>
      <c r="B115" s="1058"/>
      <c r="C115" s="1058"/>
      <c r="D115" s="1058"/>
      <c r="E115" s="1058"/>
      <c r="F115" s="1059"/>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7"/>
      <c r="B116" s="1058"/>
      <c r="C116" s="1058"/>
      <c r="D116" s="1058"/>
      <c r="E116" s="1058"/>
      <c r="F116" s="1059"/>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7"/>
      <c r="B117" s="1058"/>
      <c r="C117" s="1058"/>
      <c r="D117" s="1058"/>
      <c r="E117" s="1058"/>
      <c r="F117" s="1059"/>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7"/>
      <c r="B118" s="1058"/>
      <c r="C118" s="1058"/>
      <c r="D118" s="1058"/>
      <c r="E118" s="1058"/>
      <c r="F118" s="1059"/>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7"/>
      <c r="B119" s="1058"/>
      <c r="C119" s="1058"/>
      <c r="D119" s="1058"/>
      <c r="E119" s="1058"/>
      <c r="F119" s="1059"/>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7"/>
      <c r="B120" s="1058"/>
      <c r="C120" s="1058"/>
      <c r="D120" s="1058"/>
      <c r="E120" s="1058"/>
      <c r="F120" s="105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7"/>
      <c r="B121" s="1058"/>
      <c r="C121" s="1058"/>
      <c r="D121" s="1058"/>
      <c r="E121" s="1058"/>
      <c r="F121" s="1059"/>
      <c r="G121" s="915" t="s">
        <v>400</v>
      </c>
      <c r="H121" s="916"/>
      <c r="I121" s="916"/>
      <c r="J121" s="916"/>
      <c r="K121" s="916"/>
      <c r="L121" s="916"/>
      <c r="M121" s="916"/>
      <c r="N121" s="916"/>
      <c r="O121" s="916"/>
      <c r="P121" s="916"/>
      <c r="Q121" s="916"/>
      <c r="R121" s="916"/>
      <c r="S121" s="916"/>
      <c r="T121" s="916"/>
      <c r="U121" s="916"/>
      <c r="V121" s="916"/>
      <c r="W121" s="916"/>
      <c r="X121" s="916"/>
      <c r="Y121" s="916"/>
      <c r="Z121" s="916"/>
      <c r="AA121" s="916"/>
      <c r="AB121" s="917"/>
      <c r="AC121" s="915" t="s">
        <v>401</v>
      </c>
      <c r="AD121" s="916"/>
      <c r="AE121" s="916"/>
      <c r="AF121" s="916"/>
      <c r="AG121" s="916"/>
      <c r="AH121" s="916"/>
      <c r="AI121" s="916"/>
      <c r="AJ121" s="916"/>
      <c r="AK121" s="916"/>
      <c r="AL121" s="916"/>
      <c r="AM121" s="916"/>
      <c r="AN121" s="916"/>
      <c r="AO121" s="916"/>
      <c r="AP121" s="916"/>
      <c r="AQ121" s="916"/>
      <c r="AR121" s="916"/>
      <c r="AS121" s="916"/>
      <c r="AT121" s="916"/>
      <c r="AU121" s="916"/>
      <c r="AV121" s="916"/>
      <c r="AW121" s="916"/>
      <c r="AX121" s="918"/>
    </row>
    <row r="122" spans="1:50" ht="25.5" customHeight="1" x14ac:dyDescent="0.15">
      <c r="A122" s="1057"/>
      <c r="B122" s="1058"/>
      <c r="C122" s="1058"/>
      <c r="D122" s="1058"/>
      <c r="E122" s="1058"/>
      <c r="F122" s="1059"/>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7"/>
      <c r="B123" s="1058"/>
      <c r="C123" s="1058"/>
      <c r="D123" s="1058"/>
      <c r="E123" s="1058"/>
      <c r="F123" s="1059"/>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2"/>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7"/>
      <c r="B124" s="1058"/>
      <c r="C124" s="1058"/>
      <c r="D124" s="1058"/>
      <c r="E124" s="1058"/>
      <c r="F124" s="1059"/>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7"/>
      <c r="B125" s="1058"/>
      <c r="C125" s="1058"/>
      <c r="D125" s="1058"/>
      <c r="E125" s="1058"/>
      <c r="F125" s="1059"/>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7"/>
      <c r="B126" s="1058"/>
      <c r="C126" s="1058"/>
      <c r="D126" s="1058"/>
      <c r="E126" s="1058"/>
      <c r="F126" s="1059"/>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7"/>
      <c r="B127" s="1058"/>
      <c r="C127" s="1058"/>
      <c r="D127" s="1058"/>
      <c r="E127" s="1058"/>
      <c r="F127" s="1059"/>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7"/>
      <c r="B128" s="1058"/>
      <c r="C128" s="1058"/>
      <c r="D128" s="1058"/>
      <c r="E128" s="1058"/>
      <c r="F128" s="1059"/>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7"/>
      <c r="B129" s="1058"/>
      <c r="C129" s="1058"/>
      <c r="D129" s="1058"/>
      <c r="E129" s="1058"/>
      <c r="F129" s="1059"/>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7"/>
      <c r="B130" s="1058"/>
      <c r="C130" s="1058"/>
      <c r="D130" s="1058"/>
      <c r="E130" s="1058"/>
      <c r="F130" s="1059"/>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7"/>
      <c r="B131" s="1058"/>
      <c r="C131" s="1058"/>
      <c r="D131" s="1058"/>
      <c r="E131" s="1058"/>
      <c r="F131" s="1059"/>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7"/>
      <c r="B132" s="1058"/>
      <c r="C132" s="1058"/>
      <c r="D132" s="1058"/>
      <c r="E132" s="1058"/>
      <c r="F132" s="1059"/>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7"/>
      <c r="B133" s="1058"/>
      <c r="C133" s="1058"/>
      <c r="D133" s="1058"/>
      <c r="E133" s="1058"/>
      <c r="F133" s="105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7"/>
      <c r="B134" s="1058"/>
      <c r="C134" s="1058"/>
      <c r="D134" s="1058"/>
      <c r="E134" s="1058"/>
      <c r="F134" s="1059"/>
      <c r="G134" s="915" t="s">
        <v>402</v>
      </c>
      <c r="H134" s="916"/>
      <c r="I134" s="916"/>
      <c r="J134" s="916"/>
      <c r="K134" s="916"/>
      <c r="L134" s="916"/>
      <c r="M134" s="916"/>
      <c r="N134" s="916"/>
      <c r="O134" s="916"/>
      <c r="P134" s="916"/>
      <c r="Q134" s="916"/>
      <c r="R134" s="916"/>
      <c r="S134" s="916"/>
      <c r="T134" s="916"/>
      <c r="U134" s="916"/>
      <c r="V134" s="916"/>
      <c r="W134" s="916"/>
      <c r="X134" s="916"/>
      <c r="Y134" s="916"/>
      <c r="Z134" s="916"/>
      <c r="AA134" s="916"/>
      <c r="AB134" s="917"/>
      <c r="AC134" s="915" t="s">
        <v>403</v>
      </c>
      <c r="AD134" s="916"/>
      <c r="AE134" s="916"/>
      <c r="AF134" s="916"/>
      <c r="AG134" s="916"/>
      <c r="AH134" s="916"/>
      <c r="AI134" s="916"/>
      <c r="AJ134" s="916"/>
      <c r="AK134" s="916"/>
      <c r="AL134" s="916"/>
      <c r="AM134" s="916"/>
      <c r="AN134" s="916"/>
      <c r="AO134" s="916"/>
      <c r="AP134" s="916"/>
      <c r="AQ134" s="916"/>
      <c r="AR134" s="916"/>
      <c r="AS134" s="916"/>
      <c r="AT134" s="916"/>
      <c r="AU134" s="916"/>
      <c r="AV134" s="916"/>
      <c r="AW134" s="916"/>
      <c r="AX134" s="918"/>
    </row>
    <row r="135" spans="1:50" ht="24.75" customHeight="1" x14ac:dyDescent="0.15">
      <c r="A135" s="1057"/>
      <c r="B135" s="1058"/>
      <c r="C135" s="1058"/>
      <c r="D135" s="1058"/>
      <c r="E135" s="1058"/>
      <c r="F135" s="1059"/>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7"/>
      <c r="B136" s="1058"/>
      <c r="C136" s="1058"/>
      <c r="D136" s="1058"/>
      <c r="E136" s="1058"/>
      <c r="F136" s="1059"/>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2"/>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7"/>
      <c r="B137" s="1058"/>
      <c r="C137" s="1058"/>
      <c r="D137" s="1058"/>
      <c r="E137" s="1058"/>
      <c r="F137" s="1059"/>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7"/>
      <c r="B138" s="1058"/>
      <c r="C138" s="1058"/>
      <c r="D138" s="1058"/>
      <c r="E138" s="1058"/>
      <c r="F138" s="1059"/>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7"/>
      <c r="B139" s="1058"/>
      <c r="C139" s="1058"/>
      <c r="D139" s="1058"/>
      <c r="E139" s="1058"/>
      <c r="F139" s="1059"/>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7"/>
      <c r="B140" s="1058"/>
      <c r="C140" s="1058"/>
      <c r="D140" s="1058"/>
      <c r="E140" s="1058"/>
      <c r="F140" s="1059"/>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7"/>
      <c r="B141" s="1058"/>
      <c r="C141" s="1058"/>
      <c r="D141" s="1058"/>
      <c r="E141" s="1058"/>
      <c r="F141" s="1059"/>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7"/>
      <c r="B142" s="1058"/>
      <c r="C142" s="1058"/>
      <c r="D142" s="1058"/>
      <c r="E142" s="1058"/>
      <c r="F142" s="1059"/>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7"/>
      <c r="B143" s="1058"/>
      <c r="C143" s="1058"/>
      <c r="D143" s="1058"/>
      <c r="E143" s="1058"/>
      <c r="F143" s="1059"/>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7"/>
      <c r="B144" s="1058"/>
      <c r="C144" s="1058"/>
      <c r="D144" s="1058"/>
      <c r="E144" s="1058"/>
      <c r="F144" s="1059"/>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7"/>
      <c r="B145" s="1058"/>
      <c r="C145" s="1058"/>
      <c r="D145" s="1058"/>
      <c r="E145" s="1058"/>
      <c r="F145" s="1059"/>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7"/>
      <c r="B146" s="1058"/>
      <c r="C146" s="1058"/>
      <c r="D146" s="1058"/>
      <c r="E146" s="1058"/>
      <c r="F146" s="105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7"/>
      <c r="B147" s="1058"/>
      <c r="C147" s="1058"/>
      <c r="D147" s="1058"/>
      <c r="E147" s="1058"/>
      <c r="F147" s="1059"/>
      <c r="G147" s="915" t="s">
        <v>404</v>
      </c>
      <c r="H147" s="916"/>
      <c r="I147" s="916"/>
      <c r="J147" s="916"/>
      <c r="K147" s="916"/>
      <c r="L147" s="916"/>
      <c r="M147" s="916"/>
      <c r="N147" s="916"/>
      <c r="O147" s="916"/>
      <c r="P147" s="916"/>
      <c r="Q147" s="916"/>
      <c r="R147" s="916"/>
      <c r="S147" s="916"/>
      <c r="T147" s="916"/>
      <c r="U147" s="916"/>
      <c r="V147" s="916"/>
      <c r="W147" s="916"/>
      <c r="X147" s="916"/>
      <c r="Y147" s="916"/>
      <c r="Z147" s="916"/>
      <c r="AA147" s="916"/>
      <c r="AB147" s="917"/>
      <c r="AC147" s="915" t="s">
        <v>307</v>
      </c>
      <c r="AD147" s="916"/>
      <c r="AE147" s="916"/>
      <c r="AF147" s="916"/>
      <c r="AG147" s="916"/>
      <c r="AH147" s="916"/>
      <c r="AI147" s="916"/>
      <c r="AJ147" s="916"/>
      <c r="AK147" s="916"/>
      <c r="AL147" s="916"/>
      <c r="AM147" s="916"/>
      <c r="AN147" s="916"/>
      <c r="AO147" s="916"/>
      <c r="AP147" s="916"/>
      <c r="AQ147" s="916"/>
      <c r="AR147" s="916"/>
      <c r="AS147" s="916"/>
      <c r="AT147" s="916"/>
      <c r="AU147" s="916"/>
      <c r="AV147" s="916"/>
      <c r="AW147" s="916"/>
      <c r="AX147" s="918"/>
    </row>
    <row r="148" spans="1:50" ht="24.75" customHeight="1" x14ac:dyDescent="0.15">
      <c r="A148" s="1057"/>
      <c r="B148" s="1058"/>
      <c r="C148" s="1058"/>
      <c r="D148" s="1058"/>
      <c r="E148" s="1058"/>
      <c r="F148" s="1059"/>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7"/>
      <c r="B149" s="1058"/>
      <c r="C149" s="1058"/>
      <c r="D149" s="1058"/>
      <c r="E149" s="1058"/>
      <c r="F149" s="1059"/>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2"/>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7"/>
      <c r="B150" s="1058"/>
      <c r="C150" s="1058"/>
      <c r="D150" s="1058"/>
      <c r="E150" s="1058"/>
      <c r="F150" s="1059"/>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7"/>
      <c r="B151" s="1058"/>
      <c r="C151" s="1058"/>
      <c r="D151" s="1058"/>
      <c r="E151" s="1058"/>
      <c r="F151" s="1059"/>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7"/>
      <c r="B152" s="1058"/>
      <c r="C152" s="1058"/>
      <c r="D152" s="1058"/>
      <c r="E152" s="1058"/>
      <c r="F152" s="1059"/>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7"/>
      <c r="B153" s="1058"/>
      <c r="C153" s="1058"/>
      <c r="D153" s="1058"/>
      <c r="E153" s="1058"/>
      <c r="F153" s="1059"/>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7"/>
      <c r="B154" s="1058"/>
      <c r="C154" s="1058"/>
      <c r="D154" s="1058"/>
      <c r="E154" s="1058"/>
      <c r="F154" s="1059"/>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7"/>
      <c r="B155" s="1058"/>
      <c r="C155" s="1058"/>
      <c r="D155" s="1058"/>
      <c r="E155" s="1058"/>
      <c r="F155" s="1059"/>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7"/>
      <c r="B156" s="1058"/>
      <c r="C156" s="1058"/>
      <c r="D156" s="1058"/>
      <c r="E156" s="1058"/>
      <c r="F156" s="1059"/>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7"/>
      <c r="B157" s="1058"/>
      <c r="C157" s="1058"/>
      <c r="D157" s="1058"/>
      <c r="E157" s="1058"/>
      <c r="F157" s="1059"/>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7"/>
      <c r="B158" s="1058"/>
      <c r="C158" s="1058"/>
      <c r="D158" s="1058"/>
      <c r="E158" s="1058"/>
      <c r="F158" s="1059"/>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915" t="s">
        <v>308</v>
      </c>
      <c r="H161" s="916"/>
      <c r="I161" s="916"/>
      <c r="J161" s="916"/>
      <c r="K161" s="916"/>
      <c r="L161" s="916"/>
      <c r="M161" s="916"/>
      <c r="N161" s="916"/>
      <c r="O161" s="916"/>
      <c r="P161" s="916"/>
      <c r="Q161" s="916"/>
      <c r="R161" s="916"/>
      <c r="S161" s="916"/>
      <c r="T161" s="916"/>
      <c r="U161" s="916"/>
      <c r="V161" s="916"/>
      <c r="W161" s="916"/>
      <c r="X161" s="916"/>
      <c r="Y161" s="916"/>
      <c r="Z161" s="916"/>
      <c r="AA161" s="916"/>
      <c r="AB161" s="917"/>
      <c r="AC161" s="915" t="s">
        <v>405</v>
      </c>
      <c r="AD161" s="916"/>
      <c r="AE161" s="916"/>
      <c r="AF161" s="916"/>
      <c r="AG161" s="916"/>
      <c r="AH161" s="916"/>
      <c r="AI161" s="916"/>
      <c r="AJ161" s="916"/>
      <c r="AK161" s="916"/>
      <c r="AL161" s="916"/>
      <c r="AM161" s="916"/>
      <c r="AN161" s="916"/>
      <c r="AO161" s="916"/>
      <c r="AP161" s="916"/>
      <c r="AQ161" s="916"/>
      <c r="AR161" s="916"/>
      <c r="AS161" s="916"/>
      <c r="AT161" s="916"/>
      <c r="AU161" s="916"/>
      <c r="AV161" s="916"/>
      <c r="AW161" s="916"/>
      <c r="AX161" s="918"/>
    </row>
    <row r="162" spans="1:50" ht="24.75" customHeight="1" x14ac:dyDescent="0.15">
      <c r="A162" s="1057"/>
      <c r="B162" s="1058"/>
      <c r="C162" s="1058"/>
      <c r="D162" s="1058"/>
      <c r="E162" s="1058"/>
      <c r="F162" s="1059"/>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7"/>
      <c r="B163" s="1058"/>
      <c r="C163" s="1058"/>
      <c r="D163" s="1058"/>
      <c r="E163" s="1058"/>
      <c r="F163" s="1059"/>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2"/>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7"/>
      <c r="B164" s="1058"/>
      <c r="C164" s="1058"/>
      <c r="D164" s="1058"/>
      <c r="E164" s="1058"/>
      <c r="F164" s="1059"/>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7"/>
      <c r="B165" s="1058"/>
      <c r="C165" s="1058"/>
      <c r="D165" s="1058"/>
      <c r="E165" s="1058"/>
      <c r="F165" s="1059"/>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7"/>
      <c r="B166" s="1058"/>
      <c r="C166" s="1058"/>
      <c r="D166" s="1058"/>
      <c r="E166" s="1058"/>
      <c r="F166" s="1059"/>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7"/>
      <c r="B167" s="1058"/>
      <c r="C167" s="1058"/>
      <c r="D167" s="1058"/>
      <c r="E167" s="1058"/>
      <c r="F167" s="1059"/>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7"/>
      <c r="B168" s="1058"/>
      <c r="C168" s="1058"/>
      <c r="D168" s="1058"/>
      <c r="E168" s="1058"/>
      <c r="F168" s="1059"/>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7"/>
      <c r="B169" s="1058"/>
      <c r="C169" s="1058"/>
      <c r="D169" s="1058"/>
      <c r="E169" s="1058"/>
      <c r="F169" s="1059"/>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7"/>
      <c r="B170" s="1058"/>
      <c r="C170" s="1058"/>
      <c r="D170" s="1058"/>
      <c r="E170" s="1058"/>
      <c r="F170" s="1059"/>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7"/>
      <c r="B171" s="1058"/>
      <c r="C171" s="1058"/>
      <c r="D171" s="1058"/>
      <c r="E171" s="1058"/>
      <c r="F171" s="1059"/>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7"/>
      <c r="B172" s="1058"/>
      <c r="C172" s="1058"/>
      <c r="D172" s="1058"/>
      <c r="E172" s="1058"/>
      <c r="F172" s="1059"/>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7"/>
      <c r="B173" s="1058"/>
      <c r="C173" s="1058"/>
      <c r="D173" s="1058"/>
      <c r="E173" s="1058"/>
      <c r="F173" s="105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7"/>
      <c r="B174" s="1058"/>
      <c r="C174" s="1058"/>
      <c r="D174" s="1058"/>
      <c r="E174" s="1058"/>
      <c r="F174" s="1059"/>
      <c r="G174" s="915" t="s">
        <v>406</v>
      </c>
      <c r="H174" s="916"/>
      <c r="I174" s="916"/>
      <c r="J174" s="916"/>
      <c r="K174" s="916"/>
      <c r="L174" s="916"/>
      <c r="M174" s="916"/>
      <c r="N174" s="916"/>
      <c r="O174" s="916"/>
      <c r="P174" s="916"/>
      <c r="Q174" s="916"/>
      <c r="R174" s="916"/>
      <c r="S174" s="916"/>
      <c r="T174" s="916"/>
      <c r="U174" s="916"/>
      <c r="V174" s="916"/>
      <c r="W174" s="916"/>
      <c r="X174" s="916"/>
      <c r="Y174" s="916"/>
      <c r="Z174" s="916"/>
      <c r="AA174" s="916"/>
      <c r="AB174" s="917"/>
      <c r="AC174" s="915" t="s">
        <v>407</v>
      </c>
      <c r="AD174" s="916"/>
      <c r="AE174" s="916"/>
      <c r="AF174" s="916"/>
      <c r="AG174" s="916"/>
      <c r="AH174" s="916"/>
      <c r="AI174" s="916"/>
      <c r="AJ174" s="916"/>
      <c r="AK174" s="916"/>
      <c r="AL174" s="916"/>
      <c r="AM174" s="916"/>
      <c r="AN174" s="916"/>
      <c r="AO174" s="916"/>
      <c r="AP174" s="916"/>
      <c r="AQ174" s="916"/>
      <c r="AR174" s="916"/>
      <c r="AS174" s="916"/>
      <c r="AT174" s="916"/>
      <c r="AU174" s="916"/>
      <c r="AV174" s="916"/>
      <c r="AW174" s="916"/>
      <c r="AX174" s="918"/>
    </row>
    <row r="175" spans="1:50" ht="25.5" customHeight="1" x14ac:dyDescent="0.15">
      <c r="A175" s="1057"/>
      <c r="B175" s="1058"/>
      <c r="C175" s="1058"/>
      <c r="D175" s="1058"/>
      <c r="E175" s="1058"/>
      <c r="F175" s="1059"/>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7"/>
      <c r="B176" s="1058"/>
      <c r="C176" s="1058"/>
      <c r="D176" s="1058"/>
      <c r="E176" s="1058"/>
      <c r="F176" s="1059"/>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2"/>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7"/>
      <c r="B177" s="1058"/>
      <c r="C177" s="1058"/>
      <c r="D177" s="1058"/>
      <c r="E177" s="1058"/>
      <c r="F177" s="1059"/>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7"/>
      <c r="B178" s="1058"/>
      <c r="C178" s="1058"/>
      <c r="D178" s="1058"/>
      <c r="E178" s="1058"/>
      <c r="F178" s="1059"/>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7"/>
      <c r="B179" s="1058"/>
      <c r="C179" s="1058"/>
      <c r="D179" s="1058"/>
      <c r="E179" s="1058"/>
      <c r="F179" s="1059"/>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7"/>
      <c r="B180" s="1058"/>
      <c r="C180" s="1058"/>
      <c r="D180" s="1058"/>
      <c r="E180" s="1058"/>
      <c r="F180" s="1059"/>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7"/>
      <c r="B181" s="1058"/>
      <c r="C181" s="1058"/>
      <c r="D181" s="1058"/>
      <c r="E181" s="1058"/>
      <c r="F181" s="1059"/>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7"/>
      <c r="B182" s="1058"/>
      <c r="C182" s="1058"/>
      <c r="D182" s="1058"/>
      <c r="E182" s="1058"/>
      <c r="F182" s="1059"/>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7"/>
      <c r="B183" s="1058"/>
      <c r="C183" s="1058"/>
      <c r="D183" s="1058"/>
      <c r="E183" s="1058"/>
      <c r="F183" s="1059"/>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7"/>
      <c r="B184" s="1058"/>
      <c r="C184" s="1058"/>
      <c r="D184" s="1058"/>
      <c r="E184" s="1058"/>
      <c r="F184" s="1059"/>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7"/>
      <c r="B185" s="1058"/>
      <c r="C185" s="1058"/>
      <c r="D185" s="1058"/>
      <c r="E185" s="1058"/>
      <c r="F185" s="1059"/>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7"/>
      <c r="B186" s="1058"/>
      <c r="C186" s="1058"/>
      <c r="D186" s="1058"/>
      <c r="E186" s="1058"/>
      <c r="F186" s="105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7"/>
      <c r="B187" s="1058"/>
      <c r="C187" s="1058"/>
      <c r="D187" s="1058"/>
      <c r="E187" s="1058"/>
      <c r="F187" s="1059"/>
      <c r="G187" s="915" t="s">
        <v>409</v>
      </c>
      <c r="H187" s="916"/>
      <c r="I187" s="916"/>
      <c r="J187" s="916"/>
      <c r="K187" s="916"/>
      <c r="L187" s="916"/>
      <c r="M187" s="916"/>
      <c r="N187" s="916"/>
      <c r="O187" s="916"/>
      <c r="P187" s="916"/>
      <c r="Q187" s="916"/>
      <c r="R187" s="916"/>
      <c r="S187" s="916"/>
      <c r="T187" s="916"/>
      <c r="U187" s="916"/>
      <c r="V187" s="916"/>
      <c r="W187" s="916"/>
      <c r="X187" s="916"/>
      <c r="Y187" s="916"/>
      <c r="Z187" s="916"/>
      <c r="AA187" s="916"/>
      <c r="AB187" s="917"/>
      <c r="AC187" s="915" t="s">
        <v>408</v>
      </c>
      <c r="AD187" s="916"/>
      <c r="AE187" s="916"/>
      <c r="AF187" s="916"/>
      <c r="AG187" s="916"/>
      <c r="AH187" s="916"/>
      <c r="AI187" s="916"/>
      <c r="AJ187" s="916"/>
      <c r="AK187" s="916"/>
      <c r="AL187" s="916"/>
      <c r="AM187" s="916"/>
      <c r="AN187" s="916"/>
      <c r="AO187" s="916"/>
      <c r="AP187" s="916"/>
      <c r="AQ187" s="916"/>
      <c r="AR187" s="916"/>
      <c r="AS187" s="916"/>
      <c r="AT187" s="916"/>
      <c r="AU187" s="916"/>
      <c r="AV187" s="916"/>
      <c r="AW187" s="916"/>
      <c r="AX187" s="918"/>
    </row>
    <row r="188" spans="1:50" ht="24.75" customHeight="1" x14ac:dyDescent="0.15">
      <c r="A188" s="1057"/>
      <c r="B188" s="1058"/>
      <c r="C188" s="1058"/>
      <c r="D188" s="1058"/>
      <c r="E188" s="1058"/>
      <c r="F188" s="1059"/>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7"/>
      <c r="B189" s="1058"/>
      <c r="C189" s="1058"/>
      <c r="D189" s="1058"/>
      <c r="E189" s="1058"/>
      <c r="F189" s="1059"/>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2"/>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7"/>
      <c r="B190" s="1058"/>
      <c r="C190" s="1058"/>
      <c r="D190" s="1058"/>
      <c r="E190" s="1058"/>
      <c r="F190" s="1059"/>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7"/>
      <c r="B191" s="1058"/>
      <c r="C191" s="1058"/>
      <c r="D191" s="1058"/>
      <c r="E191" s="1058"/>
      <c r="F191" s="1059"/>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7"/>
      <c r="B192" s="1058"/>
      <c r="C192" s="1058"/>
      <c r="D192" s="1058"/>
      <c r="E192" s="1058"/>
      <c r="F192" s="1059"/>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7"/>
      <c r="B193" s="1058"/>
      <c r="C193" s="1058"/>
      <c r="D193" s="1058"/>
      <c r="E193" s="1058"/>
      <c r="F193" s="1059"/>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7"/>
      <c r="B194" s="1058"/>
      <c r="C194" s="1058"/>
      <c r="D194" s="1058"/>
      <c r="E194" s="1058"/>
      <c r="F194" s="1059"/>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7"/>
      <c r="B195" s="1058"/>
      <c r="C195" s="1058"/>
      <c r="D195" s="1058"/>
      <c r="E195" s="1058"/>
      <c r="F195" s="1059"/>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7"/>
      <c r="B196" s="1058"/>
      <c r="C196" s="1058"/>
      <c r="D196" s="1058"/>
      <c r="E196" s="1058"/>
      <c r="F196" s="1059"/>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7"/>
      <c r="B197" s="1058"/>
      <c r="C197" s="1058"/>
      <c r="D197" s="1058"/>
      <c r="E197" s="1058"/>
      <c r="F197" s="1059"/>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7"/>
      <c r="B198" s="1058"/>
      <c r="C198" s="1058"/>
      <c r="D198" s="1058"/>
      <c r="E198" s="1058"/>
      <c r="F198" s="1059"/>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7"/>
      <c r="B199" s="1058"/>
      <c r="C199" s="1058"/>
      <c r="D199" s="1058"/>
      <c r="E199" s="1058"/>
      <c r="F199" s="105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7"/>
      <c r="B200" s="1058"/>
      <c r="C200" s="1058"/>
      <c r="D200" s="1058"/>
      <c r="E200" s="1058"/>
      <c r="F200" s="1059"/>
      <c r="G200" s="915" t="s">
        <v>410</v>
      </c>
      <c r="H200" s="916"/>
      <c r="I200" s="916"/>
      <c r="J200" s="916"/>
      <c r="K200" s="916"/>
      <c r="L200" s="916"/>
      <c r="M200" s="916"/>
      <c r="N200" s="916"/>
      <c r="O200" s="916"/>
      <c r="P200" s="916"/>
      <c r="Q200" s="916"/>
      <c r="R200" s="916"/>
      <c r="S200" s="916"/>
      <c r="T200" s="916"/>
      <c r="U200" s="916"/>
      <c r="V200" s="916"/>
      <c r="W200" s="916"/>
      <c r="X200" s="916"/>
      <c r="Y200" s="916"/>
      <c r="Z200" s="916"/>
      <c r="AA200" s="916"/>
      <c r="AB200" s="917"/>
      <c r="AC200" s="915" t="s">
        <v>309</v>
      </c>
      <c r="AD200" s="916"/>
      <c r="AE200" s="916"/>
      <c r="AF200" s="916"/>
      <c r="AG200" s="916"/>
      <c r="AH200" s="916"/>
      <c r="AI200" s="916"/>
      <c r="AJ200" s="916"/>
      <c r="AK200" s="916"/>
      <c r="AL200" s="916"/>
      <c r="AM200" s="916"/>
      <c r="AN200" s="916"/>
      <c r="AO200" s="916"/>
      <c r="AP200" s="916"/>
      <c r="AQ200" s="916"/>
      <c r="AR200" s="916"/>
      <c r="AS200" s="916"/>
      <c r="AT200" s="916"/>
      <c r="AU200" s="916"/>
      <c r="AV200" s="916"/>
      <c r="AW200" s="916"/>
      <c r="AX200" s="918"/>
    </row>
    <row r="201" spans="1:50" ht="24.75" customHeight="1" x14ac:dyDescent="0.15">
      <c r="A201" s="1057"/>
      <c r="B201" s="1058"/>
      <c r="C201" s="1058"/>
      <c r="D201" s="1058"/>
      <c r="E201" s="1058"/>
      <c r="F201" s="1059"/>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7"/>
      <c r="B202" s="1058"/>
      <c r="C202" s="1058"/>
      <c r="D202" s="1058"/>
      <c r="E202" s="1058"/>
      <c r="F202" s="1059"/>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2"/>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7"/>
      <c r="B203" s="1058"/>
      <c r="C203" s="1058"/>
      <c r="D203" s="1058"/>
      <c r="E203" s="1058"/>
      <c r="F203" s="1059"/>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7"/>
      <c r="B204" s="1058"/>
      <c r="C204" s="1058"/>
      <c r="D204" s="1058"/>
      <c r="E204" s="1058"/>
      <c r="F204" s="1059"/>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7"/>
      <c r="B205" s="1058"/>
      <c r="C205" s="1058"/>
      <c r="D205" s="1058"/>
      <c r="E205" s="1058"/>
      <c r="F205" s="1059"/>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7"/>
      <c r="B206" s="1058"/>
      <c r="C206" s="1058"/>
      <c r="D206" s="1058"/>
      <c r="E206" s="1058"/>
      <c r="F206" s="1059"/>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7"/>
      <c r="B207" s="1058"/>
      <c r="C207" s="1058"/>
      <c r="D207" s="1058"/>
      <c r="E207" s="1058"/>
      <c r="F207" s="1059"/>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7"/>
      <c r="B208" s="1058"/>
      <c r="C208" s="1058"/>
      <c r="D208" s="1058"/>
      <c r="E208" s="1058"/>
      <c r="F208" s="1059"/>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7"/>
      <c r="B209" s="1058"/>
      <c r="C209" s="1058"/>
      <c r="D209" s="1058"/>
      <c r="E209" s="1058"/>
      <c r="F209" s="1059"/>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7"/>
      <c r="B210" s="1058"/>
      <c r="C210" s="1058"/>
      <c r="D210" s="1058"/>
      <c r="E210" s="1058"/>
      <c r="F210" s="1059"/>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7"/>
      <c r="B211" s="1058"/>
      <c r="C211" s="1058"/>
      <c r="D211" s="1058"/>
      <c r="E211" s="1058"/>
      <c r="F211" s="1059"/>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915" t="s">
        <v>310</v>
      </c>
      <c r="H214" s="916"/>
      <c r="I214" s="916"/>
      <c r="J214" s="916"/>
      <c r="K214" s="916"/>
      <c r="L214" s="916"/>
      <c r="M214" s="916"/>
      <c r="N214" s="916"/>
      <c r="O214" s="916"/>
      <c r="P214" s="916"/>
      <c r="Q214" s="916"/>
      <c r="R214" s="916"/>
      <c r="S214" s="916"/>
      <c r="T214" s="916"/>
      <c r="U214" s="916"/>
      <c r="V214" s="916"/>
      <c r="W214" s="916"/>
      <c r="X214" s="916"/>
      <c r="Y214" s="916"/>
      <c r="Z214" s="916"/>
      <c r="AA214" s="916"/>
      <c r="AB214" s="917"/>
      <c r="AC214" s="915" t="s">
        <v>411</v>
      </c>
      <c r="AD214" s="916"/>
      <c r="AE214" s="916"/>
      <c r="AF214" s="916"/>
      <c r="AG214" s="916"/>
      <c r="AH214" s="916"/>
      <c r="AI214" s="916"/>
      <c r="AJ214" s="916"/>
      <c r="AK214" s="916"/>
      <c r="AL214" s="916"/>
      <c r="AM214" s="916"/>
      <c r="AN214" s="916"/>
      <c r="AO214" s="916"/>
      <c r="AP214" s="916"/>
      <c r="AQ214" s="916"/>
      <c r="AR214" s="916"/>
      <c r="AS214" s="916"/>
      <c r="AT214" s="916"/>
      <c r="AU214" s="916"/>
      <c r="AV214" s="916"/>
      <c r="AW214" s="916"/>
      <c r="AX214" s="918"/>
    </row>
    <row r="215" spans="1:50" ht="24.75" customHeight="1" x14ac:dyDescent="0.15">
      <c r="A215" s="1057"/>
      <c r="B215" s="1058"/>
      <c r="C215" s="1058"/>
      <c r="D215" s="1058"/>
      <c r="E215" s="1058"/>
      <c r="F215" s="1059"/>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7"/>
      <c r="B216" s="1058"/>
      <c r="C216" s="1058"/>
      <c r="D216" s="1058"/>
      <c r="E216" s="1058"/>
      <c r="F216" s="1059"/>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2"/>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7"/>
      <c r="B217" s="1058"/>
      <c r="C217" s="1058"/>
      <c r="D217" s="1058"/>
      <c r="E217" s="1058"/>
      <c r="F217" s="1059"/>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7"/>
      <c r="B218" s="1058"/>
      <c r="C218" s="1058"/>
      <c r="D218" s="1058"/>
      <c r="E218" s="1058"/>
      <c r="F218" s="1059"/>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7"/>
      <c r="B219" s="1058"/>
      <c r="C219" s="1058"/>
      <c r="D219" s="1058"/>
      <c r="E219" s="1058"/>
      <c r="F219" s="1059"/>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7"/>
      <c r="B220" s="1058"/>
      <c r="C220" s="1058"/>
      <c r="D220" s="1058"/>
      <c r="E220" s="1058"/>
      <c r="F220" s="1059"/>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7"/>
      <c r="B221" s="1058"/>
      <c r="C221" s="1058"/>
      <c r="D221" s="1058"/>
      <c r="E221" s="1058"/>
      <c r="F221" s="1059"/>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7"/>
      <c r="B222" s="1058"/>
      <c r="C222" s="1058"/>
      <c r="D222" s="1058"/>
      <c r="E222" s="1058"/>
      <c r="F222" s="1059"/>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7"/>
      <c r="B223" s="1058"/>
      <c r="C223" s="1058"/>
      <c r="D223" s="1058"/>
      <c r="E223" s="1058"/>
      <c r="F223" s="1059"/>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7"/>
      <c r="B224" s="1058"/>
      <c r="C224" s="1058"/>
      <c r="D224" s="1058"/>
      <c r="E224" s="1058"/>
      <c r="F224" s="1059"/>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7"/>
      <c r="B225" s="1058"/>
      <c r="C225" s="1058"/>
      <c r="D225" s="1058"/>
      <c r="E225" s="1058"/>
      <c r="F225" s="1059"/>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7"/>
      <c r="B226" s="1058"/>
      <c r="C226" s="1058"/>
      <c r="D226" s="1058"/>
      <c r="E226" s="1058"/>
      <c r="F226" s="105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7"/>
      <c r="B227" s="1058"/>
      <c r="C227" s="1058"/>
      <c r="D227" s="1058"/>
      <c r="E227" s="1058"/>
      <c r="F227" s="1059"/>
      <c r="G227" s="915" t="s">
        <v>412</v>
      </c>
      <c r="H227" s="916"/>
      <c r="I227" s="916"/>
      <c r="J227" s="916"/>
      <c r="K227" s="916"/>
      <c r="L227" s="916"/>
      <c r="M227" s="916"/>
      <c r="N227" s="916"/>
      <c r="O227" s="916"/>
      <c r="P227" s="916"/>
      <c r="Q227" s="916"/>
      <c r="R227" s="916"/>
      <c r="S227" s="916"/>
      <c r="T227" s="916"/>
      <c r="U227" s="916"/>
      <c r="V227" s="916"/>
      <c r="W227" s="916"/>
      <c r="X227" s="916"/>
      <c r="Y227" s="916"/>
      <c r="Z227" s="916"/>
      <c r="AA227" s="916"/>
      <c r="AB227" s="917"/>
      <c r="AC227" s="915" t="s">
        <v>413</v>
      </c>
      <c r="AD227" s="916"/>
      <c r="AE227" s="916"/>
      <c r="AF227" s="916"/>
      <c r="AG227" s="916"/>
      <c r="AH227" s="916"/>
      <c r="AI227" s="916"/>
      <c r="AJ227" s="916"/>
      <c r="AK227" s="916"/>
      <c r="AL227" s="916"/>
      <c r="AM227" s="916"/>
      <c r="AN227" s="916"/>
      <c r="AO227" s="916"/>
      <c r="AP227" s="916"/>
      <c r="AQ227" s="916"/>
      <c r="AR227" s="916"/>
      <c r="AS227" s="916"/>
      <c r="AT227" s="916"/>
      <c r="AU227" s="916"/>
      <c r="AV227" s="916"/>
      <c r="AW227" s="916"/>
      <c r="AX227" s="918"/>
    </row>
    <row r="228" spans="1:50" ht="25.5" customHeight="1" x14ac:dyDescent="0.15">
      <c r="A228" s="1057"/>
      <c r="B228" s="1058"/>
      <c r="C228" s="1058"/>
      <c r="D228" s="1058"/>
      <c r="E228" s="1058"/>
      <c r="F228" s="1059"/>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7"/>
      <c r="B229" s="1058"/>
      <c r="C229" s="1058"/>
      <c r="D229" s="1058"/>
      <c r="E229" s="1058"/>
      <c r="F229" s="1059"/>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2"/>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7"/>
      <c r="B230" s="1058"/>
      <c r="C230" s="1058"/>
      <c r="D230" s="1058"/>
      <c r="E230" s="1058"/>
      <c r="F230" s="1059"/>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7"/>
      <c r="B231" s="1058"/>
      <c r="C231" s="1058"/>
      <c r="D231" s="1058"/>
      <c r="E231" s="1058"/>
      <c r="F231" s="1059"/>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7"/>
      <c r="B232" s="1058"/>
      <c r="C232" s="1058"/>
      <c r="D232" s="1058"/>
      <c r="E232" s="1058"/>
      <c r="F232" s="1059"/>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7"/>
      <c r="B233" s="1058"/>
      <c r="C233" s="1058"/>
      <c r="D233" s="1058"/>
      <c r="E233" s="1058"/>
      <c r="F233" s="1059"/>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7"/>
      <c r="B234" s="1058"/>
      <c r="C234" s="1058"/>
      <c r="D234" s="1058"/>
      <c r="E234" s="1058"/>
      <c r="F234" s="1059"/>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7"/>
      <c r="B235" s="1058"/>
      <c r="C235" s="1058"/>
      <c r="D235" s="1058"/>
      <c r="E235" s="1058"/>
      <c r="F235" s="1059"/>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7"/>
      <c r="B236" s="1058"/>
      <c r="C236" s="1058"/>
      <c r="D236" s="1058"/>
      <c r="E236" s="1058"/>
      <c r="F236" s="1059"/>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7"/>
      <c r="B237" s="1058"/>
      <c r="C237" s="1058"/>
      <c r="D237" s="1058"/>
      <c r="E237" s="1058"/>
      <c r="F237" s="1059"/>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7"/>
      <c r="B238" s="1058"/>
      <c r="C238" s="1058"/>
      <c r="D238" s="1058"/>
      <c r="E238" s="1058"/>
      <c r="F238" s="1059"/>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7"/>
      <c r="B239" s="1058"/>
      <c r="C239" s="1058"/>
      <c r="D239" s="1058"/>
      <c r="E239" s="1058"/>
      <c r="F239" s="105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7"/>
      <c r="B240" s="1058"/>
      <c r="C240" s="1058"/>
      <c r="D240" s="1058"/>
      <c r="E240" s="1058"/>
      <c r="F240" s="1059"/>
      <c r="G240" s="915" t="s">
        <v>414</v>
      </c>
      <c r="H240" s="916"/>
      <c r="I240" s="916"/>
      <c r="J240" s="916"/>
      <c r="K240" s="916"/>
      <c r="L240" s="916"/>
      <c r="M240" s="916"/>
      <c r="N240" s="916"/>
      <c r="O240" s="916"/>
      <c r="P240" s="916"/>
      <c r="Q240" s="916"/>
      <c r="R240" s="916"/>
      <c r="S240" s="916"/>
      <c r="T240" s="916"/>
      <c r="U240" s="916"/>
      <c r="V240" s="916"/>
      <c r="W240" s="916"/>
      <c r="X240" s="916"/>
      <c r="Y240" s="916"/>
      <c r="Z240" s="916"/>
      <c r="AA240" s="916"/>
      <c r="AB240" s="917"/>
      <c r="AC240" s="915" t="s">
        <v>415</v>
      </c>
      <c r="AD240" s="916"/>
      <c r="AE240" s="916"/>
      <c r="AF240" s="916"/>
      <c r="AG240" s="916"/>
      <c r="AH240" s="916"/>
      <c r="AI240" s="916"/>
      <c r="AJ240" s="916"/>
      <c r="AK240" s="916"/>
      <c r="AL240" s="916"/>
      <c r="AM240" s="916"/>
      <c r="AN240" s="916"/>
      <c r="AO240" s="916"/>
      <c r="AP240" s="916"/>
      <c r="AQ240" s="916"/>
      <c r="AR240" s="916"/>
      <c r="AS240" s="916"/>
      <c r="AT240" s="916"/>
      <c r="AU240" s="916"/>
      <c r="AV240" s="916"/>
      <c r="AW240" s="916"/>
      <c r="AX240" s="918"/>
    </row>
    <row r="241" spans="1:50" ht="24.75" customHeight="1" x14ac:dyDescent="0.15">
      <c r="A241" s="1057"/>
      <c r="B241" s="1058"/>
      <c r="C241" s="1058"/>
      <c r="D241" s="1058"/>
      <c r="E241" s="1058"/>
      <c r="F241" s="1059"/>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7"/>
      <c r="B242" s="1058"/>
      <c r="C242" s="1058"/>
      <c r="D242" s="1058"/>
      <c r="E242" s="1058"/>
      <c r="F242" s="1059"/>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2"/>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7"/>
      <c r="B243" s="1058"/>
      <c r="C243" s="1058"/>
      <c r="D243" s="1058"/>
      <c r="E243" s="1058"/>
      <c r="F243" s="1059"/>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7"/>
      <c r="B244" s="1058"/>
      <c r="C244" s="1058"/>
      <c r="D244" s="1058"/>
      <c r="E244" s="1058"/>
      <c r="F244" s="1059"/>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7"/>
      <c r="B245" s="1058"/>
      <c r="C245" s="1058"/>
      <c r="D245" s="1058"/>
      <c r="E245" s="1058"/>
      <c r="F245" s="1059"/>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7"/>
      <c r="B246" s="1058"/>
      <c r="C246" s="1058"/>
      <c r="D246" s="1058"/>
      <c r="E246" s="1058"/>
      <c r="F246" s="1059"/>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7"/>
      <c r="B247" s="1058"/>
      <c r="C247" s="1058"/>
      <c r="D247" s="1058"/>
      <c r="E247" s="1058"/>
      <c r="F247" s="1059"/>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7"/>
      <c r="B248" s="1058"/>
      <c r="C248" s="1058"/>
      <c r="D248" s="1058"/>
      <c r="E248" s="1058"/>
      <c r="F248" s="1059"/>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7"/>
      <c r="B249" s="1058"/>
      <c r="C249" s="1058"/>
      <c r="D249" s="1058"/>
      <c r="E249" s="1058"/>
      <c r="F249" s="1059"/>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7"/>
      <c r="B250" s="1058"/>
      <c r="C250" s="1058"/>
      <c r="D250" s="1058"/>
      <c r="E250" s="1058"/>
      <c r="F250" s="1059"/>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7"/>
      <c r="B251" s="1058"/>
      <c r="C251" s="1058"/>
      <c r="D251" s="1058"/>
      <c r="E251" s="1058"/>
      <c r="F251" s="1059"/>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7"/>
      <c r="B252" s="1058"/>
      <c r="C252" s="1058"/>
      <c r="D252" s="1058"/>
      <c r="E252" s="1058"/>
      <c r="F252" s="105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7"/>
      <c r="B253" s="1058"/>
      <c r="C253" s="1058"/>
      <c r="D253" s="1058"/>
      <c r="E253" s="1058"/>
      <c r="F253" s="1059"/>
      <c r="G253" s="915" t="s">
        <v>416</v>
      </c>
      <c r="H253" s="916"/>
      <c r="I253" s="916"/>
      <c r="J253" s="916"/>
      <c r="K253" s="916"/>
      <c r="L253" s="916"/>
      <c r="M253" s="916"/>
      <c r="N253" s="916"/>
      <c r="O253" s="916"/>
      <c r="P253" s="916"/>
      <c r="Q253" s="916"/>
      <c r="R253" s="916"/>
      <c r="S253" s="916"/>
      <c r="T253" s="916"/>
      <c r="U253" s="916"/>
      <c r="V253" s="916"/>
      <c r="W253" s="916"/>
      <c r="X253" s="916"/>
      <c r="Y253" s="916"/>
      <c r="Z253" s="916"/>
      <c r="AA253" s="916"/>
      <c r="AB253" s="917"/>
      <c r="AC253" s="915" t="s">
        <v>311</v>
      </c>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8"/>
    </row>
    <row r="254" spans="1:50" ht="24.75" customHeight="1" x14ac:dyDescent="0.15">
      <c r="A254" s="1057"/>
      <c r="B254" s="1058"/>
      <c r="C254" s="1058"/>
      <c r="D254" s="1058"/>
      <c r="E254" s="1058"/>
      <c r="F254" s="1059"/>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7"/>
      <c r="B255" s="1058"/>
      <c r="C255" s="1058"/>
      <c r="D255" s="1058"/>
      <c r="E255" s="1058"/>
      <c r="F255" s="1059"/>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2"/>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7"/>
      <c r="B256" s="1058"/>
      <c r="C256" s="1058"/>
      <c r="D256" s="1058"/>
      <c r="E256" s="1058"/>
      <c r="F256" s="1059"/>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7"/>
      <c r="B257" s="1058"/>
      <c r="C257" s="1058"/>
      <c r="D257" s="1058"/>
      <c r="E257" s="1058"/>
      <c r="F257" s="1059"/>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7"/>
      <c r="B258" s="1058"/>
      <c r="C258" s="1058"/>
      <c r="D258" s="1058"/>
      <c r="E258" s="1058"/>
      <c r="F258" s="1059"/>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7"/>
      <c r="B259" s="1058"/>
      <c r="C259" s="1058"/>
      <c r="D259" s="1058"/>
      <c r="E259" s="1058"/>
      <c r="F259" s="1059"/>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7"/>
      <c r="B260" s="1058"/>
      <c r="C260" s="1058"/>
      <c r="D260" s="1058"/>
      <c r="E260" s="1058"/>
      <c r="F260" s="1059"/>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7"/>
      <c r="B261" s="1058"/>
      <c r="C261" s="1058"/>
      <c r="D261" s="1058"/>
      <c r="E261" s="1058"/>
      <c r="F261" s="1059"/>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7"/>
      <c r="B262" s="1058"/>
      <c r="C262" s="1058"/>
      <c r="D262" s="1058"/>
      <c r="E262" s="1058"/>
      <c r="F262" s="1059"/>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7"/>
      <c r="B263" s="1058"/>
      <c r="C263" s="1058"/>
      <c r="D263" s="1058"/>
      <c r="E263" s="1058"/>
      <c r="F263" s="1059"/>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7"/>
      <c r="B264" s="1058"/>
      <c r="C264" s="1058"/>
      <c r="D264" s="1058"/>
      <c r="E264" s="1058"/>
      <c r="F264" s="1059"/>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2019-06-13T11:23:36Z</cp:lastPrinted>
  <dcterms:created xsi:type="dcterms:W3CDTF">2012-03-13T00:50:25Z</dcterms:created>
  <dcterms:modified xsi:type="dcterms:W3CDTF">2019-06-14T11:08:48Z</dcterms:modified>
</cp:coreProperties>
</file>