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社会局\提出版\"/>
    </mc:Choice>
  </mc:AlternateContent>
  <bookViews>
    <workbookView xWindow="0" yWindow="60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<sst xmlns="http://schemas.openxmlformats.org/spreadsheetml/2006/main" count="2895" uniqueCount="647">
  <si>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</si>
  <si>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</si>
  <si>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</si>
  <si>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</si>
  <si>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</si>
  <si>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</si>
  <si>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</si>
  <si>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</si>
  <si>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</si>
  <si>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</si>
  <si>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</si>
  <si>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</si>
  <si>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</si>
  <si>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</si>
  <si>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</si>
  <si>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</si>
  <si>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</si>
  <si>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</si>
  <si>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</si>
  <si>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</si>
  <si>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</si>
  <si>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</si>
  <si>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</si>
  <si>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</si>
  <si>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</si>
  <si>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</si>
  <si>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</si>
  <si>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</si>
  <si>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</si>
  <si>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</si>
  <si>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</si>
  <si>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</si>
  <si>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</si>
  <si>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</si>
  <si>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</si>
  <si>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</si>
  <si>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</si>
  <si>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</si>
  <si>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</si>
  <si>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</si>
  <si>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</si>
  <si>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</si>
  <si>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</si>
  <si>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</si>
  <si>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</si>
  <si>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</si>
  <si>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</si>
  <si>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</si>
  <si>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</si>
  <si>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</si>
  <si>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</si>
  <si>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</si>
  <si>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</si>
  <si>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</si>
  <si>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</si>
  <si>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</si>
  <si>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</si>
  <si>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</si>
  <si>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</si>
  <si>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</si>
  <si>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</si>
  <si>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</si>
  <si>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</si>
  <si>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</si>
  <si>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</si>
  <si>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</si>
  <si>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</si>
  <si>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</si>
  <si>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</si>
  <si>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</si>
  <si>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</si>
  <si>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</si>
  <si>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</si>
  <si>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</si>
  <si>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</si>
  <si>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</si>
  <si>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</si>
  <si>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</si>
  <si>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</si>
  <si>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</si>
  <si>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</si>
  <si>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</si>
  <si>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</si>
  <si>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</si>
  <si>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</si>
  <si>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</si>
  <si>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</si>
  <si>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</si>
  <si>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</si>
  <si>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</si>
  <si>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</si>
  <si>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</si>
  <si>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</si>
  <si>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</si>
  <si>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</si>
  <si>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</si>
  <si>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</si>
  <si>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</si>
  <si>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</si>
  <si>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</si>
  <si>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</si>
  <si>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</si>
  <si>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</si>
  <si>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</si>
  <si>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</si>
  <si>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</si>
  <si>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</si>
  <si>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</si>
  <si>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</si>
  <si>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</si>
  <si>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</si>
  <si>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</si>
  <si>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</si>
  <si>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</si>
  <si>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</si>
  <si>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</si>
  <si>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</si>
  <si>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</si>
  <si>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</si>
  <si>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</si>
  <si>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</si>
  <si>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</si>
  <si>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</si>
  <si>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</si>
  <si>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</si>
  <si>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</si>
  <si>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</si>
  <si>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</si>
  <si>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</si>
  <si>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</si>
  <si>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</si>
  <si>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</si>
  <si>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</si>
  <si>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</si>
  <si>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</si>
  <si>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</si>
  <si>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</si>
  <si>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</si>
  <si>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</si>
  <si>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</si>
  <si>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</si>
  <si>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</si>
  <si>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</si>
  <si>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</si>
  <si>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</si>
  <si>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</si>
  <si>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</si>
  <si>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</si>
  <si>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</si>
  <si>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</si>
  <si>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</si>
  <si>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</si>
  <si>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</si>
  <si>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</si>
  <si>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</si>
  <si>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</si>
  <si>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</si>
  <si>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</si>
  <si>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</si>
  <si>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</si>
  <si>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</si>
  <si>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</si>
  <si>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</si>
  <si>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</si>
  <si>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</si>
  <si>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</si>
  <si>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</si>
  <si>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</si>
  <si>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</si>
  <si>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</si>
  <si>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</si>
  <si>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</si>
  <si>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</si>
  <si>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</si>
  <si>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</si>
  <si>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</si>
  <si>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</si>
  <si>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</si>
  <si>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</si>
  <si>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</si>
  <si>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</si>
  <si>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</si>
  <si>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</si>
  <si>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</si>
  <si>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</si>
  <si>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</si>
  <si>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</si>
  <si>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</si>
  <si>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</si>
  <si>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</si>
  <si>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</si>
  <si>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</si>
  <si>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</si>
  <si>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</si>
  <si>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</si>
  <si>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</si>
  <si>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</si>
  <si>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</si>
  <si>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</si>
  <si>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</si>
  <si>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</si>
  <si>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</si>
  <si>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</si>
  <si>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</si>
  <si>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</si>
  <si>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</si>
  <si>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</si>
  <si>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</si>
  <si>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</si>
  <si>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</si>
  <si>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</si>
  <si>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</si>
  <si>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</si>
  <si>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</si>
  <si>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</si>
  <si>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</si>
  <si>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</si>
  <si>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</si>
  <si>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</si>
  <si>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</si>
  <si>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</si>
  <si>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</si>
  <si>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</si>
  <si>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</si>
  <si>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</si>
  <si>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</si>
  <si>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</si>
  <si>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</si>
  <si>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</si>
  <si>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</si>
  <si>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</si>
  <si>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</si>
  <si>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</si>
  <si>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</si>
  <si>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</si>
  <si>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</si>
  <si>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</si>
  <si>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</si>
  <si>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</si>
  <si>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</si>
  <si>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</si>
  <si>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</si>
  <si>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</si>
  <si>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</si>
  <si>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</si>
  <si>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</si>
  <si>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</si>
  <si>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</si>
  <si>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</si>
  <si>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</si>
  <si>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</si>
  <si>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</si>
  <si>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</si>
  <si>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</si>
  <si>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</si>
  <si>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</si>
  <si>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</si>
  <si>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</si>
  <si>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</si>
  <si>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</si>
  <si>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</si>
  <si>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</si>
  <si>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</si>
  <si>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</si>
  <si>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</si>
  <si>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</si>
  <si>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</si>
  <si>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</si>
  <si>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</si>
  <si>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</si>
  <si>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</si>
  <si>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</si>
  <si>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</si>
  <si>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</si>
  <si>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</si>
  <si>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</si>
  <si>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</si>
  <si>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</si>
  <si>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</si>
  <si>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</si>
  <si>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</si>
  <si>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</si>
  <si>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</si>
  <si>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</si>
  <si>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</si>
  <si>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</si>
  <si>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</si>
  <si>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</si>
  <si>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</si>
  <si>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</si>
  <si>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</si>
  <si>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</si>
  <si>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</si>
  <si>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</si>
  <si>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</si>
  <si>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</si>
  <si>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</si>
  <si>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</si>
  <si>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</si>
  <si>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</si>
  <si>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</si>
  <si>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</si>
  <si>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</si>
  <si>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</si>
  <si>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</si>
  <si>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</si>
  <si>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</si>
  <si>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</si>
  <si>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</si>
  <si>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</si>
  <si>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</si>
  <si>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</si>
  <si>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</si>
  <si>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</si>
  <si>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</si>
  <si>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</si>
  <si>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</si>
  <si>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</si>
  <si>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</si>
  <si>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</si>
  <si>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</si>
  <si>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</si>
  <si>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</si>
  <si>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</si>
  <si>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</si>
  <si>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</si>
  <si>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</si>
  <si>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</si>
  <si>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</si>
  <si>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</si>
  <si>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</si>
  <si>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</si>
  <si>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</si>
  <si>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</si>
  <si>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</si>
  <si>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</si>
  <si>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</si>
  <si>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</si>
  <si>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</si>
  <si>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</si>
  <si>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</si>
  <si>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</si>
  <si>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</si>
  <si>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</si>
  <si>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</si>
  <si>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</si>
  <si>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</si>
  <si>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</si>
  <si>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</si>
  <si>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</si>
  <si>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</si>
  <si>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</si>
  <si>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</si>
  <si>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</si>
  <si>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</si>
  <si>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</si>
  <si>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</si>
  <si>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</si>
  <si>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</si>
  <si>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</si>
  <si>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</si>
  <si>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</si>
  <si>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</si>
  <si>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</si>
  <si>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</si>
  <si>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</si>
  <si>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</si>
  <si>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</si>
  <si>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</si>
  <si>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</si>
  <si>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</si>
  <si>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</si>
  <si>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</si>
  <si>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</si>
  <si>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</si>
  <si>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</si>
  <si>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</si>
  <si>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</si>
  <si>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</si>
  <si>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</si>
  <si>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</si>
  <si>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</si>
  <si>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</si>
  <si>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</si>
  <si>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</si>
  <si>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</si>
  <si>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</si>
  <si>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</si>
  <si>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</si>
  <si>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</si>
  <si>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</si>
  <si>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</si>
  <si>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</si>
  <si>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</si>
  <si>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</si>
  <si>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</si>
  <si>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</si>
  <si>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</si>
  <si>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</si>
  <si>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</si>
  <si>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</si>
  <si>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</si>
  <si>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</si>
  <si>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</si>
  <si>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</si>
  <si>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</si>
  <si>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</si>
  <si>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</si>
  <si>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</si>
  <si>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</si>
  <si>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</si>
  <si>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</si>
  <si>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</si>
  <si>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</si>
  <si>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</si>
  <si>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</si>
  <si>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</si>
  <si>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</si>
  <si>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</si>
  <si>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</si>
  <si>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</si>
  <si>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</si>
  <si>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</si>
  <si>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</si>
  <si>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</si>
  <si>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</si>
  <si>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</si>
  <si>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</si>
  <si>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</si>
  <si>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</si>
  <si>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</si>
  <si>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</si>
  <si>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</si>
  <si>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</si>
  <si>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</si>
  <si>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</si>
  <si>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</si>
  <si>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</si>
  <si>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</si>
  <si>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</si>
  <si>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</si>
  <si>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</si>
  <si>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</si>
  <si>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</si>
  <si>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</si>
  <si>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</si>
  <si>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</si>
  <si>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</si>
  <si>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</si>
  <si>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</si>
  <si>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</si>
  <si>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</si>
  <si>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</si>
  <si>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</si>
  <si>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</si>
  <si>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</si>
  <si>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</si>
  <si>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</si>
  <si>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</si>
  <si>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</si>
  <si>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</si>
  <si>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</si>
  <si>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</si>
  <si>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</si>
  <si>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</si>
  <si>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</si>
  <si>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</si>
  <si>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</si>
  <si>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</si>
  <si>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</si>
  <si>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</si>
  <si>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</si>
  <si>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</si>
  <si>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</si>
  <si>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</si>
  <si>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</si>
  <si>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</si>
  <si>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</si>
  <si>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</si>
  <si>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</si>
  <si>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</si>
  <si>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</si>
  <si>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</si>
  <si>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</si>
  <si>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</si>
  <si>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</si>
  <si>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</si>
  <si>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</si>
  <si>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</si>
  <si>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</si>
  <si>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</si>
  <si>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</si>
  <si>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</si>
  <si>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</si>
  <si>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</si>
  <si>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</si>
  <si>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</si>
  <si>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</si>
  <si>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</si>
  <si>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</si>
  <si>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</si>
  <si>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</si>
  <si>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</si>
  <si>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</si>
  <si>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</si>
  <si>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</si>
  <si>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</si>
  <si>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</si>
  <si>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</si>
  <si>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</si>
  <si>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</si>
  <si>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</si>
  <si>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</si>
  <si>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</si>
  <si>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</si>
  <si>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</si>
  <si>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</si>
  <si>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</si>
  <si>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</si>
  <si>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</si>
  <si>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</si>
  <si>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</si>
  <si>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</si>
  <si>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</si>
  <si>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</si>
  <si>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</si>
  <si>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</si>
  <si>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</si>
  <si>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</si>
  <si>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</si>
  <si>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</si>
  <si>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</si>
  <si>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</si>
  <si>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</si>
  <si>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</si>
  <si>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</si>
  <si>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</si>
  <si>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</si>
  <si>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</si>
  <si>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</si>
  <si>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</si>
  <si>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</si>
  <si>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</si>
  <si>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</si>
  <si>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</si>
  <si>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</si>
  <si>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</si>
  <si>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</si>
  <si>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</si>
  <si>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</si>
  <si>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</si>
  <si>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</si>
  <si>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</si>
  <si>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</si>
  <si>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</si>
  <si>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</si>
  <si>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</si>
  <si>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</si>
  <si>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</si>
  <si>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</si>
  <si>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</si>
  <si>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</si>
  <si>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</si>
  <si>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</si>
  <si>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</si>
  <si>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</si>
  <si>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</si>
  <si>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</si>
  <si>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</si>
  <si>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</si>
  <si>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社会福祉事業施設等貸付事業利子補給金</t>
  </si>
  <si>
    <t>社会福祉事業施設等貸付事業利子補給金</t>
    <phoneticPr fontId="5"/>
  </si>
  <si>
    <t>昭和４０年度</t>
    <rPh sb="0" eb="2">
      <t>ショウワ</t>
    </rPh>
    <rPh sb="4" eb="5">
      <t>ネン</t>
    </rPh>
    <rPh sb="5" eb="6">
      <t>ド</t>
    </rPh>
    <phoneticPr fontId="5"/>
  </si>
  <si>
    <t>終了予定なし</t>
    <rPh sb="0" eb="2">
      <t>シュウリョウ</t>
    </rPh>
    <rPh sb="2" eb="4">
      <t>ヨテイ</t>
    </rPh>
    <phoneticPr fontId="5"/>
  </si>
  <si>
    <t>社会・援護局</t>
    <rPh sb="0" eb="2">
      <t>シャカイ</t>
    </rPh>
    <rPh sb="3" eb="5">
      <t>エンゴ</t>
    </rPh>
    <rPh sb="5" eb="6">
      <t>キョク</t>
    </rPh>
    <phoneticPr fontId="5"/>
  </si>
  <si>
    <t>福祉基盤課</t>
    <rPh sb="0" eb="2">
      <t>フクシ</t>
    </rPh>
    <rPh sb="2" eb="5">
      <t>キバンカ</t>
    </rPh>
    <phoneticPr fontId="5"/>
  </si>
  <si>
    <t>蒔苗　浩司</t>
    <rPh sb="0" eb="2">
      <t>マカナイ</t>
    </rPh>
    <rPh sb="3" eb="5">
      <t>コウジ</t>
    </rPh>
    <phoneticPr fontId="5"/>
  </si>
  <si>
    <t>独立行政法人福祉医療機構法第12条第1項1～3号及び5～6号</t>
  </si>
  <si>
    <t>　国の政策に即して社会福祉事業者や医療事業者等が行う民間の社会福祉施設及び医療施設等の整備に対して、建築資金等を長期・固定・低利で資金を提供することにより、社会に欠かせない福祉・医療サービスを安定的・効率的に提供する基盤整備に資するものである。</t>
  </si>
  <si>
    <t>　社会福祉施設や医療施設は、介護報酬、診療報酬等の公定価格に依存した収益構造にあり、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予算措置により補給しているものである（定額補助）。</t>
  </si>
  <si>
    <t>○</t>
  </si>
  <si>
    <t>厚生労働省</t>
    <rPh sb="0" eb="2">
      <t>コウセイ</t>
    </rPh>
    <rPh sb="2" eb="5">
      <t>ロウドウショウ</t>
    </rPh>
    <phoneticPr fontId="5"/>
  </si>
  <si>
    <t>-</t>
  </si>
  <si>
    <t>今後リスク管理債権化する恐れのある貸付先（イエローゾーン先）に係る実地調査等の実施先数</t>
    <phoneticPr fontId="5"/>
  </si>
  <si>
    <t>-</t>
    <phoneticPr fontId="5"/>
  </si>
  <si>
    <t>-</t>
    <phoneticPr fontId="5"/>
  </si>
  <si>
    <t>-</t>
    <phoneticPr fontId="5"/>
  </si>
  <si>
    <t>-</t>
    <phoneticPr fontId="5"/>
  </si>
  <si>
    <t>-</t>
    <phoneticPr fontId="5"/>
  </si>
  <si>
    <t>件</t>
    <rPh sb="0" eb="1">
      <t>ケン</t>
    </rPh>
    <phoneticPr fontId="5"/>
  </si>
  <si>
    <t>独立行政法人福祉医療機構中期計画（H30.3.30）</t>
    <rPh sb="12" eb="14">
      <t>チュウキ</t>
    </rPh>
    <rPh sb="14" eb="16">
      <t>ケイカク</t>
    </rPh>
    <phoneticPr fontId="5"/>
  </si>
  <si>
    <t>貸付契約額</t>
    <rPh sb="0" eb="2">
      <t>カシツケ</t>
    </rPh>
    <rPh sb="2" eb="5">
      <t>ケイヤクガク</t>
    </rPh>
    <phoneticPr fontId="5"/>
  </si>
  <si>
    <t>億円</t>
    <rPh sb="0" eb="2">
      <t>オクエン</t>
    </rPh>
    <phoneticPr fontId="5"/>
  </si>
  <si>
    <t>単位あたりコスト=X／Y*Z
X:「実績額」
Y:「貸付金残高」
Z:「単位（１億円）」　　　　　　　　　　　　　　</t>
  </si>
  <si>
    <t>円</t>
    <rPh sb="0" eb="1">
      <t>エン</t>
    </rPh>
    <phoneticPr fontId="5"/>
  </si>
  <si>
    <t>　　　X/Y*Z</t>
  </si>
  <si>
    <t>3,751,000,000
/3,399,400,000,000*100,000,000</t>
    <phoneticPr fontId="5"/>
  </si>
  <si>
    <t>3,617,000,000
/3,437,100,000,000*100,000,000</t>
    <phoneticPr fontId="5"/>
  </si>
  <si>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</si>
  <si>
    <t>福祉・介護人材の養成確保を推進すること等により、福祉サービスの質の向上を図ること（施策目標Ⅷ-2-1）</t>
  </si>
  <si>
    <t>-</t>
    <phoneticPr fontId="5"/>
  </si>
  <si>
    <t>-</t>
    <phoneticPr fontId="5"/>
  </si>
  <si>
    <t>-</t>
    <phoneticPr fontId="5"/>
  </si>
  <si>
    <t>-</t>
    <phoneticPr fontId="5"/>
  </si>
  <si>
    <t>社会福祉施設や医療施設は、介護報酬、診療報酬等の公定価格に依存した収益構造にあり、高齢者等の支援が必要な者が入所している。
施設の整備に対して建築資金等を固定金利で提供することで、社会に欠かせない福祉・医療サービスを安定的・効率的に提供することができるため、本事業は優先度の高いものと考えている。</t>
  </si>
  <si>
    <t>‐</t>
  </si>
  <si>
    <t>無</t>
  </si>
  <si>
    <t>やむを得ない支払利息と利息収入の収益差や貸倒引当金等について国が負担しているものであり、受益者との負担関係は妥当である。</t>
    <phoneticPr fontId="5"/>
  </si>
  <si>
    <t>国の政策推進のため金利引下を行っているものであり、受益者との負担関係を考慮すると妥当である。</t>
    <phoneticPr fontId="5"/>
  </si>
  <si>
    <t>やむを得ない支払利息と利息収入の収益差や貸倒引当金等について国が負担しているものである。</t>
  </si>
  <si>
    <t>成果実績は成果目標を達成している。</t>
    <phoneticPr fontId="5"/>
  </si>
  <si>
    <t>やむを得ない支払利息と利息収入の収益差や貸倒引当金等について、利子補給金で充当するより他に実効性の高い手段がないため、代替手段は考えられない。</t>
    <phoneticPr fontId="5"/>
  </si>
  <si>
    <t>概ね見込みどおりの実績をあげている。</t>
    <phoneticPr fontId="5"/>
  </si>
  <si>
    <t>　社会福祉事業施設等貸付事業利子補給金は、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補給するものである。
　一方、独立行政法人福祉医療機構運営費交付金は貸付業務に係る経費等であり、明確に用途が分けられている。</t>
    <phoneticPr fontId="5"/>
  </si>
  <si>
    <t>厚生労働省</t>
  </si>
  <si>
    <t>独立行政法人福祉医療機構運営費交付金</t>
    <phoneticPr fontId="5"/>
  </si>
  <si>
    <t>・貸付金利について、福祉医療政策の変更、緊急措置等やむを得ない事情により国が認めたものを除き、現中期目標期間中の新規契約分の利差益が確保されるよう、適切な利子補給金を計上している。
・毎事業年度、事業実績・財務諸表の報告により実施状況を把握するとともに、厚生労働省独立行政法人評価委員会等による評価を実施し、適正に実施されている旨、評価を得ている。なお、平成26事業年度以降の評価については、独立行政法人通則法の改正に伴い、外部有識者の意見を踏まえ、主務大臣が評価を行うこととされている。
・上記の他、各点検項目による評価も概ね妥当である。</t>
    <phoneticPr fontId="5"/>
  </si>
  <si>
    <t>点検対象外</t>
    <phoneticPr fontId="5"/>
  </si>
  <si>
    <t>444</t>
    <phoneticPr fontId="5"/>
  </si>
  <si>
    <t>402</t>
    <phoneticPr fontId="5"/>
  </si>
  <si>
    <t>350</t>
    <phoneticPr fontId="5"/>
  </si>
  <si>
    <t>708</t>
    <phoneticPr fontId="5"/>
  </si>
  <si>
    <t>724</t>
    <phoneticPr fontId="5"/>
  </si>
  <si>
    <t>692</t>
    <phoneticPr fontId="5"/>
  </si>
  <si>
    <t>694</t>
    <phoneticPr fontId="5"/>
  </si>
  <si>
    <t>借入金利息・債券利息</t>
    <rPh sb="0" eb="3">
      <t>カリイレキン</t>
    </rPh>
    <rPh sb="3" eb="5">
      <t>リソク</t>
    </rPh>
    <rPh sb="6" eb="8">
      <t>サイケン</t>
    </rPh>
    <rPh sb="8" eb="10">
      <t>リソク</t>
    </rPh>
    <phoneticPr fontId="5"/>
  </si>
  <si>
    <t>貸倒引当金繰入</t>
  </si>
  <si>
    <t>支払手数料</t>
  </si>
  <si>
    <t>債券発行諸費</t>
  </si>
  <si>
    <t>福祉医療貸付事業における貸付財源調達のために借り入れる財政融資資金借入金等及び発行する財投機関債に係る利息支払と貸付金利息収入との損益差</t>
  </si>
  <si>
    <t>福祉医療貸付事業における貸付金に対する貸倒引当金への繰り入れに要する費用</t>
  </si>
  <si>
    <t>福祉医療貸付事業（代理貸付業務）における代理店（民間金融機関）への支払手数料</t>
  </si>
  <si>
    <t>福祉医療貸付事業における貸付財源調達のために発行する財投機関債に係る受託手数料（財投機関債発行の際の入金手続き業務に係る手数料）、販売引受手数料（財投機関債を投資家へ販売する業務に係る手数料）、幹事手数料（新規債券発行にあたり幹事を務める証券会社に支払う幹事手数料）、新規記録手数料（債券の発行から償還までの銘柄情報管理に係る手数料）、償還金手数料（債券の償還に伴う事務手続きに係る手数料）、支払利息手数料（発行した債券の利払い事務手続きに係る手数料）</t>
  </si>
  <si>
    <t>（独）福祉医療機構</t>
    <phoneticPr fontId="5"/>
  </si>
  <si>
    <t>民間の社会福祉施設及び医療施設等の整備に対して、建築資金等を長期・固定・低利で資金を提供</t>
    <phoneticPr fontId="5"/>
  </si>
  <si>
    <t>補助金等交付</t>
  </si>
  <si>
    <t>-</t>
    <phoneticPr fontId="5"/>
  </si>
  <si>
    <t>平成２９年度予算額の縮減を図り（▲134百万円）、平成３０年度予算額についても所要額の精査を行った（▲101百万円）。
今後も引き続き、適正な事業実施に努めるとともに、リスク管理債権の状況把握とその発生原因等の分析を行い、適切な予算額の算出に努める。</t>
    <phoneticPr fontId="5"/>
  </si>
  <si>
    <t>3,516,000,000
/3,359,200,000,000*100,000,000</t>
    <phoneticPr fontId="5"/>
  </si>
  <si>
    <t>正常先及び要注意先のうち今後リスク管理債権化する恐れのある貸付先（イエローゾーン先）に係る実地調査等を毎年度55貸付先以上に実施する。</t>
    <phoneticPr fontId="5"/>
  </si>
  <si>
    <t>・独立行政法人福祉医療機構中期計画（H30.3.30）
・社会福祉事業施設等貸付事業利子補給金交付要綱</t>
    <phoneticPr fontId="5"/>
  </si>
  <si>
    <t>社会福祉施設や医療施設は、介護報酬、診療報酬等の公定価格に依存した収益構造にあるが、社会的に弱い居住者等を擁するため、施設の整備に対して建設資金の融資が必要になる。そこで建設資金を固定金利で提供できるよう、金利変動により資金調達金利を上回る金利差が生じた場合の不足相当額、借入金利息と貸付金利息の差額補填等を予算措置により補給することを通じて、福祉・医療サービスを安定的・効率的に提供する基盤整備に寄与している。</t>
    <rPh sb="85" eb="87">
      <t>ケンセツ</t>
    </rPh>
    <rPh sb="87" eb="89">
      <t>シキン</t>
    </rPh>
    <phoneticPr fontId="5"/>
  </si>
  <si>
    <t>本事業は社会福祉施設及び医療施設等の整備に対して、建築資金等を長期・固定・低利で提供することにより、社会に欠かせない福祉・医療サービスの安定的・効率的な提供に資するものであり、社会のニーズは高いと考えている。</t>
    <phoneticPr fontId="5"/>
  </si>
  <si>
    <t>本事業は社会福祉施設及び医療施設等の整備に対して、建築資金等を長期・固定・低利で提供することにより、社会に欠かせない福祉・医療サービスの安定的・効率的な提供に資するものであり、国が行う必要があ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</si>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</sst>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163286</xdr:colOff>
      <xdr:row>740</xdr:row>
      <xdr:rowOff>258536</xdr:rowOff>
    </xdr:from>
    <xdr:to>
      <xdr:col>30</xdr:col>
      <xdr:colOff>56876</xdr:colOff>
      <xdr:row>743</xdr:row>
      <xdr:rowOff>2030</xdr:rowOff>
    </xdr:to>
    <xdr:sp macro="" textlink="">
      <xdr:nvSpPr>
        <xdr:cNvPr id="12" name="正方形/長方形 11"/>
        <xdr:cNvSpPr/>
      </xdr:nvSpPr>
      <xdr:spPr>
        <a:xfrm>
          <a:off x="4055664" y="43568968"/>
          <a:ext cx="1561753" cy="82471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3,516</a:t>
          </a:r>
          <a:r>
            <a:rPr kumimoji="1" lang="ja-JP" altLang="en-US" sz="1400">
              <a:solidFill>
                <a:sysClr val="windowText" lastClr="000000"/>
              </a:solidFill>
            </a:rPr>
            <a:t>百万円　</a:t>
          </a:r>
          <a:endParaRPr kumimoji="1" lang="ja-JP" altLang="en-US" sz="1400"/>
        </a:p>
      </xdr:txBody>
    </xdr:sp>
    <xdr:clientData/>
  </xdr:twoCellAnchor>
  <xdr:twoCellAnchor>
    <xdr:from>
      <xdr:col>18</xdr:col>
      <xdr:colOff>68035</xdr:colOff>
      <xdr:row>743</xdr:row>
      <xdr:rowOff>54429</xdr:rowOff>
    </xdr:from>
    <xdr:to>
      <xdr:col>34</xdr:col>
      <xdr:colOff>67844</xdr:colOff>
      <xdr:row>746</xdr:row>
      <xdr:rowOff>25508</xdr:rowOff>
    </xdr:to>
    <xdr:sp macro="" textlink="">
      <xdr:nvSpPr>
        <xdr:cNvPr id="13" name="大かっこ 12"/>
        <xdr:cNvSpPr/>
      </xdr:nvSpPr>
      <xdr:spPr>
        <a:xfrm>
          <a:off x="3359875" y="44783829"/>
          <a:ext cx="2925889" cy="1037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貸付事業に要する資金の借入金利息と事業者に貸付けた貸付金の利息収入との差額補填等に要する費用を補助</a:t>
          </a:r>
          <a:endParaRPr kumimoji="1" lang="en-US" altLang="ja-JP" sz="1200"/>
        </a:p>
      </xdr:txBody>
    </xdr:sp>
    <xdr:clientData/>
  </xdr:twoCellAnchor>
  <xdr:twoCellAnchor>
    <xdr:from>
      <xdr:col>26</xdr:col>
      <xdr:colOff>13607</xdr:colOff>
      <xdr:row>746</xdr:row>
      <xdr:rowOff>40822</xdr:rowOff>
    </xdr:from>
    <xdr:to>
      <xdr:col>26</xdr:col>
      <xdr:colOff>13607</xdr:colOff>
      <xdr:row>747</xdr:row>
      <xdr:rowOff>155036</xdr:rowOff>
    </xdr:to>
    <xdr:cxnSp macro="">
      <xdr:nvCxnSpPr>
        <xdr:cNvPr id="14" name="直線矢印コネクタ 13"/>
        <xdr:cNvCxnSpPr>
          <a:cxnSpLocks noChangeShapeType="1"/>
        </xdr:cNvCxnSpPr>
      </xdr:nvCxnSpPr>
      <xdr:spPr bwMode="auto">
        <a:xfrm flipH="1">
          <a:off x="4768487" y="45837022"/>
          <a:ext cx="0" cy="464734"/>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27214</xdr:colOff>
      <xdr:row>749</xdr:row>
      <xdr:rowOff>149680</xdr:rowOff>
    </xdr:from>
    <xdr:to>
      <xdr:col>31</xdr:col>
      <xdr:colOff>90848</xdr:colOff>
      <xdr:row>751</xdr:row>
      <xdr:rowOff>219798</xdr:rowOff>
    </xdr:to>
    <xdr:sp macro="" textlink="">
      <xdr:nvSpPr>
        <xdr:cNvPr id="15" name="正方形/長方形 14"/>
        <xdr:cNvSpPr/>
      </xdr:nvSpPr>
      <xdr:spPr>
        <a:xfrm>
          <a:off x="3867694" y="47012680"/>
          <a:ext cx="1892434" cy="786398"/>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（独）福祉医療機構</a:t>
          </a:r>
          <a:endParaRPr kumimoji="1" lang="en-US" altLang="ja-JP" sz="1400">
            <a:solidFill>
              <a:sysClr val="windowText" lastClr="000000"/>
            </a:solidFill>
          </a:endParaRPr>
        </a:p>
        <a:p>
          <a:pPr algn="ctr"/>
          <a:r>
            <a:rPr kumimoji="1" lang="en-US" altLang="ja-JP" sz="1400">
              <a:solidFill>
                <a:sysClr val="windowText" lastClr="000000"/>
              </a:solidFill>
              <a:latin typeface="+mn-lt"/>
              <a:ea typeface="+mn-ea"/>
              <a:cs typeface="+mn-cs"/>
            </a:rPr>
            <a:t>3,516</a:t>
          </a:r>
          <a:r>
            <a:rPr kumimoji="1" lang="ja-JP" altLang="en-US" sz="1400">
              <a:solidFill>
                <a:sysClr val="windowText" lastClr="000000"/>
              </a:solidFill>
              <a:latin typeface="+mn-lt"/>
              <a:ea typeface="+mn-ea"/>
              <a:cs typeface="+mn-cs"/>
            </a:rPr>
            <a:t>百万円</a:t>
          </a:r>
          <a:r>
            <a:rPr kumimoji="1" lang="ja-JP" altLang="en-US" sz="1200">
              <a:solidFill>
                <a:srgbClr val="FF0000"/>
              </a:solidFill>
            </a:rPr>
            <a:t>　</a:t>
          </a:r>
        </a:p>
      </xdr:txBody>
    </xdr:sp>
    <xdr:clientData/>
  </xdr:twoCellAnchor>
  <xdr:twoCellAnchor>
    <xdr:from>
      <xdr:col>16</xdr:col>
      <xdr:colOff>136071</xdr:colOff>
      <xdr:row>751</xdr:row>
      <xdr:rowOff>285750</xdr:rowOff>
    </xdr:from>
    <xdr:to>
      <xdr:col>36</xdr:col>
      <xdr:colOff>63221</xdr:colOff>
      <xdr:row>752</xdr:row>
      <xdr:rowOff>288073</xdr:rowOff>
    </xdr:to>
    <xdr:sp macro="" textlink="">
      <xdr:nvSpPr>
        <xdr:cNvPr id="16" name="大かっこ 15"/>
        <xdr:cNvSpPr/>
      </xdr:nvSpPr>
      <xdr:spPr>
        <a:xfrm>
          <a:off x="3062151" y="47865030"/>
          <a:ext cx="3584750" cy="360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財政融資資金等の資金調達による利息支払等</a:t>
          </a:r>
          <a:endParaRPr kumimoji="1" lang="en-US" altLang="ja-JP" sz="1200"/>
        </a:p>
      </xdr:txBody>
    </xdr:sp>
    <xdr:clientData/>
  </xdr:twoCellAnchor>
  <xdr:twoCellAnchor>
    <xdr:from>
      <xdr:col>26</xdr:col>
      <xdr:colOff>13607</xdr:colOff>
      <xdr:row>753</xdr:row>
      <xdr:rowOff>54428</xdr:rowOff>
    </xdr:from>
    <xdr:to>
      <xdr:col>26</xdr:col>
      <xdr:colOff>13607</xdr:colOff>
      <xdr:row>754</xdr:row>
      <xdr:rowOff>168642</xdr:rowOff>
    </xdr:to>
    <xdr:cxnSp macro="">
      <xdr:nvCxnSpPr>
        <xdr:cNvPr id="17" name="直線矢印コネクタ 7"/>
        <xdr:cNvCxnSpPr>
          <a:cxnSpLocks noChangeShapeType="1"/>
        </xdr:cNvCxnSpPr>
      </xdr:nvCxnSpPr>
      <xdr:spPr bwMode="auto">
        <a:xfrm>
          <a:off x="4768487" y="48342368"/>
          <a:ext cx="0" cy="472354"/>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13607</xdr:colOff>
      <xdr:row>754</xdr:row>
      <xdr:rowOff>149680</xdr:rowOff>
    </xdr:from>
    <xdr:to>
      <xdr:col>30</xdr:col>
      <xdr:colOff>67278</xdr:colOff>
      <xdr:row>755</xdr:row>
      <xdr:rowOff>178763</xdr:rowOff>
    </xdr:to>
    <xdr:sp macro="" textlink="">
      <xdr:nvSpPr>
        <xdr:cNvPr id="18" name="テキスト ボックス 17"/>
        <xdr:cNvSpPr txBox="1">
          <a:spLocks noChangeArrowheads="1"/>
        </xdr:cNvSpPr>
      </xdr:nvSpPr>
      <xdr:spPr bwMode="auto">
        <a:xfrm>
          <a:off x="4036967" y="48795760"/>
          <a:ext cx="1516711" cy="387223"/>
        </a:xfrm>
        <a:prstGeom prst="rect">
          <a:avLst/>
        </a:prstGeom>
        <a:solidFill>
          <a:srgbClr val="FFFFFF"/>
        </a:solidFill>
        <a:ln w="9525">
          <a:noFill/>
          <a:miter lim="800000"/>
          <a:headEnd/>
          <a:tailEnd/>
        </a:ln>
      </xdr:spPr>
      <xdr:txBody>
        <a:bodyPr vertOverflow="clip" wrap="square" lIns="91440" tIns="45720" rIns="91440" bIns="45720" anchor="ctr" upright="1"/>
        <a:lstStyle/>
        <a:p>
          <a:pPr algn="ctr" rtl="0">
            <a:defRPr sz="1000"/>
          </a:pPr>
          <a:r>
            <a:rPr lang="en-US" altLang="ja-JP" sz="1400" b="0" i="0" strike="noStrike">
              <a:solidFill>
                <a:srgbClr val="000000"/>
              </a:solidFill>
              <a:latin typeface="ＭＳ Ｐゴシック"/>
              <a:ea typeface="ＭＳ Ｐゴシック"/>
            </a:rPr>
            <a:t>【</a:t>
          </a:r>
          <a:r>
            <a:rPr lang="ja-JP" altLang="en-US" sz="1400" b="0" i="0" strike="noStrike">
              <a:solidFill>
                <a:srgbClr val="000000"/>
              </a:solidFill>
              <a:latin typeface="ＭＳ Ｐゴシック"/>
              <a:ea typeface="ＭＳ Ｐゴシック"/>
            </a:rPr>
            <a:t>利息支払等</a:t>
          </a:r>
          <a:r>
            <a:rPr lang="en-US" altLang="ja-JP" sz="1400" b="0" i="0" strike="noStrike">
              <a:solidFill>
                <a:srgbClr val="000000"/>
              </a:solidFill>
              <a:latin typeface="ＭＳ Ｐゴシック"/>
              <a:ea typeface="ＭＳ Ｐゴシック"/>
            </a:rPr>
            <a:t>】</a:t>
          </a:r>
        </a:p>
      </xdr:txBody>
    </xdr:sp>
    <xdr:clientData/>
  </xdr:twoCellAnchor>
  <xdr:twoCellAnchor>
    <xdr:from>
      <xdr:col>20</xdr:col>
      <xdr:colOff>122465</xdr:colOff>
      <xdr:row>755</xdr:row>
      <xdr:rowOff>244930</xdr:rowOff>
    </xdr:from>
    <xdr:to>
      <xdr:col>31</xdr:col>
      <xdr:colOff>163395</xdr:colOff>
      <xdr:row>756</xdr:row>
      <xdr:rowOff>435003</xdr:rowOff>
    </xdr:to>
    <xdr:sp macro="" textlink="">
      <xdr:nvSpPr>
        <xdr:cNvPr id="19" name="円/楕円 8"/>
        <xdr:cNvSpPr>
          <a:spLocks noChangeArrowheads="1"/>
        </xdr:cNvSpPr>
      </xdr:nvSpPr>
      <xdr:spPr bwMode="auto">
        <a:xfrm>
          <a:off x="3780065" y="49249150"/>
          <a:ext cx="2052610" cy="548213"/>
        </a:xfrm>
        <a:prstGeom prst="ellipse">
          <a:avLst/>
        </a:prstGeom>
        <a:solidFill>
          <a:sysClr val="window" lastClr="FFFFFF"/>
        </a:solidFill>
        <a:ln w="12700" algn="ctr">
          <a:solidFill>
            <a:srgbClr val="000000"/>
          </a:solidFill>
          <a:round/>
          <a:headEnd/>
          <a:tailEnd/>
        </a:ln>
      </xdr:spPr>
      <xdr:txBody>
        <a:bodyPr vertOverflow="clip" wrap="square" lIns="91440" tIns="45720" rIns="91440" bIns="45720" anchor="ctr" upright="1"/>
        <a:lstStyle/>
        <a:p>
          <a:pPr algn="ctr" rtl="0">
            <a:defRPr sz="1000"/>
          </a:pPr>
          <a:r>
            <a:rPr lang="ja-JP" altLang="en-US" sz="1400" b="0" i="0" strike="noStrike">
              <a:solidFill>
                <a:srgbClr val="000000"/>
              </a:solidFill>
              <a:latin typeface="ＭＳ Ｐゴシック"/>
              <a:ea typeface="ＭＳ Ｐゴシック"/>
            </a:rPr>
            <a:t>財政融資資金等</a:t>
          </a:r>
        </a:p>
      </xdr:txBody>
    </xdr:sp>
    <xdr:clientData/>
  </xdr:twoCellAnchor>
  <xdr:twoCellAnchor>
    <xdr:from>
      <xdr:col>21</xdr:col>
      <xdr:colOff>176893</xdr:colOff>
      <xdr:row>747</xdr:row>
      <xdr:rowOff>272143</xdr:rowOff>
    </xdr:from>
    <xdr:to>
      <xdr:col>30</xdr:col>
      <xdr:colOff>26457</xdr:colOff>
      <xdr:row>748</xdr:row>
      <xdr:rowOff>301226</xdr:rowOff>
    </xdr:to>
    <xdr:sp macro="" textlink="">
      <xdr:nvSpPr>
        <xdr:cNvPr id="20" name="テキスト ボックス 19"/>
        <xdr:cNvSpPr txBox="1">
          <a:spLocks noChangeArrowheads="1"/>
        </xdr:cNvSpPr>
      </xdr:nvSpPr>
      <xdr:spPr bwMode="auto">
        <a:xfrm>
          <a:off x="4017373" y="46418863"/>
          <a:ext cx="1495484" cy="387223"/>
        </a:xfrm>
        <a:prstGeom prst="rect">
          <a:avLst/>
        </a:prstGeom>
        <a:solidFill>
          <a:srgbClr val="FFFFFF"/>
        </a:solidFill>
        <a:ln w="9525">
          <a:noFill/>
          <a:miter lim="800000"/>
          <a:headEnd/>
          <a:tailEnd/>
        </a:ln>
      </xdr:spPr>
      <xdr:txBody>
        <a:bodyPr vertOverflow="clip" wrap="square" lIns="91440" tIns="45720" rIns="91440" bIns="45720" anchor="ctr" upright="1"/>
        <a:lstStyle/>
        <a:p>
          <a:pPr algn="ctr" rtl="0">
            <a:defRPr sz="1000"/>
          </a:pPr>
          <a:r>
            <a:rPr lang="en-US" altLang="ja-JP" sz="1400" b="0" i="0" strike="noStrike">
              <a:solidFill>
                <a:srgbClr val="000000"/>
              </a:solidFill>
              <a:latin typeface="ＭＳ Ｐゴシック"/>
              <a:ea typeface="ＭＳ Ｐゴシック"/>
            </a:rPr>
            <a:t>【</a:t>
          </a:r>
          <a:r>
            <a:rPr lang="ja-JP" altLang="en-US" sz="1400" b="0" i="0" strike="noStrike">
              <a:solidFill>
                <a:srgbClr val="000000"/>
              </a:solidFill>
              <a:latin typeface="ＭＳ Ｐゴシック"/>
              <a:ea typeface="ＭＳ Ｐゴシック"/>
            </a:rPr>
            <a:t>補助金等交付</a:t>
          </a:r>
          <a:r>
            <a:rPr lang="en-US" altLang="ja-JP" sz="1400" b="0" i="0" strike="noStrike">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116" sqref="G116: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705</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581</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572</v>
      </c>
      <c r="H5" s="841"/>
      <c r="I5" s="841"/>
      <c r="J5" s="841"/>
      <c r="K5" s="841"/>
      <c r="L5" s="841"/>
      <c r="M5" s="842" t="s">
        <v>66</v>
      </c>
      <c r="N5" s="843"/>
      <c r="O5" s="843"/>
      <c r="P5" s="843"/>
      <c r="Q5" s="843"/>
      <c r="R5" s="844"/>
      <c r="S5" s="845" t="s">
        <v>573</v>
      </c>
      <c r="T5" s="841"/>
      <c r="U5" s="841"/>
      <c r="V5" s="841"/>
      <c r="W5" s="841"/>
      <c r="X5" s="846"/>
      <c r="Y5" s="699" t="s">
        <v>3</v>
      </c>
      <c r="Z5" s="543"/>
      <c r="AA5" s="543"/>
      <c r="AB5" s="543"/>
      <c r="AC5" s="543"/>
      <c r="AD5" s="544"/>
      <c r="AE5" s="700" t="s">
        <v>575</v>
      </c>
      <c r="AF5" s="700"/>
      <c r="AG5" s="700"/>
      <c r="AH5" s="700"/>
      <c r="AI5" s="700"/>
      <c r="AJ5" s="700"/>
      <c r="AK5" s="700"/>
      <c r="AL5" s="700"/>
      <c r="AM5" s="700"/>
      <c r="AN5" s="700"/>
      <c r="AO5" s="700"/>
      <c r="AP5" s="701"/>
      <c r="AQ5" s="702" t="s">
        <v>576</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3" t="s">
        <v>516</v>
      </c>
      <c r="Z7" s="443"/>
      <c r="AA7" s="443"/>
      <c r="AB7" s="443"/>
      <c r="AC7" s="443"/>
      <c r="AD7" s="924"/>
      <c r="AE7" s="913" t="s">
        <v>640</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3751</v>
      </c>
      <c r="Q13" s="659"/>
      <c r="R13" s="659"/>
      <c r="S13" s="659"/>
      <c r="T13" s="659"/>
      <c r="U13" s="659"/>
      <c r="V13" s="660"/>
      <c r="W13" s="658">
        <v>3617</v>
      </c>
      <c r="X13" s="659"/>
      <c r="Y13" s="659"/>
      <c r="Z13" s="659"/>
      <c r="AA13" s="659"/>
      <c r="AB13" s="659"/>
      <c r="AC13" s="660"/>
      <c r="AD13" s="658">
        <v>3516</v>
      </c>
      <c r="AE13" s="659"/>
      <c r="AF13" s="659"/>
      <c r="AG13" s="659"/>
      <c r="AH13" s="659"/>
      <c r="AI13" s="659"/>
      <c r="AJ13" s="660"/>
      <c r="AK13" s="658">
        <v>3516</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582</v>
      </c>
      <c r="Q14" s="659"/>
      <c r="R14" s="659"/>
      <c r="S14" s="659"/>
      <c r="T14" s="659"/>
      <c r="U14" s="659"/>
      <c r="V14" s="660"/>
      <c r="W14" s="658" t="s">
        <v>582</v>
      </c>
      <c r="X14" s="659"/>
      <c r="Y14" s="659"/>
      <c r="Z14" s="659"/>
      <c r="AA14" s="659"/>
      <c r="AB14" s="659"/>
      <c r="AC14" s="660"/>
      <c r="AD14" s="658" t="s">
        <v>582</v>
      </c>
      <c r="AE14" s="659"/>
      <c r="AF14" s="659"/>
      <c r="AG14" s="659"/>
      <c r="AH14" s="659"/>
      <c r="AI14" s="659"/>
      <c r="AJ14" s="660"/>
      <c r="AK14" s="658" t="s">
        <v>582</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582</v>
      </c>
      <c r="Q15" s="659"/>
      <c r="R15" s="659"/>
      <c r="S15" s="659"/>
      <c r="T15" s="659"/>
      <c r="U15" s="659"/>
      <c r="V15" s="660"/>
      <c r="W15" s="658" t="s">
        <v>582</v>
      </c>
      <c r="X15" s="659"/>
      <c r="Y15" s="659"/>
      <c r="Z15" s="659"/>
      <c r="AA15" s="659"/>
      <c r="AB15" s="659"/>
      <c r="AC15" s="660"/>
      <c r="AD15" s="658" t="s">
        <v>582</v>
      </c>
      <c r="AE15" s="659"/>
      <c r="AF15" s="659"/>
      <c r="AG15" s="659"/>
      <c r="AH15" s="659"/>
      <c r="AI15" s="659"/>
      <c r="AJ15" s="660"/>
      <c r="AK15" s="658" t="s">
        <v>582</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582</v>
      </c>
      <c r="Q16" s="659"/>
      <c r="R16" s="659"/>
      <c r="S16" s="659"/>
      <c r="T16" s="659"/>
      <c r="U16" s="659"/>
      <c r="V16" s="660"/>
      <c r="W16" s="658" t="s">
        <v>582</v>
      </c>
      <c r="X16" s="659"/>
      <c r="Y16" s="659"/>
      <c r="Z16" s="659"/>
      <c r="AA16" s="659"/>
      <c r="AB16" s="659"/>
      <c r="AC16" s="660"/>
      <c r="AD16" s="658" t="s">
        <v>582</v>
      </c>
      <c r="AE16" s="659"/>
      <c r="AF16" s="659"/>
      <c r="AG16" s="659"/>
      <c r="AH16" s="659"/>
      <c r="AI16" s="659"/>
      <c r="AJ16" s="660"/>
      <c r="AK16" s="658" t="s">
        <v>582</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582</v>
      </c>
      <c r="Q17" s="659"/>
      <c r="R17" s="659"/>
      <c r="S17" s="659"/>
      <c r="T17" s="659"/>
      <c r="U17" s="659"/>
      <c r="V17" s="660"/>
      <c r="W17" s="658" t="s">
        <v>582</v>
      </c>
      <c r="X17" s="659"/>
      <c r="Y17" s="659"/>
      <c r="Z17" s="659"/>
      <c r="AA17" s="659"/>
      <c r="AB17" s="659"/>
      <c r="AC17" s="660"/>
      <c r="AD17" s="658" t="s">
        <v>582</v>
      </c>
      <c r="AE17" s="659"/>
      <c r="AF17" s="659"/>
      <c r="AG17" s="659"/>
      <c r="AH17" s="659"/>
      <c r="AI17" s="659"/>
      <c r="AJ17" s="660"/>
      <c r="AK17" s="658" t="s">
        <v>582</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3751</v>
      </c>
      <c r="Q18" s="880"/>
      <c r="R18" s="880"/>
      <c r="S18" s="880"/>
      <c r="T18" s="880"/>
      <c r="U18" s="880"/>
      <c r="V18" s="881"/>
      <c r="W18" s="879">
        <f>SUM(W13:AC17)</f>
        <v>3617</v>
      </c>
      <c r="X18" s="880"/>
      <c r="Y18" s="880"/>
      <c r="Z18" s="880"/>
      <c r="AA18" s="880"/>
      <c r="AB18" s="880"/>
      <c r="AC18" s="881"/>
      <c r="AD18" s="879">
        <f>SUM(AD13:AJ17)</f>
        <v>3516</v>
      </c>
      <c r="AE18" s="880"/>
      <c r="AF18" s="880"/>
      <c r="AG18" s="880"/>
      <c r="AH18" s="880"/>
      <c r="AI18" s="880"/>
      <c r="AJ18" s="881"/>
      <c r="AK18" s="879">
        <f>SUM(AK13:AQ17)</f>
        <v>3516</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3751</v>
      </c>
      <c r="Q19" s="659"/>
      <c r="R19" s="659"/>
      <c r="S19" s="659"/>
      <c r="T19" s="659"/>
      <c r="U19" s="659"/>
      <c r="V19" s="660"/>
      <c r="W19" s="658">
        <v>3617</v>
      </c>
      <c r="X19" s="659"/>
      <c r="Y19" s="659"/>
      <c r="Z19" s="659"/>
      <c r="AA19" s="659"/>
      <c r="AB19" s="659"/>
      <c r="AC19" s="660"/>
      <c r="AD19" s="658">
        <v>3516</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570</v>
      </c>
      <c r="H23" s="954"/>
      <c r="I23" s="954"/>
      <c r="J23" s="954"/>
      <c r="K23" s="954"/>
      <c r="L23" s="954"/>
      <c r="M23" s="954"/>
      <c r="N23" s="954"/>
      <c r="O23" s="955"/>
      <c r="P23" s="920">
        <v>3516</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3516</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584</v>
      </c>
      <c r="AR31" s="200"/>
      <c r="AS31" s="133" t="s">
        <v>355</v>
      </c>
      <c r="AT31" s="134"/>
      <c r="AU31" s="199">
        <v>34</v>
      </c>
      <c r="AV31" s="199"/>
      <c r="AW31" s="398" t="s">
        <v>300</v>
      </c>
      <c r="AX31" s="399"/>
    </row>
    <row r="32" spans="1:50" ht="23.25" customHeight="1" x14ac:dyDescent="0.15">
      <c r="A32" s="403"/>
      <c r="B32" s="401"/>
      <c r="C32" s="401"/>
      <c r="D32" s="401"/>
      <c r="E32" s="401"/>
      <c r="F32" s="402"/>
      <c r="G32" s="564" t="s">
        <v>639</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589</v>
      </c>
      <c r="AC32" s="461"/>
      <c r="AD32" s="461"/>
      <c r="AE32" s="218" t="s">
        <v>584</v>
      </c>
      <c r="AF32" s="219"/>
      <c r="AG32" s="219"/>
      <c r="AH32" s="219"/>
      <c r="AI32" s="218" t="s">
        <v>584</v>
      </c>
      <c r="AJ32" s="219"/>
      <c r="AK32" s="219"/>
      <c r="AL32" s="219"/>
      <c r="AM32" s="218">
        <v>74</v>
      </c>
      <c r="AN32" s="219"/>
      <c r="AO32" s="219"/>
      <c r="AP32" s="219"/>
      <c r="AQ32" s="340" t="s">
        <v>584</v>
      </c>
      <c r="AR32" s="207"/>
      <c r="AS32" s="207"/>
      <c r="AT32" s="341"/>
      <c r="AU32" s="219" t="s">
        <v>587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t="s">
        <v>585</v>
      </c>
      <c r="AF33" s="219"/>
      <c r="AG33" s="219"/>
      <c r="AH33" s="219"/>
      <c r="AI33" s="218" t="s">
        <v>584</v>
      </c>
      <c r="AJ33" s="219"/>
      <c r="AK33" s="219"/>
      <c r="AL33" s="219"/>
      <c r="AM33" s="218">
        <v>55</v>
      </c>
      <c r="AN33" s="219"/>
      <c r="AO33" s="219"/>
      <c r="AP33" s="219"/>
      <c r="AQ33" s="340" t="s">
        <v>584</v>
      </c>
      <c r="AR33" s="207"/>
      <c r="AS33" s="207"/>
      <c r="AT33" s="341"/>
      <c r="AU33" s="219">
        <v>55</v>
      </c>
      <c r="AV33" s="219"/>
      <c r="AW33" s="219"/>
      <c r="AX33" s="221"/>
    </row>
    <row r="34" spans="1:50" ht="41.4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584</v>
      </c>
      <c r="AF34" s="219"/>
      <c r="AG34" s="219"/>
      <c r="AH34" s="219"/>
      <c r="AI34" s="218" t="s">
        <v>584</v>
      </c>
      <c r="AJ34" s="219"/>
      <c r="AK34" s="219"/>
      <c r="AL34" s="219"/>
      <c r="AM34" s="218">
        <v>134.5</v>
      </c>
      <c r="AN34" s="219"/>
      <c r="AO34" s="219"/>
      <c r="AP34" s="219"/>
      <c r="AQ34" s="340" t="s">
        <v>586</v>
      </c>
      <c r="AR34" s="207"/>
      <c r="AS34" s="207"/>
      <c r="AT34" s="341"/>
      <c r="AU34" s="219" t="s">
        <v>588</v>
      </c>
      <c r="AV34" s="219"/>
      <c r="AW34" s="219"/>
      <c r="AX34" s="221"/>
    </row>
    <row r="35" spans="1:50" ht="23.25" customHeight="1" x14ac:dyDescent="0.15">
      <c r="A35" s="226" t="s">
        <v>506</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v>3029</v>
      </c>
      <c r="AF101" s="219"/>
      <c r="AG101" s="219"/>
      <c r="AH101" s="220"/>
      <c r="AI101" s="218">
        <v>3232</v>
      </c>
      <c r="AJ101" s="219"/>
      <c r="AK101" s="219"/>
      <c r="AL101" s="220"/>
      <c r="AM101" s="218">
        <v>2110</v>
      </c>
      <c r="AN101" s="219"/>
      <c r="AO101" s="219"/>
      <c r="AP101" s="220"/>
      <c r="AQ101" s="218" t="s">
        <v>584</v>
      </c>
      <c r="AR101" s="219"/>
      <c r="AS101" s="219"/>
      <c r="AT101" s="220"/>
      <c r="AU101" s="218" t="s">
        <v>584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592</v>
      </c>
      <c r="AC102" s="461"/>
      <c r="AD102" s="461"/>
      <c r="AE102" s="418">
        <v>4216</v>
      </c>
      <c r="AF102" s="418"/>
      <c r="AG102" s="418"/>
      <c r="AH102" s="418"/>
      <c r="AI102" s="418">
        <v>4096</v>
      </c>
      <c r="AJ102" s="418"/>
      <c r="AK102" s="418"/>
      <c r="AL102" s="418"/>
      <c r="AM102" s="418">
        <v>3649</v>
      </c>
      <c r="AN102" s="418"/>
      <c r="AO102" s="418"/>
      <c r="AP102" s="418"/>
      <c r="AQ102" s="273">
        <v>3206</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2" t="s">
        <v>523</v>
      </c>
      <c r="AR115" s="593"/>
      <c r="AS115" s="593"/>
      <c r="AT115" s="593"/>
      <c r="AU115" s="593"/>
      <c r="AV115" s="593"/>
      <c r="AW115" s="593"/>
      <c r="AX115" s="594"/>
    </row>
    <row r="116" spans="1:50" ht="23.25" customHeight="1" x14ac:dyDescent="0.15">
      <c r="A116" s="439"/>
      <c r="B116" s="440"/>
      <c r="C116" s="440"/>
      <c r="D116" s="440"/>
      <c r="E116" s="440"/>
      <c r="F116" s="441"/>
      <c r="G116" s="393" t="s">
        <v>593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594</v>
      </c>
      <c r="AC116" s="463"/>
      <c r="AD116" s="464"/>
      <c r="AE116" s="418">
        <v>110343</v>
      </c>
      <c r="AF116" s="418"/>
      <c r="AG116" s="418"/>
      <c r="AH116" s="418"/>
      <c r="AI116" s="418">
        <v>105234</v>
      </c>
      <c r="AJ116" s="418"/>
      <c r="AK116" s="418"/>
      <c r="AL116" s="418"/>
      <c r="AM116" s="418">
        <v>104667</v>
      </c>
      <c r="AN116" s="418"/>
      <c r="AO116" s="418"/>
      <c r="AP116" s="418"/>
      <c r="AQ116" s="218"/>
      <c r="AR116" s="219"/>
      <c r="AS116" s="219"/>
      <c r="AT116" s="219"/>
      <c r="AU116" s="219"/>
      <c r="AV116" s="219"/>
      <c r="AW116" s="219"/>
      <c r="AX116" s="221"/>
    </row>
    <row r="117" spans="1:50" ht="65.4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595</v>
      </c>
      <c r="AC117" s="473"/>
      <c r="AD117" s="474"/>
      <c r="AE117" s="591" t="s">
        <v>596</v>
      </c>
      <c r="AF117" s="551"/>
      <c r="AG117" s="551"/>
      <c r="AH117" s="551"/>
      <c r="AI117" s="591" t="s">
        <v>597</v>
      </c>
      <c r="AJ117" s="551"/>
      <c r="AK117" s="551"/>
      <c r="AL117" s="551"/>
      <c r="AM117" s="591" t="s">
        <v>638</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2" t="s">
        <v>523</v>
      </c>
      <c r="AR118" s="593"/>
      <c r="AS118" s="593"/>
      <c r="AT118" s="593"/>
      <c r="AU118" s="593"/>
      <c r="AV118" s="593"/>
      <c r="AW118" s="593"/>
      <c r="AX118" s="594"/>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2" t="s">
        <v>523</v>
      </c>
      <c r="AR121" s="593"/>
      <c r="AS121" s="593"/>
      <c r="AT121" s="593"/>
      <c r="AU121" s="593"/>
      <c r="AV121" s="593"/>
      <c r="AW121" s="593"/>
      <c r="AX121" s="594"/>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2" t="s">
        <v>523</v>
      </c>
      <c r="AR124" s="593"/>
      <c r="AS124" s="593"/>
      <c r="AT124" s="593"/>
      <c r="AU124" s="593"/>
      <c r="AV124" s="593"/>
      <c r="AW124" s="593"/>
      <c r="AX124" s="594"/>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536</v>
      </c>
      <c r="AF127" s="416"/>
      <c r="AG127" s="416"/>
      <c r="AH127" s="417"/>
      <c r="AI127" s="415" t="s">
        <v>533</v>
      </c>
      <c r="AJ127" s="416"/>
      <c r="AK127" s="416"/>
      <c r="AL127" s="417"/>
      <c r="AM127" s="415" t="s">
        <v>528</v>
      </c>
      <c r="AN127" s="416"/>
      <c r="AO127" s="416"/>
      <c r="AP127" s="417"/>
      <c r="AQ127" s="592" t="s">
        <v>523</v>
      </c>
      <c r="AR127" s="593"/>
      <c r="AS127" s="593"/>
      <c r="AT127" s="593"/>
      <c r="AU127" s="593"/>
      <c r="AV127" s="593"/>
      <c r="AW127" s="593"/>
      <c r="AX127" s="594"/>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584</v>
      </c>
      <c r="AR133" s="199"/>
      <c r="AS133" s="133" t="s">
        <v>355</v>
      </c>
      <c r="AT133" s="134"/>
      <c r="AU133" s="200" t="s">
        <v>584</v>
      </c>
      <c r="AV133" s="200"/>
      <c r="AW133" s="133" t="s">
        <v>300</v>
      </c>
      <c r="AX133" s="195"/>
    </row>
    <row r="134" spans="1:50" ht="39.75" customHeight="1" x14ac:dyDescent="0.15">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t="s">
        <v>584</v>
      </c>
      <c r="AF134" s="207"/>
      <c r="AG134" s="207"/>
      <c r="AH134" s="207"/>
      <c r="AI134" s="206" t="s">
        <v>584</v>
      </c>
      <c r="AJ134" s="207"/>
      <c r="AK134" s="207"/>
      <c r="AL134" s="207"/>
      <c r="AM134" s="206" t="s">
        <v>584</v>
      </c>
      <c r="AN134" s="207"/>
      <c r="AO134" s="207"/>
      <c r="AP134" s="207"/>
      <c r="AQ134" s="206" t="s">
        <v>584</v>
      </c>
      <c r="AR134" s="207"/>
      <c r="AS134" s="207"/>
      <c r="AT134" s="207"/>
      <c r="AU134" s="206" t="s">
        <v>584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t="s">
        <v>584</v>
      </c>
      <c r="AF135" s="207"/>
      <c r="AG135" s="207"/>
      <c r="AH135" s="207"/>
      <c r="AI135" s="206" t="s">
        <v>584</v>
      </c>
      <c r="AJ135" s="207"/>
      <c r="AK135" s="207"/>
      <c r="AL135" s="207"/>
      <c r="AM135" s="206" t="s">
        <v>584</v>
      </c>
      <c r="AN135" s="207"/>
      <c r="AO135" s="207"/>
      <c r="AP135" s="207"/>
      <c r="AQ135" s="206" t="s">
        <v>584</v>
      </c>
      <c r="AR135" s="207"/>
      <c r="AS135" s="207"/>
      <c r="AT135" s="207"/>
      <c r="AU135" s="206" t="s">
        <v>584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586</v>
      </c>
      <c r="H154" s="105"/>
      <c r="I154" s="105"/>
      <c r="J154" s="105"/>
      <c r="K154" s="105"/>
      <c r="L154" s="105"/>
      <c r="M154" s="105"/>
      <c r="N154" s="105"/>
      <c r="O154" s="105"/>
      <c r="P154" s="106"/>
      <c r="Q154" s="125" t="s">
        <v>584</v>
      </c>
      <c r="R154" s="105"/>
      <c r="S154" s="105"/>
      <c r="T154" s="105"/>
      <c r="U154" s="105"/>
      <c r="V154" s="105"/>
      <c r="W154" s="105"/>
      <c r="X154" s="105"/>
      <c r="Y154" s="105"/>
      <c r="Z154" s="105"/>
      <c r="AA154" s="293"/>
      <c r="AB154" s="141"/>
      <c r="AC154" s="142"/>
      <c r="AD154" s="142"/>
      <c r="AE154" s="147" t="s">
        <v>584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1.4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2"/>
      <c r="E430" s="174" t="s">
        <v>546</v>
      </c>
      <c r="F430" s="899"/>
      <c r="G430" s="900" t="s">
        <v>374</v>
      </c>
      <c r="H430" s="123"/>
      <c r="I430" s="123"/>
      <c r="J430" s="901" t="s">
        <v>582</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584</v>
      </c>
      <c r="AF432" s="200"/>
      <c r="AG432" s="133" t="s">
        <v>355</v>
      </c>
      <c r="AH432" s="134"/>
      <c r="AI432" s="156"/>
      <c r="AJ432" s="156"/>
      <c r="AK432" s="156"/>
      <c r="AL432" s="154"/>
      <c r="AM432" s="156"/>
      <c r="AN432" s="156"/>
      <c r="AO432" s="156"/>
      <c r="AP432" s="154"/>
      <c r="AQ432" s="590" t="s">
        <v>584</v>
      </c>
      <c r="AR432" s="200"/>
      <c r="AS432" s="133" t="s">
        <v>355</v>
      </c>
      <c r="AT432" s="134"/>
      <c r="AU432" s="200" t="s">
        <v>601</v>
      </c>
      <c r="AV432" s="200"/>
      <c r="AW432" s="133" t="s">
        <v>300</v>
      </c>
      <c r="AX432" s="195"/>
    </row>
    <row r="433" spans="1:50" ht="23.25" customHeight="1" x14ac:dyDescent="0.15">
      <c r="A433" s="189"/>
      <c r="B433" s="186"/>
      <c r="C433" s="180"/>
      <c r="D433" s="186"/>
      <c r="E433" s="342"/>
      <c r="F433" s="343"/>
      <c r="G433" s="104" t="s">
        <v>584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584</v>
      </c>
      <c r="AC433" s="213"/>
      <c r="AD433" s="213"/>
      <c r="AE433" s="340" t="s">
        <v>600</v>
      </c>
      <c r="AF433" s="207"/>
      <c r="AG433" s="207"/>
      <c r="AH433" s="207"/>
      <c r="AI433" s="340" t="s">
        <v>586</v>
      </c>
      <c r="AJ433" s="207"/>
      <c r="AK433" s="207"/>
      <c r="AL433" s="207"/>
      <c r="AM433" s="340" t="s">
        <v>584</v>
      </c>
      <c r="AN433" s="207"/>
      <c r="AO433" s="207"/>
      <c r="AP433" s="341"/>
      <c r="AQ433" s="340" t="s">
        <v>586</v>
      </c>
      <c r="AR433" s="207"/>
      <c r="AS433" s="207"/>
      <c r="AT433" s="341"/>
      <c r="AU433" s="207" t="s">
        <v>584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584</v>
      </c>
      <c r="AC434" s="205"/>
      <c r="AD434" s="205"/>
      <c r="AE434" s="340" t="s">
        <v>584</v>
      </c>
      <c r="AF434" s="207"/>
      <c r="AG434" s="207"/>
      <c r="AH434" s="341"/>
      <c r="AI434" s="340" t="s">
        <v>584</v>
      </c>
      <c r="AJ434" s="207"/>
      <c r="AK434" s="207"/>
      <c r="AL434" s="207"/>
      <c r="AM434" s="340" t="s">
        <v>584</v>
      </c>
      <c r="AN434" s="207"/>
      <c r="AO434" s="207"/>
      <c r="AP434" s="341"/>
      <c r="AQ434" s="340" t="s">
        <v>584</v>
      </c>
      <c r="AR434" s="207"/>
      <c r="AS434" s="207"/>
      <c r="AT434" s="341"/>
      <c r="AU434" s="207" t="s">
        <v>584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586</v>
      </c>
      <c r="AF435" s="207"/>
      <c r="AG435" s="207"/>
      <c r="AH435" s="341"/>
      <c r="AI435" s="340" t="s">
        <v>584</v>
      </c>
      <c r="AJ435" s="207"/>
      <c r="AK435" s="207"/>
      <c r="AL435" s="207"/>
      <c r="AM435" s="340" t="s">
        <v>584</v>
      </c>
      <c r="AN435" s="207"/>
      <c r="AO435" s="207"/>
      <c r="AP435" s="341"/>
      <c r="AQ435" s="340" t="s">
        <v>584</v>
      </c>
      <c r="AR435" s="207"/>
      <c r="AS435" s="207"/>
      <c r="AT435" s="341"/>
      <c r="AU435" s="207" t="s">
        <v>584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584</v>
      </c>
      <c r="AF457" s="200"/>
      <c r="AG457" s="133" t="s">
        <v>355</v>
      </c>
      <c r="AH457" s="134"/>
      <c r="AI457" s="156"/>
      <c r="AJ457" s="156"/>
      <c r="AK457" s="156"/>
      <c r="AL457" s="154"/>
      <c r="AM457" s="156"/>
      <c r="AN457" s="156"/>
      <c r="AO457" s="156"/>
      <c r="AP457" s="154"/>
      <c r="AQ457" s="590" t="s">
        <v>584</v>
      </c>
      <c r="AR457" s="200"/>
      <c r="AS457" s="133" t="s">
        <v>355</v>
      </c>
      <c r="AT457" s="134"/>
      <c r="AU457" s="200" t="s">
        <v>584</v>
      </c>
      <c r="AV457" s="200"/>
      <c r="AW457" s="133" t="s">
        <v>300</v>
      </c>
      <c r="AX457" s="195"/>
    </row>
    <row r="458" spans="1:50" ht="23.25" customHeight="1" x14ac:dyDescent="0.15">
      <c r="A458" s="189"/>
      <c r="B458" s="186"/>
      <c r="C458" s="180"/>
      <c r="D458" s="186"/>
      <c r="E458" s="342"/>
      <c r="F458" s="343"/>
      <c r="G458" s="104" t="s">
        <v>584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584</v>
      </c>
      <c r="AC458" s="213"/>
      <c r="AD458" s="213"/>
      <c r="AE458" s="340" t="s">
        <v>584</v>
      </c>
      <c r="AF458" s="207"/>
      <c r="AG458" s="207"/>
      <c r="AH458" s="207"/>
      <c r="AI458" s="340" t="s">
        <v>586</v>
      </c>
      <c r="AJ458" s="207"/>
      <c r="AK458" s="207"/>
      <c r="AL458" s="207"/>
      <c r="AM458" s="340" t="s">
        <v>584</v>
      </c>
      <c r="AN458" s="207"/>
      <c r="AO458" s="207"/>
      <c r="AP458" s="341"/>
      <c r="AQ458" s="340" t="s">
        <v>584</v>
      </c>
      <c r="AR458" s="207"/>
      <c r="AS458" s="207"/>
      <c r="AT458" s="341"/>
      <c r="AU458" s="207" t="s">
        <v>602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587</v>
      </c>
      <c r="AC459" s="205"/>
      <c r="AD459" s="205"/>
      <c r="AE459" s="340" t="s">
        <v>584</v>
      </c>
      <c r="AF459" s="207"/>
      <c r="AG459" s="207"/>
      <c r="AH459" s="341"/>
      <c r="AI459" s="340" t="s">
        <v>584</v>
      </c>
      <c r="AJ459" s="207"/>
      <c r="AK459" s="207"/>
      <c r="AL459" s="207"/>
      <c r="AM459" s="340" t="s">
        <v>584</v>
      </c>
      <c r="AN459" s="207"/>
      <c r="AO459" s="207"/>
      <c r="AP459" s="341"/>
      <c r="AQ459" s="340" t="s">
        <v>584</v>
      </c>
      <c r="AR459" s="207"/>
      <c r="AS459" s="207"/>
      <c r="AT459" s="341"/>
      <c r="AU459" s="207" t="s">
        <v>584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584</v>
      </c>
      <c r="AF460" s="207"/>
      <c r="AG460" s="207"/>
      <c r="AH460" s="341"/>
      <c r="AI460" s="340" t="s">
        <v>584</v>
      </c>
      <c r="AJ460" s="207"/>
      <c r="AK460" s="207"/>
      <c r="AL460" s="207"/>
      <c r="AM460" s="340" t="s">
        <v>584</v>
      </c>
      <c r="AN460" s="207"/>
      <c r="AO460" s="207"/>
      <c r="AP460" s="341"/>
      <c r="AQ460" s="340" t="s">
        <v>584</v>
      </c>
      <c r="AR460" s="207"/>
      <c r="AS460" s="207"/>
      <c r="AT460" s="341"/>
      <c r="AU460" s="207" t="s">
        <v>584</v>
      </c>
      <c r="AV460" s="207"/>
      <c r="AW460" s="207"/>
      <c r="AX460" s="208"/>
    </row>
    <row r="461" spans="1:50" ht="18.600000000000001"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85.1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580</v>
      </c>
      <c r="AE702" s="346"/>
      <c r="AF702" s="346"/>
      <c r="AG702" s="385" t="s">
        <v>642</v>
      </c>
      <c r="AH702" s="386"/>
      <c r="AI702" s="386"/>
      <c r="AJ702" s="386"/>
      <c r="AK702" s="386"/>
      <c r="AL702" s="386"/>
      <c r="AM702" s="386"/>
      <c r="AN702" s="386"/>
      <c r="AO702" s="386"/>
      <c r="AP702" s="386"/>
      <c r="AQ702" s="386"/>
      <c r="AR702" s="386"/>
      <c r="AS702" s="386"/>
      <c r="AT702" s="386"/>
      <c r="AU702" s="386"/>
      <c r="AV702" s="386"/>
      <c r="AW702" s="386"/>
      <c r="AX702" s="387"/>
    </row>
    <row r="703" spans="1:50" ht="85.1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580</v>
      </c>
      <c r="AE703" s="329"/>
      <c r="AF703" s="329"/>
      <c r="AG703" s="101" t="s">
        <v>643</v>
      </c>
      <c r="AH703" s="102"/>
      <c r="AI703" s="102"/>
      <c r="AJ703" s="102"/>
      <c r="AK703" s="102"/>
      <c r="AL703" s="102"/>
      <c r="AM703" s="102"/>
      <c r="AN703" s="102"/>
      <c r="AO703" s="102"/>
      <c r="AP703" s="102"/>
      <c r="AQ703" s="102"/>
      <c r="AR703" s="102"/>
      <c r="AS703" s="102"/>
      <c r="AT703" s="102"/>
      <c r="AU703" s="102"/>
      <c r="AV703" s="102"/>
      <c r="AW703" s="102"/>
      <c r="AX703" s="103"/>
    </row>
    <row r="704" spans="1:50" ht="105.6"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580</v>
      </c>
      <c r="AE704" s="784"/>
      <c r="AF704" s="784"/>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605</v>
      </c>
      <c r="AE705" s="716"/>
      <c r="AF705" s="716"/>
      <c r="AG705" s="125" t="s">
        <v>584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606</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606</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47.4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580</v>
      </c>
      <c r="AE708" s="606"/>
      <c r="AF708" s="606"/>
      <c r="AG708" s="743" t="s">
        <v>607</v>
      </c>
      <c r="AH708" s="744"/>
      <c r="AI708" s="744"/>
      <c r="AJ708" s="744"/>
      <c r="AK708" s="744"/>
      <c r="AL708" s="744"/>
      <c r="AM708" s="744"/>
      <c r="AN708" s="744"/>
      <c r="AO708" s="744"/>
      <c r="AP708" s="744"/>
      <c r="AQ708" s="744"/>
      <c r="AR708" s="744"/>
      <c r="AS708" s="744"/>
      <c r="AT708" s="744"/>
      <c r="AU708" s="744"/>
      <c r="AV708" s="744"/>
      <c r="AW708" s="744"/>
      <c r="AX708" s="745"/>
    </row>
    <row r="709" spans="1:50" ht="34.9"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580</v>
      </c>
      <c r="AE709" s="329"/>
      <c r="AF709" s="329"/>
      <c r="AG709" s="101" t="s">
        <v>608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605</v>
      </c>
      <c r="AE710" s="329"/>
      <c r="AF710" s="329"/>
      <c r="AG710" s="101" t="s">
        <v>584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580</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605</v>
      </c>
      <c r="AE712" s="784"/>
      <c r="AF712" s="784"/>
      <c r="AG712" s="811" t="s">
        <v>584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605</v>
      </c>
      <c r="AE713" s="329"/>
      <c r="AF713" s="664"/>
      <c r="AG713" s="101" t="s">
        <v>584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605</v>
      </c>
      <c r="AE714" s="809"/>
      <c r="AF714" s="810"/>
      <c r="AG714" s="737" t="s">
        <v>584</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580</v>
      </c>
      <c r="AE715" s="606"/>
      <c r="AF715" s="657"/>
      <c r="AG715" s="743" t="s">
        <v>610</v>
      </c>
      <c r="AH715" s="744"/>
      <c r="AI715" s="744"/>
      <c r="AJ715" s="744"/>
      <c r="AK715" s="744"/>
      <c r="AL715" s="744"/>
      <c r="AM715" s="744"/>
      <c r="AN715" s="744"/>
      <c r="AO715" s="744"/>
      <c r="AP715" s="744"/>
      <c r="AQ715" s="744"/>
      <c r="AR715" s="744"/>
      <c r="AS715" s="744"/>
      <c r="AT715" s="744"/>
      <c r="AU715" s="744"/>
      <c r="AV715" s="744"/>
      <c r="AW715" s="744"/>
      <c r="AX715" s="745"/>
    </row>
    <row r="716" spans="1:50" ht="60.6"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580</v>
      </c>
      <c r="AE716" s="628"/>
      <c r="AF716" s="628"/>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580</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605</v>
      </c>
      <c r="AE718" s="329"/>
      <c r="AF718" s="329"/>
      <c r="AG718" s="127" t="s">
        <v>586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580</v>
      </c>
      <c r="AE719" s="606"/>
      <c r="AF719" s="606"/>
      <c r="AG719" s="125" t="s">
        <v>613</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57" customHeight="1" x14ac:dyDescent="0.15">
      <c r="A721" s="779"/>
      <c r="B721" s="780"/>
      <c r="C721" s="296" t="s">
        <v>614</v>
      </c>
      <c r="D721" s="297"/>
      <c r="E721" s="297"/>
      <c r="F721" s="298"/>
      <c r="G721" s="287"/>
      <c r="H721" s="288"/>
      <c r="I721" s="83" t="str">
        <f>IF(OR(G721="　", G721=""), "", "-")</f>
        <v/>
      </c>
      <c r="J721" s="291">
        <v>713</v>
      </c>
      <c r="K721" s="291"/>
      <c r="L721" s="83" t="str">
        <f>IF(M721="","","-")</f>
        <v/>
      </c>
      <c r="M721" s="84"/>
      <c r="N721" s="304" t="s">
        <v>615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16.899999999999999"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03.9" customHeight="1" x14ac:dyDescent="0.15">
      <c r="A726" s="641" t="s">
        <v>48</v>
      </c>
      <c r="B726" s="803"/>
      <c r="C726" s="816" t="s">
        <v>53</v>
      </c>
      <c r="D726" s="838"/>
      <c r="E726" s="838"/>
      <c r="F726" s="839"/>
      <c r="G726" s="577" t="s">
        <v>616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637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617</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550</v>
      </c>
      <c r="B737" s="210"/>
      <c r="C737" s="210"/>
      <c r="D737" s="211"/>
      <c r="E737" s="991" t="s">
        <v>618</v>
      </c>
      <c r="F737" s="991"/>
      <c r="G737" s="991"/>
      <c r="H737" s="991"/>
      <c r="I737" s="991"/>
      <c r="J737" s="991"/>
      <c r="K737" s="991"/>
      <c r="L737" s="991"/>
      <c r="M737" s="991"/>
      <c r="N737" s="365" t="s">
        <v>543</v>
      </c>
      <c r="O737" s="365"/>
      <c r="P737" s="365"/>
      <c r="Q737" s="365"/>
      <c r="R737" s="991" t="s">
        <v>619</v>
      </c>
      <c r="S737" s="991"/>
      <c r="T737" s="991"/>
      <c r="U737" s="991"/>
      <c r="V737" s="991"/>
      <c r="W737" s="991"/>
      <c r="X737" s="991"/>
      <c r="Y737" s="991"/>
      <c r="Z737" s="991"/>
      <c r="AA737" s="365" t="s">
        <v>542</v>
      </c>
      <c r="AB737" s="365"/>
      <c r="AC737" s="365"/>
      <c r="AD737" s="365"/>
      <c r="AE737" s="991" t="s">
        <v>620</v>
      </c>
      <c r="AF737" s="991"/>
      <c r="AG737" s="991"/>
      <c r="AH737" s="991"/>
      <c r="AI737" s="991"/>
      <c r="AJ737" s="991"/>
      <c r="AK737" s="991"/>
      <c r="AL737" s="991"/>
      <c r="AM737" s="991"/>
      <c r="AN737" s="365" t="s">
        <v>541</v>
      </c>
      <c r="AO737" s="365"/>
      <c r="AP737" s="365"/>
      <c r="AQ737" s="365"/>
      <c r="AR737" s="983" t="s">
        <v>621</v>
      </c>
      <c r="AS737" s="984"/>
      <c r="AT737" s="984"/>
      <c r="AU737" s="984"/>
      <c r="AV737" s="984"/>
      <c r="AW737" s="984"/>
      <c r="AX737" s="985"/>
      <c r="AY737" s="89"/>
      <c r="AZ737" s="89"/>
    </row>
    <row r="738" spans="1:52" ht="24.75" customHeight="1" x14ac:dyDescent="0.15">
      <c r="A738" s="992" t="s">
        <v>540</v>
      </c>
      <c r="B738" s="210"/>
      <c r="C738" s="210"/>
      <c r="D738" s="211"/>
      <c r="E738" s="991" t="s">
        <v>621</v>
      </c>
      <c r="F738" s="991"/>
      <c r="G738" s="991"/>
      <c r="H738" s="991"/>
      <c r="I738" s="991"/>
      <c r="J738" s="991"/>
      <c r="K738" s="991"/>
      <c r="L738" s="991"/>
      <c r="M738" s="991"/>
      <c r="N738" s="365" t="s">
        <v>539</v>
      </c>
      <c r="O738" s="365"/>
      <c r="P738" s="365"/>
      <c r="Q738" s="365"/>
      <c r="R738" s="991" t="s">
        <v>622</v>
      </c>
      <c r="S738" s="991"/>
      <c r="T738" s="991"/>
      <c r="U738" s="991"/>
      <c r="V738" s="991"/>
      <c r="W738" s="991"/>
      <c r="X738" s="991"/>
      <c r="Y738" s="991"/>
      <c r="Z738" s="991"/>
      <c r="AA738" s="365" t="s">
        <v>538</v>
      </c>
      <c r="AB738" s="365"/>
      <c r="AC738" s="365"/>
      <c r="AD738" s="365"/>
      <c r="AE738" s="991" t="s">
        <v>623</v>
      </c>
      <c r="AF738" s="991"/>
      <c r="AG738" s="991"/>
      <c r="AH738" s="991"/>
      <c r="AI738" s="991"/>
      <c r="AJ738" s="991"/>
      <c r="AK738" s="991"/>
      <c r="AL738" s="991"/>
      <c r="AM738" s="991"/>
      <c r="AN738" s="365" t="s">
        <v>534</v>
      </c>
      <c r="AO738" s="365"/>
      <c r="AP738" s="365"/>
      <c r="AQ738" s="365"/>
      <c r="AR738" s="983" t="s">
        <v>624</v>
      </c>
      <c r="AS738" s="984"/>
      <c r="AT738" s="984"/>
      <c r="AU738" s="984"/>
      <c r="AV738" s="984"/>
      <c r="AW738" s="984"/>
      <c r="AX738" s="985"/>
    </row>
    <row r="739" spans="1:52" ht="24.75" customHeight="1" thickBot="1" x14ac:dyDescent="0.2">
      <c r="A739" s="993" t="s">
        <v>530</v>
      </c>
      <c r="B739" s="994"/>
      <c r="C739" s="994"/>
      <c r="D739" s="995"/>
      <c r="E739" s="996" t="s">
        <v>614</v>
      </c>
      <c r="F739" s="986"/>
      <c r="G739" s="986"/>
      <c r="H739" s="93" t="str">
        <f>IF(E739="", "", "(")</f>
        <v>(</v>
      </c>
      <c r="I739" s="986"/>
      <c r="J739" s="986"/>
      <c r="K739" s="93" t="str">
        <f>IF(OR(I739="　", I739=""), "", "-")</f>
        <v/>
      </c>
      <c r="L739" s="987">
        <v>694</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512</v>
      </c>
      <c r="B779" s="630"/>
      <c r="C779" s="630"/>
      <c r="D779" s="630"/>
      <c r="E779" s="630"/>
      <c r="F779" s="631"/>
      <c r="G779" s="596" t="s">
        <v>486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64.150000000000006" customHeight="1" x14ac:dyDescent="0.15">
      <c r="A781" s="632"/>
      <c r="B781" s="633"/>
      <c r="C781" s="633"/>
      <c r="D781" s="633"/>
      <c r="E781" s="633"/>
      <c r="F781" s="634"/>
      <c r="G781" s="671" t="s">
        <v>625</v>
      </c>
      <c r="H781" s="672"/>
      <c r="I781" s="672"/>
      <c r="J781" s="672"/>
      <c r="K781" s="673"/>
      <c r="L781" s="665" t="s">
        <v>629</v>
      </c>
      <c r="M781" s="666"/>
      <c r="N781" s="666"/>
      <c r="O781" s="666"/>
      <c r="P781" s="666"/>
      <c r="Q781" s="666"/>
      <c r="R781" s="666"/>
      <c r="S781" s="666"/>
      <c r="T781" s="666"/>
      <c r="U781" s="666"/>
      <c r="V781" s="666"/>
      <c r="W781" s="666"/>
      <c r="X781" s="667"/>
      <c r="Y781" s="388">
        <v>2713</v>
      </c>
      <c r="Z781" s="389"/>
      <c r="AA781" s="389"/>
      <c r="AB781" s="806"/>
      <c r="AC781" s="671"/>
      <c r="AD781" s="672"/>
      <c r="AE781" s="672"/>
      <c r="AF781" s="672"/>
      <c r="AG781" s="673"/>
      <c r="AH781" s="665"/>
      <c r="AI781" s="666"/>
      <c r="AJ781" s="666"/>
      <c r="AK781" s="666"/>
      <c r="AL781" s="666"/>
      <c r="AM781" s="666"/>
      <c r="AN781" s="666"/>
      <c r="AO781" s="666"/>
      <c r="AP781" s="666"/>
      <c r="AQ781" s="666"/>
      <c r="AR781" s="666"/>
      <c r="AS781" s="666"/>
      <c r="AT781" s="667"/>
      <c r="AU781" s="388"/>
      <c r="AV781" s="389"/>
      <c r="AW781" s="389"/>
      <c r="AX781" s="390"/>
    </row>
    <row r="782" spans="1:50" ht="49.9" customHeight="1" x14ac:dyDescent="0.15">
      <c r="A782" s="632"/>
      <c r="B782" s="633"/>
      <c r="C782" s="633"/>
      <c r="D782" s="633"/>
      <c r="E782" s="633"/>
      <c r="F782" s="634"/>
      <c r="G782" s="607" t="s">
        <v>626</v>
      </c>
      <c r="H782" s="608"/>
      <c r="I782" s="608"/>
      <c r="J782" s="608"/>
      <c r="K782" s="609"/>
      <c r="L782" s="599" t="s">
        <v>630</v>
      </c>
      <c r="M782" s="600"/>
      <c r="N782" s="600"/>
      <c r="O782" s="600"/>
      <c r="P782" s="600"/>
      <c r="Q782" s="600"/>
      <c r="R782" s="600"/>
      <c r="S782" s="600"/>
      <c r="T782" s="600"/>
      <c r="U782" s="600"/>
      <c r="V782" s="600"/>
      <c r="W782" s="600"/>
      <c r="X782" s="601"/>
      <c r="Y782" s="602">
        <v>665</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49.9" customHeight="1" x14ac:dyDescent="0.15">
      <c r="A783" s="632"/>
      <c r="B783" s="633"/>
      <c r="C783" s="633"/>
      <c r="D783" s="633"/>
      <c r="E783" s="633"/>
      <c r="F783" s="634"/>
      <c r="G783" s="607" t="s">
        <v>627</v>
      </c>
      <c r="H783" s="608"/>
      <c r="I783" s="608"/>
      <c r="J783" s="608"/>
      <c r="K783" s="609"/>
      <c r="L783" s="599" t="s">
        <v>631</v>
      </c>
      <c r="M783" s="600"/>
      <c r="N783" s="600"/>
      <c r="O783" s="600"/>
      <c r="P783" s="600"/>
      <c r="Q783" s="600"/>
      <c r="R783" s="600"/>
      <c r="S783" s="600"/>
      <c r="T783" s="600"/>
      <c r="U783" s="600"/>
      <c r="V783" s="600"/>
      <c r="W783" s="600"/>
      <c r="X783" s="601"/>
      <c r="Y783" s="602">
        <v>31</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155.44999999999999" customHeight="1" x14ac:dyDescent="0.15">
      <c r="A784" s="632"/>
      <c r="B784" s="633"/>
      <c r="C784" s="633"/>
      <c r="D784" s="633"/>
      <c r="E784" s="633"/>
      <c r="F784" s="634"/>
      <c r="G784" s="607" t="s">
        <v>628</v>
      </c>
      <c r="H784" s="608"/>
      <c r="I784" s="608"/>
      <c r="J784" s="608"/>
      <c r="K784" s="609"/>
      <c r="L784" s="599" t="s">
        <v>632</v>
      </c>
      <c r="M784" s="600"/>
      <c r="N784" s="600"/>
      <c r="O784" s="600"/>
      <c r="P784" s="600"/>
      <c r="Q784" s="600"/>
      <c r="R784" s="600"/>
      <c r="S784" s="600"/>
      <c r="T784" s="600"/>
      <c r="U784" s="600"/>
      <c r="V784" s="600"/>
      <c r="W784" s="600"/>
      <c r="X784" s="601"/>
      <c r="Y784" s="602">
        <v>107</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3516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61.9" customHeight="1" x14ac:dyDescent="0.15">
      <c r="A837" s="376">
        <v>1</v>
      </c>
      <c r="B837" s="376">
        <v>1</v>
      </c>
      <c r="C837" s="361" t="s">
        <v>633</v>
      </c>
      <c r="D837" s="347"/>
      <c r="E837" s="347"/>
      <c r="F837" s="347"/>
      <c r="G837" s="347"/>
      <c r="H837" s="347"/>
      <c r="I837" s="347"/>
      <c r="J837" s="348">
        <v>8010405003688</v>
      </c>
      <c r="K837" s="349"/>
      <c r="L837" s="349"/>
      <c r="M837" s="349"/>
      <c r="N837" s="349"/>
      <c r="O837" s="349"/>
      <c r="P837" s="362" t="s">
        <v>634</v>
      </c>
      <c r="Q837" s="350"/>
      <c r="R837" s="350"/>
      <c r="S837" s="350"/>
      <c r="T837" s="350"/>
      <c r="U837" s="350"/>
      <c r="V837" s="350"/>
      <c r="W837" s="350"/>
      <c r="X837" s="350"/>
      <c r="Y837" s="351">
        <v>3516</v>
      </c>
      <c r="Z837" s="352"/>
      <c r="AA837" s="352"/>
      <c r="AB837" s="353"/>
      <c r="AC837" s="363" t="s">
        <v>635</v>
      </c>
      <c r="AD837" s="371"/>
      <c r="AE837" s="371"/>
      <c r="AF837" s="371"/>
      <c r="AG837" s="371"/>
      <c r="AH837" s="372" t="s">
        <v>584</v>
      </c>
      <c r="AI837" s="373"/>
      <c r="AJ837" s="373"/>
      <c r="AK837" s="373"/>
      <c r="AL837" s="357" t="s">
        <v>584</v>
      </c>
      <c r="AM837" s="358"/>
      <c r="AN837" s="358"/>
      <c r="AO837" s="359"/>
      <c r="AP837" s="360" t="s">
        <v>636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644</v>
      </c>
      <c r="F1102" s="375"/>
      <c r="G1102" s="375"/>
      <c r="H1102" s="375"/>
      <c r="I1102" s="375"/>
      <c r="J1102" s="348" t="s">
        <v>644</v>
      </c>
      <c r="K1102" s="349"/>
      <c r="L1102" s="349"/>
      <c r="M1102" s="349"/>
      <c r="N1102" s="349"/>
      <c r="O1102" s="349"/>
      <c r="P1102" s="362" t="s">
        <v>645</v>
      </c>
      <c r="Q1102" s="350"/>
      <c r="R1102" s="350"/>
      <c r="S1102" s="350"/>
      <c r="T1102" s="350"/>
      <c r="U1102" s="350"/>
      <c r="V1102" s="350"/>
      <c r="W1102" s="350"/>
      <c r="X1102" s="350"/>
      <c r="Y1102" s="351" t="s">
        <v>644</v>
      </c>
      <c r="Z1102" s="352"/>
      <c r="AA1102" s="352"/>
      <c r="AB1102" s="353"/>
      <c r="AC1102" s="354"/>
      <c r="AD1102" s="354"/>
      <c r="AE1102" s="354"/>
      <c r="AF1102" s="354"/>
      <c r="AG1102" s="354"/>
      <c r="AH1102" s="355" t="s">
        <v>644</v>
      </c>
      <c r="AI1102" s="356"/>
      <c r="AJ1102" s="356"/>
      <c r="AK1102" s="356"/>
      <c r="AL1102" s="357" t="s">
        <v>646</v>
      </c>
      <c r="AM1102" s="358"/>
      <c r="AN1102" s="358"/>
      <c r="AO1102" s="359"/>
      <c r="AP1102" s="360" t="s">
        <v>644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134:AE135 AI134:AI135 AM134:AM135 AQ134:AQ135 AU134:AU135">
    <cfRule type="expression" dxfId="2531" priority="13061">
      <formula>IF(RIGHT(TEXT(AE134,"0.#"),1)=".",FALSE,TRUE)</formula>
    </cfRule>
    <cfRule type="expression" dxfId="2530" priority="13062">
      <formula>IF(RIGHT(TEXT(AE134,"0.#"),1)=".",TRUE,FALSE)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L839:AO866">
    <cfRule type="expression" dxfId="2499" priority="6631">
      <formula>IF(AND(AL839&gt;=0, RIGHT(TEXT(AL839,"0.#"),1)&lt;&gt;"."),TRUE,FALSE)</formula>
    </cfRule>
    <cfRule type="expression" dxfId="2498" priority="6632">
      <formula>IF(AND(AL839&gt;=0, RIGHT(TEXT(AL839,"0.#"),1)="."),TRUE,FALSE)</formula>
    </cfRule>
    <cfRule type="expression" dxfId="2497" priority="6633">
      <formula>IF(AND(AL839&lt;0, RIGHT(TEXT(AL839,"0.#"),1)&lt;&gt;"."),TRUE,FALSE)</formula>
    </cfRule>
    <cfRule type="expression" dxfId="2496" priority="6634">
      <formula>IF(AND(AL839&lt;0, RIGHT(TEXT(AL839,"0.#"),1)="."),TRUE,FALSE)</formula>
    </cfRule>
  </conditionalFormatting>
  <conditionalFormatting sqref="AQ53:AQ55">
    <cfRule type="expression" dxfId="2495" priority="4653">
      <formula>IF(RIGHT(TEXT(AQ53,"0.#"),1)=".",FALSE,TRUE)</formula>
    </cfRule>
    <cfRule type="expression" dxfId="2494" priority="4654">
      <formula>IF(RIGHT(TEXT(AQ53,"0.#"),1)=".",TRUE,FALSE)</formula>
    </cfRule>
  </conditionalFormatting>
  <conditionalFormatting sqref="AU53:AU55">
    <cfRule type="expression" dxfId="2493" priority="4651">
      <formula>IF(RIGHT(TEXT(AU53,"0.#"),1)=".",FALSE,TRUE)</formula>
    </cfRule>
    <cfRule type="expression" dxfId="2492" priority="4652">
      <formula>IF(RIGHT(TEXT(AU53,"0.#"),1)=".",TRUE,FALSE)</formula>
    </cfRule>
  </conditionalFormatting>
  <conditionalFormatting sqref="AQ60:AQ62">
    <cfRule type="expression" dxfId="2491" priority="4649">
      <formula>IF(RIGHT(TEXT(AQ60,"0.#"),1)=".",FALSE,TRUE)</formula>
    </cfRule>
    <cfRule type="expression" dxfId="2490" priority="4650">
      <formula>IF(RIGHT(TEXT(AQ60,"0.#"),1)=".",TRUE,FALSE)</formula>
    </cfRule>
  </conditionalFormatting>
  <conditionalFormatting sqref="AU60:AU62">
    <cfRule type="expression" dxfId="2489" priority="4647">
      <formula>IF(RIGHT(TEXT(AU60,"0.#"),1)=".",FALSE,TRUE)</formula>
    </cfRule>
    <cfRule type="expression" dxfId="2488" priority="4648">
      <formula>IF(RIGHT(TEXT(AU60,"0.#"),1)=".",TRUE,FALSE)</formula>
    </cfRule>
  </conditionalFormatting>
  <conditionalFormatting sqref="AQ75:AQ77">
    <cfRule type="expression" dxfId="2487" priority="4645">
      <formula>IF(RIGHT(TEXT(AQ75,"0.#"),1)=".",FALSE,TRUE)</formula>
    </cfRule>
    <cfRule type="expression" dxfId="2486" priority="4646">
      <formula>IF(RIGHT(TEXT(AQ75,"0.#"),1)=".",TRUE,FALSE)</formula>
    </cfRule>
  </conditionalFormatting>
  <conditionalFormatting sqref="AU75:AU77">
    <cfRule type="expression" dxfId="2485" priority="4643">
      <formula>IF(RIGHT(TEXT(AU75,"0.#"),1)=".",FALSE,TRUE)</formula>
    </cfRule>
    <cfRule type="expression" dxfId="2484" priority="4644">
      <formula>IF(RIGHT(TEXT(AU75,"0.#"),1)=".",TRUE,FALSE)</formula>
    </cfRule>
  </conditionalFormatting>
  <conditionalFormatting sqref="AQ87:AQ89">
    <cfRule type="expression" dxfId="2483" priority="4641">
      <formula>IF(RIGHT(TEXT(AQ87,"0.#"),1)=".",FALSE,TRUE)</formula>
    </cfRule>
    <cfRule type="expression" dxfId="2482" priority="4642">
      <formula>IF(RIGHT(TEXT(AQ87,"0.#"),1)=".",TRUE,FALSE)</formula>
    </cfRule>
  </conditionalFormatting>
  <conditionalFormatting sqref="AU87:AU89">
    <cfRule type="expression" dxfId="2481" priority="4639">
      <formula>IF(RIGHT(TEXT(AU87,"0.#"),1)=".",FALSE,TRUE)</formula>
    </cfRule>
    <cfRule type="expression" dxfId="2480" priority="4640">
      <formula>IF(RIGHT(TEXT(AU87,"0.#"),1)=".",TRUE,FALSE)</formula>
    </cfRule>
  </conditionalFormatting>
  <conditionalFormatting sqref="AQ92:AQ94">
    <cfRule type="expression" dxfId="2479" priority="4637">
      <formula>IF(RIGHT(TEXT(AQ92,"0.#"),1)=".",FALSE,TRUE)</formula>
    </cfRule>
    <cfRule type="expression" dxfId="2478" priority="4638">
      <formula>IF(RIGHT(TEXT(AQ92,"0.#"),1)=".",TRUE,FALSE)</formula>
    </cfRule>
  </conditionalFormatting>
  <conditionalFormatting sqref="AU92:AU94">
    <cfRule type="expression" dxfId="2477" priority="4635">
      <formula>IF(RIGHT(TEXT(AU92,"0.#"),1)=".",FALSE,TRUE)</formula>
    </cfRule>
    <cfRule type="expression" dxfId="2476" priority="4636">
      <formula>IF(RIGHT(TEXT(AU92,"0.#"),1)=".",TRUE,FALSE)</formula>
    </cfRule>
  </conditionalFormatting>
  <conditionalFormatting sqref="AQ97:AQ99">
    <cfRule type="expression" dxfId="2475" priority="4633">
      <formula>IF(RIGHT(TEXT(AQ97,"0.#"),1)=".",FALSE,TRUE)</formula>
    </cfRule>
    <cfRule type="expression" dxfId="2474" priority="4634">
      <formula>IF(RIGHT(TEXT(AQ97,"0.#"),1)=".",TRUE,FALSE)</formula>
    </cfRule>
  </conditionalFormatting>
  <conditionalFormatting sqref="AU97:AU99">
    <cfRule type="expression" dxfId="2473" priority="4631">
      <formula>IF(RIGHT(TEXT(AU97,"0.#"),1)=".",FALSE,TRUE)</formula>
    </cfRule>
    <cfRule type="expression" dxfId="2472" priority="4632">
      <formula>IF(RIGHT(TEXT(AU97,"0.#"),1)=".",TRUE,FALSE)</formula>
    </cfRule>
  </conditionalFormatting>
  <conditionalFormatting sqref="AE458">
    <cfRule type="expression" dxfId="2471" priority="4325">
      <formula>IF(RIGHT(TEXT(AE458,"0.#"),1)=".",FALSE,TRUE)</formula>
    </cfRule>
    <cfRule type="expression" dxfId="2470" priority="4326">
      <formula>IF(RIGHT(TEXT(AE458,"0.#"),1)=".",TRUE,FALSE)</formula>
    </cfRule>
  </conditionalFormatting>
  <conditionalFormatting sqref="AM460">
    <cfRule type="expression" dxfId="2469" priority="4315">
      <formula>IF(RIGHT(TEXT(AM460,"0.#"),1)=".",FALSE,TRUE)</formula>
    </cfRule>
    <cfRule type="expression" dxfId="2468" priority="4316">
      <formula>IF(RIGHT(TEXT(AM460,"0.#"),1)=".",TRUE,FALSE)</formula>
    </cfRule>
  </conditionalFormatting>
  <conditionalFormatting sqref="AE459">
    <cfRule type="expression" dxfId="2467" priority="4323">
      <formula>IF(RIGHT(TEXT(AE459,"0.#"),1)=".",FALSE,TRUE)</formula>
    </cfRule>
    <cfRule type="expression" dxfId="2466" priority="4324">
      <formula>IF(RIGHT(TEXT(AE459,"0.#"),1)=".",TRUE,FALSE)</formula>
    </cfRule>
  </conditionalFormatting>
  <conditionalFormatting sqref="AE460">
    <cfRule type="expression" dxfId="2465" priority="4321">
      <formula>IF(RIGHT(TEXT(AE460,"0.#"),1)=".",FALSE,TRUE)</formula>
    </cfRule>
    <cfRule type="expression" dxfId="2464" priority="4322">
      <formula>IF(RIGHT(TEXT(AE460,"0.#"),1)=".",TRUE,FALSE)</formula>
    </cfRule>
  </conditionalFormatting>
  <conditionalFormatting sqref="AM458">
    <cfRule type="expression" dxfId="2463" priority="4319">
      <formula>IF(RIGHT(TEXT(AM458,"0.#"),1)=".",FALSE,TRUE)</formula>
    </cfRule>
    <cfRule type="expression" dxfId="2462" priority="4320">
      <formula>IF(RIGHT(TEXT(AM458,"0.#"),1)=".",TRUE,FALSE)</formula>
    </cfRule>
  </conditionalFormatting>
  <conditionalFormatting sqref="AM459">
    <cfRule type="expression" dxfId="2461" priority="4317">
      <formula>IF(RIGHT(TEXT(AM459,"0.#"),1)=".",FALSE,TRUE)</formula>
    </cfRule>
    <cfRule type="expression" dxfId="2460" priority="4318">
      <formula>IF(RIGHT(TEXT(AM459,"0.#"),1)=".",TRUE,FALSE)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cfRule type="expression" dxfId="2453" priority="4303">
      <formula>IF(RIGHT(TEXT(AI460,"0.#"),1)=".",FALSE,TRUE)</formula>
    </cfRule>
    <cfRule type="expression" dxfId="2452" priority="4304">
      <formula>IF(RIGHT(TEXT(AI460,"0.#"),1)=".",TRUE,FALSE)</formula>
    </cfRule>
  </conditionalFormatting>
  <conditionalFormatting sqref="AI458">
    <cfRule type="expression" dxfId="2451" priority="4307">
      <formula>IF(RIGHT(TEXT(AI458,"0.#"),1)=".",FALSE,TRUE)</formula>
    </cfRule>
    <cfRule type="expression" dxfId="2450" priority="4308">
      <formula>IF(RIGHT(TEXT(AI458,"0.#"),1)=".",TRUE,FALSE)</formula>
    </cfRule>
  </conditionalFormatting>
  <conditionalFormatting sqref="AI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39:Y866">
    <cfRule type="expression" dxfId="2425" priority="2959">
      <formula>IF(RIGHT(TEXT(Y839,"0.#"),1)=".",FALSE,TRUE)</formula>
    </cfRule>
    <cfRule type="expression" dxfId="2424" priority="2960">
      <formula>IF(RIGHT(TEXT(Y839,"0.#"),1)=".",TRUE,FALSE)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02:AO1131">
    <cfRule type="expression" dxfId="2395" priority="2865">
      <formula>IF(AND(AL1102&gt;=0, RIGHT(TEXT(AL1102,"0.#"),1)&lt;&gt;"."),TRUE,FALSE)</formula>
    </cfRule>
    <cfRule type="expression" dxfId="2394" priority="2866">
      <formula>IF(AND(AL1102&gt;=0, RIGHT(TEXT(AL1102,"0.#"),1)="."),TRUE,FALSE)</formula>
    </cfRule>
    <cfRule type="expression" dxfId="2393" priority="2867">
      <formula>IF(AND(AL1102&lt;0, RIGHT(TEXT(AL1102,"0.#"),1)&lt;&gt;"."),TRUE,FALSE)</formula>
    </cfRule>
    <cfRule type="expression" dxfId="2392" priority="2868">
      <formula>IF(AND(AL1102&lt;0, RIGHT(TEXT(AL1102,"0.#"),1)="."),TRUE,FALSE)</formula>
    </cfRule>
  </conditionalFormatting>
  <conditionalFormatting sqref="Y1102:Y1131">
    <cfRule type="expression" dxfId="2391" priority="2863">
      <formula>IF(RIGHT(TEXT(Y1102,"0.#"),1)=".",FALSE,TRUE)</formula>
    </cfRule>
    <cfRule type="expression" dxfId="2390" priority="2864">
      <formula>IF(RIGHT(TEXT(Y1102,"0.#"),1)=".",TRUE,FALSE)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AL837:AO838">
    <cfRule type="expression" dxfId="2381" priority="2817">
      <formula>IF(AND(AL837&gt;=0, RIGHT(TEXT(AL837,"0.#"),1)&lt;&gt;"."),TRUE,FALSE)</formula>
    </cfRule>
    <cfRule type="expression" dxfId="2380" priority="2818">
      <formula>IF(AND(AL837&gt;=0, RIGHT(TEXT(AL837,"0.#"),1)="."),TRUE,FALSE)</formula>
    </cfRule>
    <cfRule type="expression" dxfId="2379" priority="2819">
      <formula>IF(AND(AL837&lt;0, RIGHT(TEXT(AL837,"0.#"),1)&lt;&gt;"."),TRUE,FALSE)</formula>
    </cfRule>
    <cfRule type="expression" dxfId="2378" priority="2820">
      <formula>IF(AND(AL837&lt;0, RIGHT(TEXT(AL837,"0.#"),1)="."),TRUE,FALSE)</formula>
    </cfRule>
  </conditionalFormatting>
  <conditionalFormatting sqref="Y837:Y838">
    <cfRule type="expression" dxfId="2377" priority="2815">
      <formula>IF(RIGHT(TEXT(Y837,"0.#"),1)=".",FALSE,TRUE)</formula>
    </cfRule>
    <cfRule type="expression" dxfId="2376" priority="2816">
      <formula>IF(RIGHT(TEXT(Y837,"0.#"),1)=".",TRUE,FALSE)</formula>
    </cfRule>
  </conditionalFormatting>
  <conditionalFormatting sqref="AE492">
    <cfRule type="expression" dxfId="2375" priority="1603">
      <formula>IF(RIGHT(TEXT(AE492,"0.#"),1)=".",FALSE,TRUE)</formula>
    </cfRule>
    <cfRule type="expression" dxfId="2374" priority="1604">
      <formula>IF(RIGHT(TEXT(AE492,"0.#"),1)=".",TRUE,FALSE)</formula>
    </cfRule>
  </conditionalFormatting>
  <conditionalFormatting sqref="AE493">
    <cfRule type="expression" dxfId="2373" priority="1601">
      <formula>IF(RIGHT(TEXT(AE493,"0.#"),1)=".",FALSE,TRUE)</formula>
    </cfRule>
    <cfRule type="expression" dxfId="2372" priority="1602">
      <formula>IF(RIGHT(TEXT(AE493,"0.#"),1)=".",TRUE,FALSE)</formula>
    </cfRule>
  </conditionalFormatting>
  <conditionalFormatting sqref="AE494">
    <cfRule type="expression" dxfId="2371" priority="1599">
      <formula>IF(RIGHT(TEXT(AE494,"0.#"),1)=".",FALSE,TRUE)</formula>
    </cfRule>
    <cfRule type="expression" dxfId="2370" priority="1600">
      <formula>IF(RIGHT(TEXT(AE494,"0.#"),1)=".",TRUE,FALSE)</formula>
    </cfRule>
  </conditionalFormatting>
  <conditionalFormatting sqref="AQ493">
    <cfRule type="expression" dxfId="2369" priority="1579">
      <formula>IF(RIGHT(TEXT(AQ493,"0.#"),1)=".",FALSE,TRUE)</formula>
    </cfRule>
    <cfRule type="expression" dxfId="2368" priority="1580">
      <formula>IF(RIGHT(TEXT(AQ493,"0.#"),1)=".",TRUE,FALSE)</formula>
    </cfRule>
  </conditionalFormatting>
  <conditionalFormatting sqref="AQ494">
    <cfRule type="expression" dxfId="2367" priority="1577">
      <formula>IF(RIGHT(TEXT(AQ494,"0.#"),1)=".",FALSE,TRUE)</formula>
    </cfRule>
    <cfRule type="expression" dxfId="2366" priority="1578">
      <formula>IF(RIGHT(TEXT(AQ494,"0.#"),1)=".",TRUE,FALSE)</formula>
    </cfRule>
  </conditionalFormatting>
  <conditionalFormatting sqref="AQ492">
    <cfRule type="expression" dxfId="2365" priority="1575">
      <formula>IF(RIGHT(TEXT(AQ492,"0.#"),1)=".",FALSE,TRUE)</formula>
    </cfRule>
    <cfRule type="expression" dxfId="2364" priority="1576">
      <formula>IF(RIGHT(TEXT(AQ492,"0.#"),1)=".",TRUE,FALSE)</formula>
    </cfRule>
  </conditionalFormatting>
  <conditionalFormatting sqref="AU494">
    <cfRule type="expression" dxfId="2363" priority="1587">
      <formula>IF(RIGHT(TEXT(AU494,"0.#"),1)=".",FALSE,TRUE)</formula>
    </cfRule>
    <cfRule type="expression" dxfId="2362" priority="1588">
      <formula>IF(RIGHT(TEXT(AU494,"0.#"),1)=".",TRUE,FALSE)</formula>
    </cfRule>
  </conditionalFormatting>
  <conditionalFormatting sqref="AU492">
    <cfRule type="expression" dxfId="2361" priority="1591">
      <formula>IF(RIGHT(TEXT(AU492,"0.#"),1)=".",FALSE,TRUE)</formula>
    </cfRule>
    <cfRule type="expression" dxfId="2360" priority="1592">
      <formula>IF(RIGHT(TEXT(AU492,"0.#"),1)=".",TRUE,FALSE)</formula>
    </cfRule>
  </conditionalFormatting>
  <conditionalFormatting sqref="AU493">
    <cfRule type="expression" dxfId="2359" priority="1589">
      <formula>IF(RIGHT(TEXT(AU493,"0.#"),1)=".",FALSE,TRUE)</formula>
    </cfRule>
    <cfRule type="expression" dxfId="2358" priority="1590">
      <formula>IF(RIGHT(TEXT(AU493,"0.#"),1)=".",TRUE,FALSE)</formula>
    </cfRule>
  </conditionalFormatting>
  <conditionalFormatting sqref="AU583">
    <cfRule type="expression" dxfId="2357" priority="1107">
      <formula>IF(RIGHT(TEXT(AU583,"0.#"),1)=".",FALSE,TRUE)</formula>
    </cfRule>
    <cfRule type="expression" dxfId="2356" priority="1108">
      <formula>IF(RIGHT(TEXT(AU583,"0.#"),1)=".",TRUE,FALSE)</formula>
    </cfRule>
  </conditionalFormatting>
  <conditionalFormatting sqref="AU582">
    <cfRule type="expression" dxfId="2355" priority="1109">
      <formula>IF(RIGHT(TEXT(AU582,"0.#"),1)=".",FALSE,TRUE)</formula>
    </cfRule>
    <cfRule type="expression" dxfId="2354" priority="1110">
      <formula>IF(RIGHT(TEXT(AU582,"0.#"),1)=".",TRUE,FALSE)</formula>
    </cfRule>
  </conditionalFormatting>
  <conditionalFormatting sqref="AE499">
    <cfRule type="expression" dxfId="2353" priority="1569">
      <formula>IF(RIGHT(TEXT(AE499,"0.#"),1)=".",FALSE,TRUE)</formula>
    </cfRule>
    <cfRule type="expression" dxfId="2352" priority="1570">
      <formula>IF(RIGHT(TEXT(AE499,"0.#"),1)=".",TRUE,FALSE)</formula>
    </cfRule>
  </conditionalFormatting>
  <conditionalFormatting sqref="AE497">
    <cfRule type="expression" dxfId="2351" priority="1573">
      <formula>IF(RIGHT(TEXT(AE497,"0.#"),1)=".",FALSE,TRUE)</formula>
    </cfRule>
    <cfRule type="expression" dxfId="2350" priority="1574">
      <formula>IF(RIGHT(TEXT(AE497,"0.#"),1)=".",TRUE,FALSE)</formula>
    </cfRule>
  </conditionalFormatting>
  <conditionalFormatting sqref="AE498">
    <cfRule type="expression" dxfId="2349" priority="1571">
      <formula>IF(RIGHT(TEXT(AE498,"0.#"),1)=".",FALSE,TRUE)</formula>
    </cfRule>
    <cfRule type="expression" dxfId="2348" priority="1572">
      <formula>IF(RIGHT(TEXT(AE498,"0.#"),1)=".",TRUE,FALSE)</formula>
    </cfRule>
  </conditionalFormatting>
  <conditionalFormatting sqref="AU499">
    <cfRule type="expression" dxfId="2347" priority="1557">
      <formula>IF(RIGHT(TEXT(AU499,"0.#"),1)=".",FALSE,TRUE)</formula>
    </cfRule>
    <cfRule type="expression" dxfId="2346" priority="1558">
      <formula>IF(RIGHT(TEXT(AU499,"0.#"),1)=".",TRUE,FALSE)</formula>
    </cfRule>
  </conditionalFormatting>
  <conditionalFormatting sqref="AU497">
    <cfRule type="expression" dxfId="2345" priority="1561">
      <formula>IF(RIGHT(TEXT(AU497,"0.#"),1)=".",FALSE,TRUE)</formula>
    </cfRule>
    <cfRule type="expression" dxfId="2344" priority="1562">
      <formula>IF(RIGHT(TEXT(AU497,"0.#"),1)=".",TRUE,FALSE)</formula>
    </cfRule>
  </conditionalFormatting>
  <conditionalFormatting sqref="AU498">
    <cfRule type="expression" dxfId="2343" priority="1559">
      <formula>IF(RIGHT(TEXT(AU498,"0.#"),1)=".",FALSE,TRUE)</formula>
    </cfRule>
    <cfRule type="expression" dxfId="2342" priority="1560">
      <formula>IF(RIGHT(TEXT(AU498,"0.#"),1)=".",TRUE,FALSE)</formula>
    </cfRule>
  </conditionalFormatting>
  <conditionalFormatting sqref="AQ497">
    <cfRule type="expression" dxfId="2341" priority="1545">
      <formula>IF(RIGHT(TEXT(AQ497,"0.#"),1)=".",FALSE,TRUE)</formula>
    </cfRule>
    <cfRule type="expression" dxfId="2340" priority="1546">
      <formula>IF(RIGHT(TEXT(AQ497,"0.#"),1)=".",TRUE,FALSE)</formula>
    </cfRule>
  </conditionalFormatting>
  <conditionalFormatting sqref="AQ498">
    <cfRule type="expression" dxfId="2339" priority="1549">
      <formula>IF(RIGHT(TEXT(AQ498,"0.#"),1)=".",FALSE,TRUE)</formula>
    </cfRule>
    <cfRule type="expression" dxfId="2338" priority="1550">
      <formula>IF(RIGHT(TEXT(AQ498,"0.#"),1)=".",TRUE,FALSE)</formula>
    </cfRule>
  </conditionalFormatting>
  <conditionalFormatting sqref="AQ499">
    <cfRule type="expression" dxfId="2337" priority="1547">
      <formula>IF(RIGHT(TEXT(AQ499,"0.#"),1)=".",FALSE,TRUE)</formula>
    </cfRule>
    <cfRule type="expression" dxfId="2336" priority="1548">
      <formula>IF(RIGHT(TEXT(AQ499,"0.#"),1)=".",TRUE,FALSE)</formula>
    </cfRule>
  </conditionalFormatting>
  <conditionalFormatting sqref="AE504">
    <cfRule type="expression" dxfId="2335" priority="1539">
      <formula>IF(RIGHT(TEXT(AE504,"0.#"),1)=".",FALSE,TRUE)</formula>
    </cfRule>
    <cfRule type="expression" dxfId="2334" priority="1540">
      <formula>IF(RIGHT(TEXT(AE504,"0.#"),1)=".",TRUE,FALSE)</formula>
    </cfRule>
  </conditionalFormatting>
  <conditionalFormatting sqref="AE502">
    <cfRule type="expression" dxfId="2333" priority="1543">
      <formula>IF(RIGHT(TEXT(AE502,"0.#"),1)=".",FALSE,TRUE)</formula>
    </cfRule>
    <cfRule type="expression" dxfId="2332" priority="1544">
      <formula>IF(RIGHT(TEXT(AE502,"0.#"),1)=".",TRUE,FALSE)</formula>
    </cfRule>
  </conditionalFormatting>
  <conditionalFormatting sqref="AE503">
    <cfRule type="expression" dxfId="2331" priority="1541">
      <formula>IF(RIGHT(TEXT(AE503,"0.#"),1)=".",FALSE,TRUE)</formula>
    </cfRule>
    <cfRule type="expression" dxfId="2330" priority="1542">
      <formula>IF(RIGHT(TEXT(AE503,"0.#"),1)=".",TRUE,FALSE)</formula>
    </cfRule>
  </conditionalFormatting>
  <conditionalFormatting sqref="AU504">
    <cfRule type="expression" dxfId="2329" priority="1527">
      <formula>IF(RIGHT(TEXT(AU504,"0.#"),1)=".",FALSE,TRUE)</formula>
    </cfRule>
    <cfRule type="expression" dxfId="2328" priority="1528">
      <formula>IF(RIGHT(TEXT(AU504,"0.#"),1)=".",TRUE,FALSE)</formula>
    </cfRule>
  </conditionalFormatting>
  <conditionalFormatting sqref="AU502">
    <cfRule type="expression" dxfId="2327" priority="1531">
      <formula>IF(RIGHT(TEXT(AU502,"0.#"),1)=".",FALSE,TRUE)</formula>
    </cfRule>
    <cfRule type="expression" dxfId="2326" priority="1532">
      <formula>IF(RIGHT(TEXT(AU502,"0.#"),1)=".",TRUE,FALSE)</formula>
    </cfRule>
  </conditionalFormatting>
  <conditionalFormatting sqref="AU503">
    <cfRule type="expression" dxfId="2325" priority="1529">
      <formula>IF(RIGHT(TEXT(AU503,"0.#"),1)=".",FALSE,TRUE)</formula>
    </cfRule>
    <cfRule type="expression" dxfId="2324" priority="1530">
      <formula>IF(RIGHT(TEXT(AU503,"0.#"),1)=".",TRUE,FALSE)</formula>
    </cfRule>
  </conditionalFormatting>
  <conditionalFormatting sqref="AQ502">
    <cfRule type="expression" dxfId="2323" priority="1515">
      <formula>IF(RIGHT(TEXT(AQ502,"0.#"),1)=".",FALSE,TRUE)</formula>
    </cfRule>
    <cfRule type="expression" dxfId="2322" priority="1516">
      <formula>IF(RIGHT(TEXT(AQ502,"0.#"),1)=".",TRUE,FALSE)</formula>
    </cfRule>
  </conditionalFormatting>
  <conditionalFormatting sqref="AQ503">
    <cfRule type="expression" dxfId="2321" priority="1519">
      <formula>IF(RIGHT(TEXT(AQ503,"0.#"),1)=".",FALSE,TRUE)</formula>
    </cfRule>
    <cfRule type="expression" dxfId="2320" priority="1520">
      <formula>IF(RIGHT(TEXT(AQ503,"0.#"),1)=".",TRUE,FALSE)</formula>
    </cfRule>
  </conditionalFormatting>
  <conditionalFormatting sqref="AQ504">
    <cfRule type="expression" dxfId="2319" priority="1517">
      <formula>IF(RIGHT(TEXT(AQ504,"0.#"),1)=".",FALSE,TRUE)</formula>
    </cfRule>
    <cfRule type="expression" dxfId="2318" priority="1518">
      <formula>IF(RIGHT(TEXT(AQ504,"0.#"),1)=".",TRUE,FALSE)</formula>
    </cfRule>
  </conditionalFormatting>
  <conditionalFormatting sqref="AE509">
    <cfRule type="expression" dxfId="2317" priority="1509">
      <formula>IF(RIGHT(TEXT(AE509,"0.#"),1)=".",FALSE,TRUE)</formula>
    </cfRule>
    <cfRule type="expression" dxfId="2316" priority="1510">
      <formula>IF(RIGHT(TEXT(AE509,"0.#"),1)=".",TRUE,FALSE)</formula>
    </cfRule>
  </conditionalFormatting>
  <conditionalFormatting sqref="AE507">
    <cfRule type="expression" dxfId="2315" priority="1513">
      <formula>IF(RIGHT(TEXT(AE507,"0.#"),1)=".",FALSE,TRUE)</formula>
    </cfRule>
    <cfRule type="expression" dxfId="2314" priority="1514">
      <formula>IF(RIGHT(TEXT(AE507,"0.#"),1)=".",TRUE,FALSE)</formula>
    </cfRule>
  </conditionalFormatting>
  <conditionalFormatting sqref="AE508">
    <cfRule type="expression" dxfId="2313" priority="1511">
      <formula>IF(RIGHT(TEXT(AE508,"0.#"),1)=".",FALSE,TRUE)</formula>
    </cfRule>
    <cfRule type="expression" dxfId="2312" priority="1512">
      <formula>IF(RIGHT(TEXT(AE508,"0.#"),1)=".",TRUE,FALSE)</formula>
    </cfRule>
  </conditionalFormatting>
  <conditionalFormatting sqref="AU509">
    <cfRule type="expression" dxfId="2311" priority="1497">
      <formula>IF(RIGHT(TEXT(AU509,"0.#"),1)=".",FALSE,TRUE)</formula>
    </cfRule>
    <cfRule type="expression" dxfId="2310" priority="1498">
      <formula>IF(RIGHT(TEXT(AU509,"0.#"),1)=".",TRUE,FALSE)</formula>
    </cfRule>
  </conditionalFormatting>
  <conditionalFormatting sqref="AU507">
    <cfRule type="expression" dxfId="2309" priority="1501">
      <formula>IF(RIGHT(TEXT(AU507,"0.#"),1)=".",FALSE,TRUE)</formula>
    </cfRule>
    <cfRule type="expression" dxfId="2308" priority="1502">
      <formula>IF(RIGHT(TEXT(AU507,"0.#"),1)=".",TRUE,FALSE)</formula>
    </cfRule>
  </conditionalFormatting>
  <conditionalFormatting sqref="AU508">
    <cfRule type="expression" dxfId="2307" priority="1499">
      <formula>IF(RIGHT(TEXT(AU508,"0.#"),1)=".",FALSE,TRUE)</formula>
    </cfRule>
    <cfRule type="expression" dxfId="2306" priority="1500">
      <formula>IF(RIGHT(TEXT(AU508,"0.#"),1)=".",TRUE,FALSE)</formula>
    </cfRule>
  </conditionalFormatting>
  <conditionalFormatting sqref="AQ507">
    <cfRule type="expression" dxfId="2305" priority="1485">
      <formula>IF(RIGHT(TEXT(AQ507,"0.#"),1)=".",FALSE,TRUE)</formula>
    </cfRule>
    <cfRule type="expression" dxfId="2304" priority="1486">
      <formula>IF(RIGHT(TEXT(AQ507,"0.#"),1)=".",TRUE,FALSE)</formula>
    </cfRule>
  </conditionalFormatting>
  <conditionalFormatting sqref="AQ508">
    <cfRule type="expression" dxfId="2303" priority="1489">
      <formula>IF(RIGHT(TEXT(AQ508,"0.#"),1)=".",FALSE,TRUE)</formula>
    </cfRule>
    <cfRule type="expression" dxfId="2302" priority="1490">
      <formula>IF(RIGHT(TEXT(AQ508,"0.#"),1)=".",TRUE,FALSE)</formula>
    </cfRule>
  </conditionalFormatting>
  <conditionalFormatting sqref="AQ509">
    <cfRule type="expression" dxfId="2301" priority="1487">
      <formula>IF(RIGHT(TEXT(AQ509,"0.#"),1)=".",FALSE,TRUE)</formula>
    </cfRule>
    <cfRule type="expression" dxfId="2300" priority="1488">
      <formula>IF(RIGHT(TEXT(AQ509,"0.#"),1)=".",TRUE,FALSE)</formula>
    </cfRule>
  </conditionalFormatting>
  <conditionalFormatting sqref="AE465">
    <cfRule type="expression" dxfId="2299" priority="1779">
      <formula>IF(RIGHT(TEXT(AE465,"0.#"),1)=".",FALSE,TRUE)</formula>
    </cfRule>
    <cfRule type="expression" dxfId="2298" priority="1780">
      <formula>IF(RIGHT(TEXT(AE465,"0.#"),1)=".",TRUE,FALSE)</formula>
    </cfRule>
  </conditionalFormatting>
  <conditionalFormatting sqref="AE463">
    <cfRule type="expression" dxfId="2297" priority="1783">
      <formula>IF(RIGHT(TEXT(AE463,"0.#"),1)=".",FALSE,TRUE)</formula>
    </cfRule>
    <cfRule type="expression" dxfId="2296" priority="1784">
      <formula>IF(RIGHT(TEXT(AE463,"0.#"),1)=".",TRUE,FALSE)</formula>
    </cfRule>
  </conditionalFormatting>
  <conditionalFormatting sqref="AE464">
    <cfRule type="expression" dxfId="2295" priority="1781">
      <formula>IF(RIGHT(TEXT(AE464,"0.#"),1)=".",FALSE,TRUE)</formula>
    </cfRule>
    <cfRule type="expression" dxfId="2294" priority="1782">
      <formula>IF(RIGHT(TEXT(AE464,"0.#"),1)=".",TRUE,FALSE)</formula>
    </cfRule>
  </conditionalFormatting>
  <conditionalFormatting sqref="AM465">
    <cfRule type="expression" dxfId="2293" priority="1773">
      <formula>IF(RIGHT(TEXT(AM465,"0.#"),1)=".",FALSE,TRUE)</formula>
    </cfRule>
    <cfRule type="expression" dxfId="2292" priority="1774">
      <formula>IF(RIGHT(TEXT(AM465,"0.#"),1)=".",TRUE,FALSE)</formula>
    </cfRule>
  </conditionalFormatting>
  <conditionalFormatting sqref="AM463">
    <cfRule type="expression" dxfId="2291" priority="1777">
      <formula>IF(RIGHT(TEXT(AM463,"0.#"),1)=".",FALSE,TRUE)</formula>
    </cfRule>
    <cfRule type="expression" dxfId="2290" priority="1778">
      <formula>IF(RIGHT(TEXT(AM463,"0.#"),1)=".",TRUE,FALSE)</formula>
    </cfRule>
  </conditionalFormatting>
  <conditionalFormatting sqref="AM464">
    <cfRule type="expression" dxfId="2289" priority="1775">
      <formula>IF(RIGHT(TEXT(AM464,"0.#"),1)=".",FALSE,TRUE)</formula>
    </cfRule>
    <cfRule type="expression" dxfId="2288" priority="1776">
      <formula>IF(RIGHT(TEXT(AM464,"0.#"),1)=".",TRUE,FALSE)</formula>
    </cfRule>
  </conditionalFormatting>
  <conditionalFormatting sqref="AU465">
    <cfRule type="expression" dxfId="2287" priority="1767">
      <formula>IF(RIGHT(TEXT(AU465,"0.#"),1)=".",FALSE,TRUE)</formula>
    </cfRule>
    <cfRule type="expression" dxfId="2286" priority="1768">
      <formula>IF(RIGHT(TEXT(AU465,"0.#"),1)=".",TRUE,FALSE)</formula>
    </cfRule>
  </conditionalFormatting>
  <conditionalFormatting sqref="AU463">
    <cfRule type="expression" dxfId="2285" priority="1771">
      <formula>IF(RIGHT(TEXT(AU463,"0.#"),1)=".",FALSE,TRUE)</formula>
    </cfRule>
    <cfRule type="expression" dxfId="2284" priority="1772">
      <formula>IF(RIGHT(TEXT(AU463,"0.#"),1)=".",TRUE,FALSE)</formula>
    </cfRule>
  </conditionalFormatting>
  <conditionalFormatting sqref="AU464">
    <cfRule type="expression" dxfId="2283" priority="1769">
      <formula>IF(RIGHT(TEXT(AU464,"0.#"),1)=".",FALSE,TRUE)</formula>
    </cfRule>
    <cfRule type="expression" dxfId="2282" priority="1770">
      <formula>IF(RIGHT(TEXT(AU464,"0.#"),1)=".",TRUE,FALSE)</formula>
    </cfRule>
  </conditionalFormatting>
  <conditionalFormatting sqref="AI465">
    <cfRule type="expression" dxfId="2281" priority="1761">
      <formula>IF(RIGHT(TEXT(AI465,"0.#"),1)=".",FALSE,TRUE)</formula>
    </cfRule>
    <cfRule type="expression" dxfId="2280" priority="1762">
      <formula>IF(RIGHT(TEXT(AI465,"0.#"),1)=".",TRUE,FALSE)</formula>
    </cfRule>
  </conditionalFormatting>
  <conditionalFormatting sqref="AI463">
    <cfRule type="expression" dxfId="2279" priority="1765">
      <formula>IF(RIGHT(TEXT(AI463,"0.#"),1)=".",FALSE,TRUE)</formula>
    </cfRule>
    <cfRule type="expression" dxfId="2278" priority="1766">
      <formula>IF(RIGHT(TEXT(AI463,"0.#"),1)=".",TRUE,FALSE)</formula>
    </cfRule>
  </conditionalFormatting>
  <conditionalFormatting sqref="AI464">
    <cfRule type="expression" dxfId="2277" priority="1763">
      <formula>IF(RIGHT(TEXT(AI464,"0.#"),1)=".",FALSE,TRUE)</formula>
    </cfRule>
    <cfRule type="expression" dxfId="2276" priority="1764">
      <formula>IF(RIGHT(TEXT(AI464,"0.#"),1)=".",TRUE,FALSE)</formula>
    </cfRule>
  </conditionalFormatting>
  <conditionalFormatting sqref="AQ463">
    <cfRule type="expression" dxfId="2275" priority="1755">
      <formula>IF(RIGHT(TEXT(AQ463,"0.#"),1)=".",FALSE,TRUE)</formula>
    </cfRule>
    <cfRule type="expression" dxfId="2274" priority="1756">
      <formula>IF(RIGHT(TEXT(AQ463,"0.#"),1)=".",TRUE,FALSE)</formula>
    </cfRule>
  </conditionalFormatting>
  <conditionalFormatting sqref="AQ464">
    <cfRule type="expression" dxfId="2273" priority="1759">
      <formula>IF(RIGHT(TEXT(AQ464,"0.#"),1)=".",FALSE,TRUE)</formula>
    </cfRule>
    <cfRule type="expression" dxfId="2272" priority="1760">
      <formula>IF(RIGHT(TEXT(AQ464,"0.#"),1)=".",TRUE,FALSE)</formula>
    </cfRule>
  </conditionalFormatting>
  <conditionalFormatting sqref="AQ465">
    <cfRule type="expression" dxfId="2271" priority="1757">
      <formula>IF(RIGHT(TEXT(AQ465,"0.#"),1)=".",FALSE,TRUE)</formula>
    </cfRule>
    <cfRule type="expression" dxfId="2270" priority="1758">
      <formula>IF(RIGHT(TEXT(AQ465,"0.#"),1)=".",TRUE,FALSE)</formula>
    </cfRule>
  </conditionalFormatting>
  <conditionalFormatting sqref="AE470">
    <cfRule type="expression" dxfId="2269" priority="1749">
      <formula>IF(RIGHT(TEXT(AE470,"0.#"),1)=".",FALSE,TRUE)</formula>
    </cfRule>
    <cfRule type="expression" dxfId="2268" priority="1750">
      <formula>IF(RIGHT(TEXT(AE470,"0.#"),1)=".",TRUE,FALSE)</formula>
    </cfRule>
  </conditionalFormatting>
  <conditionalFormatting sqref="AE468">
    <cfRule type="expression" dxfId="2267" priority="1753">
      <formula>IF(RIGHT(TEXT(AE468,"0.#"),1)=".",FALSE,TRUE)</formula>
    </cfRule>
    <cfRule type="expression" dxfId="2266" priority="1754">
      <formula>IF(RIGHT(TEXT(AE468,"0.#"),1)=".",TRUE,FALSE)</formula>
    </cfRule>
  </conditionalFormatting>
  <conditionalFormatting sqref="AE469">
    <cfRule type="expression" dxfId="2265" priority="1751">
      <formula>IF(RIGHT(TEXT(AE469,"0.#"),1)=".",FALSE,TRUE)</formula>
    </cfRule>
    <cfRule type="expression" dxfId="2264" priority="1752">
      <formula>IF(RIGHT(TEXT(AE469,"0.#"),1)=".",TRUE,FALSE)</formula>
    </cfRule>
  </conditionalFormatting>
  <conditionalFormatting sqref="AM470">
    <cfRule type="expression" dxfId="2263" priority="1743">
      <formula>IF(RIGHT(TEXT(AM470,"0.#"),1)=".",FALSE,TRUE)</formula>
    </cfRule>
    <cfRule type="expression" dxfId="2262" priority="1744">
      <formula>IF(RIGHT(TEXT(AM470,"0.#"),1)=".",TRUE,FALSE)</formula>
    </cfRule>
  </conditionalFormatting>
  <conditionalFormatting sqref="AM468">
    <cfRule type="expression" dxfId="2261" priority="1747">
      <formula>IF(RIGHT(TEXT(AM468,"0.#"),1)=".",FALSE,TRUE)</formula>
    </cfRule>
    <cfRule type="expression" dxfId="2260" priority="1748">
      <formula>IF(RIGHT(TEXT(AM468,"0.#"),1)=".",TRUE,FALSE)</formula>
    </cfRule>
  </conditionalFormatting>
  <conditionalFormatting sqref="AM469">
    <cfRule type="expression" dxfId="2259" priority="1745">
      <formula>IF(RIGHT(TEXT(AM469,"0.#"),1)=".",FALSE,TRUE)</formula>
    </cfRule>
    <cfRule type="expression" dxfId="2258" priority="1746">
      <formula>IF(RIGHT(TEXT(AM469,"0.#"),1)=".",TRUE,FALSE)</formula>
    </cfRule>
  </conditionalFormatting>
  <conditionalFormatting sqref="AU470">
    <cfRule type="expression" dxfId="2257" priority="1737">
      <formula>IF(RIGHT(TEXT(AU470,"0.#"),1)=".",FALSE,TRUE)</formula>
    </cfRule>
    <cfRule type="expression" dxfId="2256" priority="1738">
      <formula>IF(RIGHT(TEXT(AU470,"0.#"),1)=".",TRUE,FALSE)</formula>
    </cfRule>
  </conditionalFormatting>
  <conditionalFormatting sqref="AU468">
    <cfRule type="expression" dxfId="2255" priority="1741">
      <formula>IF(RIGHT(TEXT(AU468,"0.#"),1)=".",FALSE,TRUE)</formula>
    </cfRule>
    <cfRule type="expression" dxfId="2254" priority="1742">
      <formula>IF(RIGHT(TEXT(AU468,"0.#"),1)=".",TRUE,FALSE)</formula>
    </cfRule>
  </conditionalFormatting>
  <conditionalFormatting sqref="AU469">
    <cfRule type="expression" dxfId="2253" priority="1739">
      <formula>IF(RIGHT(TEXT(AU469,"0.#"),1)=".",FALSE,TRUE)</formula>
    </cfRule>
    <cfRule type="expression" dxfId="2252" priority="1740">
      <formula>IF(RIGHT(TEXT(AU469,"0.#"),1)=".",TRUE,FALSE)</formula>
    </cfRule>
  </conditionalFormatting>
  <conditionalFormatting sqref="AI470">
    <cfRule type="expression" dxfId="2251" priority="1731">
      <formula>IF(RIGHT(TEXT(AI470,"0.#"),1)=".",FALSE,TRUE)</formula>
    </cfRule>
    <cfRule type="expression" dxfId="2250" priority="1732">
      <formula>IF(RIGHT(TEXT(AI470,"0.#"),1)=".",TRUE,FALSE)</formula>
    </cfRule>
  </conditionalFormatting>
  <conditionalFormatting sqref="AI468">
    <cfRule type="expression" dxfId="2249" priority="1735">
      <formula>IF(RIGHT(TEXT(AI468,"0.#"),1)=".",FALSE,TRUE)</formula>
    </cfRule>
    <cfRule type="expression" dxfId="2248" priority="1736">
      <formula>IF(RIGHT(TEXT(AI468,"0.#"),1)=".",TRUE,FALSE)</formula>
    </cfRule>
  </conditionalFormatting>
  <conditionalFormatting sqref="AI469">
    <cfRule type="expression" dxfId="2247" priority="1733">
      <formula>IF(RIGHT(TEXT(AI469,"0.#"),1)=".",FALSE,TRUE)</formula>
    </cfRule>
    <cfRule type="expression" dxfId="2246" priority="1734">
      <formula>IF(RIGHT(TEXT(AI469,"0.#"),1)=".",TRUE,FALSE)</formula>
    </cfRule>
  </conditionalFormatting>
  <conditionalFormatting sqref="AQ468">
    <cfRule type="expression" dxfId="2245" priority="1725">
      <formula>IF(RIGHT(TEXT(AQ468,"0.#"),1)=".",FALSE,TRUE)</formula>
    </cfRule>
    <cfRule type="expression" dxfId="2244" priority="1726">
      <formula>IF(RIGHT(TEXT(AQ468,"0.#"),1)=".",TRUE,FALSE)</formula>
    </cfRule>
  </conditionalFormatting>
  <conditionalFormatting sqref="AQ469">
    <cfRule type="expression" dxfId="2243" priority="1729">
      <formula>IF(RIGHT(TEXT(AQ469,"0.#"),1)=".",FALSE,TRUE)</formula>
    </cfRule>
    <cfRule type="expression" dxfId="2242" priority="1730">
      <formula>IF(RIGHT(TEXT(AQ469,"0.#"),1)=".",TRUE,FALSE)</formula>
    </cfRule>
  </conditionalFormatting>
  <conditionalFormatting sqref="AQ470">
    <cfRule type="expression" dxfId="2241" priority="1727">
      <formula>IF(RIGHT(TEXT(AQ470,"0.#"),1)=".",FALSE,TRUE)</formula>
    </cfRule>
    <cfRule type="expression" dxfId="2240" priority="1728">
      <formula>IF(RIGHT(TEXT(AQ470,"0.#"),1)=".",TRUE,FALSE)</formula>
    </cfRule>
  </conditionalFormatting>
  <conditionalFormatting sqref="AE475">
    <cfRule type="expression" dxfId="2239" priority="1719">
      <formula>IF(RIGHT(TEXT(AE475,"0.#"),1)=".",FALSE,TRUE)</formula>
    </cfRule>
    <cfRule type="expression" dxfId="2238" priority="1720">
      <formula>IF(RIGHT(TEXT(AE475,"0.#"),1)=".",TRUE,FALSE)</formula>
    </cfRule>
  </conditionalFormatting>
  <conditionalFormatting sqref="AE473">
    <cfRule type="expression" dxfId="2237" priority="1723">
      <formula>IF(RIGHT(TEXT(AE473,"0.#"),1)=".",FALSE,TRUE)</formula>
    </cfRule>
    <cfRule type="expression" dxfId="2236" priority="1724">
      <formula>IF(RIGHT(TEXT(AE473,"0.#"),1)=".",TRUE,FALSE)</formula>
    </cfRule>
  </conditionalFormatting>
  <conditionalFormatting sqref="AE474">
    <cfRule type="expression" dxfId="2235" priority="1721">
      <formula>IF(RIGHT(TEXT(AE474,"0.#"),1)=".",FALSE,TRUE)</formula>
    </cfRule>
    <cfRule type="expression" dxfId="2234" priority="1722">
      <formula>IF(RIGHT(TEXT(AE474,"0.#"),1)=".",TRUE,FALSE)</formula>
    </cfRule>
  </conditionalFormatting>
  <conditionalFormatting sqref="AM475">
    <cfRule type="expression" dxfId="2233" priority="1713">
      <formula>IF(RIGHT(TEXT(AM475,"0.#"),1)=".",FALSE,TRUE)</formula>
    </cfRule>
    <cfRule type="expression" dxfId="2232" priority="1714">
      <formula>IF(RIGHT(TEXT(AM475,"0.#"),1)=".",TRUE,FALSE)</formula>
    </cfRule>
  </conditionalFormatting>
  <conditionalFormatting sqref="AM473">
    <cfRule type="expression" dxfId="2231" priority="1717">
      <formula>IF(RIGHT(TEXT(AM473,"0.#"),1)=".",FALSE,TRUE)</formula>
    </cfRule>
    <cfRule type="expression" dxfId="2230" priority="1718">
      <formula>IF(RIGHT(TEXT(AM473,"0.#"),1)=".",TRUE,FALSE)</formula>
    </cfRule>
  </conditionalFormatting>
  <conditionalFormatting sqref="AM474">
    <cfRule type="expression" dxfId="2229" priority="1715">
      <formula>IF(RIGHT(TEXT(AM474,"0.#"),1)=".",FALSE,TRUE)</formula>
    </cfRule>
    <cfRule type="expression" dxfId="2228" priority="1716">
      <formula>IF(RIGHT(TEXT(AM474,"0.#"),1)=".",TRUE,FALSE)</formula>
    </cfRule>
  </conditionalFormatting>
  <conditionalFormatting sqref="AU475">
    <cfRule type="expression" dxfId="2227" priority="1707">
      <formula>IF(RIGHT(TEXT(AU475,"0.#"),1)=".",FALSE,TRUE)</formula>
    </cfRule>
    <cfRule type="expression" dxfId="2226" priority="1708">
      <formula>IF(RIGHT(TEXT(AU475,"0.#"),1)=".",TRUE,FALSE)</formula>
    </cfRule>
  </conditionalFormatting>
  <conditionalFormatting sqref="AU473">
    <cfRule type="expression" dxfId="2225" priority="1711">
      <formula>IF(RIGHT(TEXT(AU473,"0.#"),1)=".",FALSE,TRUE)</formula>
    </cfRule>
    <cfRule type="expression" dxfId="2224" priority="1712">
      <formula>IF(RIGHT(TEXT(AU473,"0.#"),1)=".",TRUE,FALSE)</formula>
    </cfRule>
  </conditionalFormatting>
  <conditionalFormatting sqref="AU474">
    <cfRule type="expression" dxfId="2223" priority="1709">
      <formula>IF(RIGHT(TEXT(AU474,"0.#"),1)=".",FALSE,TRUE)</formula>
    </cfRule>
    <cfRule type="expression" dxfId="2222" priority="1710">
      <formula>IF(RIGHT(TEXT(AU474,"0.#"),1)=".",TRUE,FALSE)</formula>
    </cfRule>
  </conditionalFormatting>
  <conditionalFormatting sqref="AI475">
    <cfRule type="expression" dxfId="2221" priority="1701">
      <formula>IF(RIGHT(TEXT(AI475,"0.#"),1)=".",FALSE,TRUE)</formula>
    </cfRule>
    <cfRule type="expression" dxfId="2220" priority="1702">
      <formula>IF(RIGHT(TEXT(AI475,"0.#"),1)=".",TRUE,FALSE)</formula>
    </cfRule>
  </conditionalFormatting>
  <conditionalFormatting sqref="AI473">
    <cfRule type="expression" dxfId="2219" priority="1705">
      <formula>IF(RIGHT(TEXT(AI473,"0.#"),1)=".",FALSE,TRUE)</formula>
    </cfRule>
    <cfRule type="expression" dxfId="2218" priority="1706">
      <formula>IF(RIGHT(TEXT(AI473,"0.#"),1)=".",TRUE,FALSE)</formula>
    </cfRule>
  </conditionalFormatting>
  <conditionalFormatting sqref="AI474">
    <cfRule type="expression" dxfId="2217" priority="1703">
      <formula>IF(RIGHT(TEXT(AI474,"0.#"),1)=".",FALSE,TRUE)</formula>
    </cfRule>
    <cfRule type="expression" dxfId="2216" priority="1704">
      <formula>IF(RIGHT(TEXT(AI474,"0.#"),1)=".",TRUE,FALSE)</formula>
    </cfRule>
  </conditionalFormatting>
  <conditionalFormatting sqref="AQ473">
    <cfRule type="expression" dxfId="2215" priority="1695">
      <formula>IF(RIGHT(TEXT(AQ473,"0.#"),1)=".",FALSE,TRUE)</formula>
    </cfRule>
    <cfRule type="expression" dxfId="2214" priority="1696">
      <formula>IF(RIGHT(TEXT(AQ473,"0.#"),1)=".",TRUE,FALSE)</formula>
    </cfRule>
  </conditionalFormatting>
  <conditionalFormatting sqref="AQ474">
    <cfRule type="expression" dxfId="2213" priority="1699">
      <formula>IF(RIGHT(TEXT(AQ474,"0.#"),1)=".",FALSE,TRUE)</formula>
    </cfRule>
    <cfRule type="expression" dxfId="2212" priority="1700">
      <formula>IF(RIGHT(TEXT(AQ474,"0.#"),1)=".",TRUE,FALSE)</formula>
    </cfRule>
  </conditionalFormatting>
  <conditionalFormatting sqref="AQ475">
    <cfRule type="expression" dxfId="2211" priority="1697">
      <formula>IF(RIGHT(TEXT(AQ475,"0.#"),1)=".",FALSE,TRUE)</formula>
    </cfRule>
    <cfRule type="expression" dxfId="2210" priority="1698">
      <formula>IF(RIGHT(TEXT(AQ475,"0.#"),1)=".",TRUE,FALSE)</formula>
    </cfRule>
  </conditionalFormatting>
  <conditionalFormatting sqref="AE480">
    <cfRule type="expression" dxfId="2209" priority="1689">
      <formula>IF(RIGHT(TEXT(AE480,"0.#"),1)=".",FALSE,TRUE)</formula>
    </cfRule>
    <cfRule type="expression" dxfId="2208" priority="1690">
      <formula>IF(RIGHT(TEXT(AE480,"0.#"),1)=".",TRUE,FALSE)</formula>
    </cfRule>
  </conditionalFormatting>
  <conditionalFormatting sqref="AE478">
    <cfRule type="expression" dxfId="2207" priority="1693">
      <formula>IF(RIGHT(TEXT(AE478,"0.#"),1)=".",FALSE,TRUE)</formula>
    </cfRule>
    <cfRule type="expression" dxfId="2206" priority="1694">
      <formula>IF(RIGHT(TEXT(AE478,"0.#"),1)=".",TRUE,FALSE)</formula>
    </cfRule>
  </conditionalFormatting>
  <conditionalFormatting sqref="AE479">
    <cfRule type="expression" dxfId="2205" priority="1691">
      <formula>IF(RIGHT(TEXT(AE479,"0.#"),1)=".",FALSE,TRUE)</formula>
    </cfRule>
    <cfRule type="expression" dxfId="2204" priority="1692">
      <formula>IF(RIGHT(TEXT(AE479,"0.#"),1)=".",TRUE,FALSE)</formula>
    </cfRule>
  </conditionalFormatting>
  <conditionalFormatting sqref="AM480">
    <cfRule type="expression" dxfId="2203" priority="1683">
      <formula>IF(RIGHT(TEXT(AM480,"0.#"),1)=".",FALSE,TRUE)</formula>
    </cfRule>
    <cfRule type="expression" dxfId="2202" priority="1684">
      <formula>IF(RIGHT(TEXT(AM480,"0.#"),1)=".",TRUE,FALSE)</formula>
    </cfRule>
  </conditionalFormatting>
  <conditionalFormatting sqref="AM478">
    <cfRule type="expression" dxfId="2201" priority="1687">
      <formula>IF(RIGHT(TEXT(AM478,"0.#"),1)=".",FALSE,TRUE)</formula>
    </cfRule>
    <cfRule type="expression" dxfId="2200" priority="1688">
      <formula>IF(RIGHT(TEXT(AM478,"0.#"),1)=".",TRUE,FALSE)</formula>
    </cfRule>
  </conditionalFormatting>
  <conditionalFormatting sqref="AM479">
    <cfRule type="expression" dxfId="2199" priority="1685">
      <formula>IF(RIGHT(TEXT(AM479,"0.#"),1)=".",FALSE,TRUE)</formula>
    </cfRule>
    <cfRule type="expression" dxfId="2198" priority="1686">
      <formula>IF(RIGHT(TEXT(AM479,"0.#"),1)=".",TRUE,FALSE)</formula>
    </cfRule>
  </conditionalFormatting>
  <conditionalFormatting sqref="AU480">
    <cfRule type="expression" dxfId="2197" priority="1677">
      <formula>IF(RIGHT(TEXT(AU480,"0.#"),1)=".",FALSE,TRUE)</formula>
    </cfRule>
    <cfRule type="expression" dxfId="2196" priority="1678">
      <formula>IF(RIGHT(TEXT(AU480,"0.#"),1)=".",TRUE,FALSE)</formula>
    </cfRule>
  </conditionalFormatting>
  <conditionalFormatting sqref="AU478">
    <cfRule type="expression" dxfId="2195" priority="1681">
      <formula>IF(RIGHT(TEXT(AU478,"0.#"),1)=".",FALSE,TRUE)</formula>
    </cfRule>
    <cfRule type="expression" dxfId="2194" priority="1682">
      <formula>IF(RIGHT(TEXT(AU478,"0.#"),1)=".",TRUE,FALSE)</formula>
    </cfRule>
  </conditionalFormatting>
  <conditionalFormatting sqref="AU479">
    <cfRule type="expression" dxfId="2193" priority="1679">
      <formula>IF(RIGHT(TEXT(AU479,"0.#"),1)=".",FALSE,TRUE)</formula>
    </cfRule>
    <cfRule type="expression" dxfId="2192" priority="1680">
      <formula>IF(RIGHT(TEXT(AU479,"0.#"),1)=".",TRUE,FALSE)</formula>
    </cfRule>
  </conditionalFormatting>
  <conditionalFormatting sqref="AI480">
    <cfRule type="expression" dxfId="2191" priority="1671">
      <formula>IF(RIGHT(TEXT(AI480,"0.#"),1)=".",FALSE,TRUE)</formula>
    </cfRule>
    <cfRule type="expression" dxfId="2190" priority="1672">
      <formula>IF(RIGHT(TEXT(AI480,"0.#"),1)=".",TRUE,FALSE)</formula>
    </cfRule>
  </conditionalFormatting>
  <conditionalFormatting sqref="AI478">
    <cfRule type="expression" dxfId="2189" priority="1675">
      <formula>IF(RIGHT(TEXT(AI478,"0.#"),1)=".",FALSE,TRUE)</formula>
    </cfRule>
    <cfRule type="expression" dxfId="2188" priority="1676">
      <formula>IF(RIGHT(TEXT(AI478,"0.#"),1)=".",TRUE,FALSE)</formula>
    </cfRule>
  </conditionalFormatting>
  <conditionalFormatting sqref="AI479">
    <cfRule type="expression" dxfId="2187" priority="1673">
      <formula>IF(RIGHT(TEXT(AI479,"0.#"),1)=".",FALSE,TRUE)</formula>
    </cfRule>
    <cfRule type="expression" dxfId="2186" priority="1674">
      <formula>IF(RIGHT(TEXT(AI479,"0.#"),1)=".",TRUE,FALSE)</formula>
    </cfRule>
  </conditionalFormatting>
  <conditionalFormatting sqref="AQ478">
    <cfRule type="expression" dxfId="2185" priority="1665">
      <formula>IF(RIGHT(TEXT(AQ478,"0.#"),1)=".",FALSE,TRUE)</formula>
    </cfRule>
    <cfRule type="expression" dxfId="2184" priority="1666">
      <formula>IF(RIGHT(TEXT(AQ478,"0.#"),1)=".",TRUE,FALSE)</formula>
    </cfRule>
  </conditionalFormatting>
  <conditionalFormatting sqref="AQ479">
    <cfRule type="expression" dxfId="2183" priority="1669">
      <formula>IF(RIGHT(TEXT(AQ479,"0.#"),1)=".",FALSE,TRUE)</formula>
    </cfRule>
    <cfRule type="expression" dxfId="2182" priority="1670">
      <formula>IF(RIGHT(TEXT(AQ479,"0.#"),1)=".",TRUE,FALSE)</formula>
    </cfRule>
  </conditionalFormatting>
  <conditionalFormatting sqref="AQ480">
    <cfRule type="expression" dxfId="2181" priority="1667">
      <formula>IF(RIGHT(TEXT(AQ480,"0.#"),1)=".",FALSE,TRUE)</formula>
    </cfRule>
    <cfRule type="expression" dxfId="2180" priority="1668">
      <formula>IF(RIGHT(TEXT(AQ480,"0.#"),1)=".",TRUE,FALSE)</formula>
    </cfRule>
  </conditionalFormatting>
  <conditionalFormatting sqref="AM47">
    <cfRule type="expression" dxfId="2179" priority="1959">
      <formula>IF(RIGHT(TEXT(AM47,"0.#"),1)=".",FALSE,TRUE)</formula>
    </cfRule>
    <cfRule type="expression" dxfId="2178" priority="1960">
      <formula>IF(RIGHT(TEXT(AM47,"0.#"),1)=".",TRUE,FALSE)</formula>
    </cfRule>
  </conditionalFormatting>
  <conditionalFormatting sqref="AI46">
    <cfRule type="expression" dxfId="2177" priority="1963">
      <formula>IF(RIGHT(TEXT(AI46,"0.#"),1)=".",FALSE,TRUE)</formula>
    </cfRule>
    <cfRule type="expression" dxfId="2176" priority="1964">
      <formula>IF(RIGHT(TEXT(AI46,"0.#"),1)=".",TRUE,FALSE)</formula>
    </cfRule>
  </conditionalFormatting>
  <conditionalFormatting sqref="AM46">
    <cfRule type="expression" dxfId="2175" priority="1961">
      <formula>IF(RIGHT(TEXT(AM46,"0.#"),1)=".",FALSE,TRUE)</formula>
    </cfRule>
    <cfRule type="expression" dxfId="2174" priority="1962">
      <formula>IF(RIGHT(TEXT(AM46,"0.#"),1)=".",TRUE,FALSE)</formula>
    </cfRule>
  </conditionalFormatting>
  <conditionalFormatting sqref="AU46:AU48">
    <cfRule type="expression" dxfId="2173" priority="1953">
      <formula>IF(RIGHT(TEXT(AU46,"0.#"),1)=".",FALSE,TRUE)</formula>
    </cfRule>
    <cfRule type="expression" dxfId="2172" priority="1954">
      <formula>IF(RIGHT(TEXT(AU46,"0.#"),1)=".",TRUE,FALSE)</formula>
    </cfRule>
  </conditionalFormatting>
  <conditionalFormatting sqref="AM48">
    <cfRule type="expression" dxfId="2171" priority="1957">
      <formula>IF(RIGHT(TEXT(AM48,"0.#"),1)=".",FALSE,TRUE)</formula>
    </cfRule>
    <cfRule type="expression" dxfId="2170" priority="1958">
      <formula>IF(RIGHT(TEXT(AM48,"0.#"),1)=".",TRUE,FALSE)</formula>
    </cfRule>
  </conditionalFormatting>
  <conditionalFormatting sqref="AQ46:AQ48">
    <cfRule type="expression" dxfId="2169" priority="1955">
      <formula>IF(RIGHT(TEXT(AQ46,"0.#"),1)=".",FALSE,TRUE)</formula>
    </cfRule>
    <cfRule type="expression" dxfId="2168" priority="1956">
      <formula>IF(RIGHT(TEXT(AQ46,"0.#"),1)=".",TRUE,FALSE)</formula>
    </cfRule>
  </conditionalFormatting>
  <conditionalFormatting sqref="AE146:AE147 AI146:AI147 AM146:AM147 AQ146:AQ147 AU146:AU147">
    <cfRule type="expression" dxfId="2167" priority="1947">
      <formula>IF(RIGHT(TEXT(AE146,"0.#"),1)=".",FALSE,TRUE)</formula>
    </cfRule>
    <cfRule type="expression" dxfId="2166" priority="1948">
      <formula>IF(RIGHT(TEXT(AE146,"0.#"),1)=".",TRUE,FALSE)</formula>
    </cfRule>
  </conditionalFormatting>
  <conditionalFormatting sqref="AE138:AE139 AI138:AI139 AM138:AM139 AQ138:AQ139 AU138:AU139">
    <cfRule type="expression" dxfId="2165" priority="1951">
      <formula>IF(RIGHT(TEXT(AE138,"0.#"),1)=".",FALSE,TRUE)</formula>
    </cfRule>
    <cfRule type="expression" dxfId="2164" priority="1952">
      <formula>IF(RIGHT(TEXT(AE138,"0.#"),1)=".",TRUE,FALSE)</formula>
    </cfRule>
  </conditionalFormatting>
  <conditionalFormatting sqref="AE142:AE143 AI142:AI143 AM142:AM143 AQ142:AQ143 AU142:AU143">
    <cfRule type="expression" dxfId="2163" priority="1949">
      <formula>IF(RIGHT(TEXT(AE142,"0.#"),1)=".",FALSE,TRUE)</formula>
    </cfRule>
    <cfRule type="expression" dxfId="2162" priority="1950">
      <formula>IF(RIGHT(TEXT(AE142,"0.#"),1)=".",TRUE,FALSE)</formula>
    </cfRule>
  </conditionalFormatting>
  <conditionalFormatting sqref="AE198:AE199 AI198:AI199 AM198:AM199 AQ198:AQ199 AU198:AU199">
    <cfRule type="expression" dxfId="2161" priority="1941">
      <formula>IF(RIGHT(TEXT(AE198,"0.#"),1)=".",FALSE,TRUE)</formula>
    </cfRule>
    <cfRule type="expression" dxfId="2160" priority="1942">
      <formula>IF(RIGHT(TEXT(AE198,"0.#"),1)=".",TRUE,FALSE)</formula>
    </cfRule>
  </conditionalFormatting>
  <conditionalFormatting sqref="AE150:AE151 AI150:AI151 AM150:AM151 AQ150:AQ151 AU150:AU151">
    <cfRule type="expression" dxfId="2159" priority="1945">
      <formula>IF(RIGHT(TEXT(AE150,"0.#"),1)=".",FALSE,TRUE)</formula>
    </cfRule>
    <cfRule type="expression" dxfId="2158" priority="1946">
      <formula>IF(RIGHT(TEXT(AE150,"0.#"),1)=".",TRUE,FALSE)</formula>
    </cfRule>
  </conditionalFormatting>
  <conditionalFormatting sqref="AE194:AE195 AI194:AI195 AM194:AM195 AQ194:AQ195 AU194:AU195">
    <cfRule type="expression" dxfId="2157" priority="1943">
      <formula>IF(RIGHT(TEXT(AE194,"0.#"),1)=".",FALSE,TRUE)</formula>
    </cfRule>
    <cfRule type="expression" dxfId="2156" priority="1944">
      <formula>IF(RIGHT(TEXT(AE194,"0.#"),1)=".",TRUE,FALSE)</formula>
    </cfRule>
  </conditionalFormatting>
  <conditionalFormatting sqref="AE210:AE211 AI210:AI211 AM210:AM211 AQ210:AQ211 AU210:AU211">
    <cfRule type="expression" dxfId="2155" priority="1935">
      <formula>IF(RIGHT(TEXT(AE210,"0.#"),1)=".",FALSE,TRUE)</formula>
    </cfRule>
    <cfRule type="expression" dxfId="2154" priority="1936">
      <formula>IF(RIGHT(TEXT(AE210,"0.#"),1)=".",TRUE,FALSE)</formula>
    </cfRule>
  </conditionalFormatting>
  <conditionalFormatting sqref="AE202:AE203 AI202:AI203 AM202:AM203 AQ202:AQ203 AU202:AU203">
    <cfRule type="expression" dxfId="2153" priority="1939">
      <formula>IF(RIGHT(TEXT(AE202,"0.#"),1)=".",FALSE,TRUE)</formula>
    </cfRule>
    <cfRule type="expression" dxfId="2152" priority="1940">
      <formula>IF(RIGHT(TEXT(AE202,"0.#"),1)=".",TRUE,FALSE)</formula>
    </cfRule>
  </conditionalFormatting>
  <conditionalFormatting sqref="AE206:AE207 AI206:AI207 AM206:AM207 AQ206:AQ207 AU206:AU207">
    <cfRule type="expression" dxfId="2151" priority="1937">
      <formula>IF(RIGHT(TEXT(AE206,"0.#"),1)=".",FALSE,TRUE)</formula>
    </cfRule>
    <cfRule type="expression" dxfId="2150" priority="1938">
      <formula>IF(RIGHT(TEXT(AE206,"0.#"),1)=".",TRUE,FALSE)</formula>
    </cfRule>
  </conditionalFormatting>
  <conditionalFormatting sqref="AE262:AE263 AI262:AI263 AM262:AM263 AQ262:AQ263 AU262:AU263">
    <cfRule type="expression" dxfId="2149" priority="1929">
      <formula>IF(RIGHT(TEXT(AE262,"0.#"),1)=".",FALSE,TRUE)</formula>
    </cfRule>
    <cfRule type="expression" dxfId="2148" priority="1930">
      <formula>IF(RIGHT(TEXT(AE262,"0.#"),1)=".",TRUE,FALSE)</formula>
    </cfRule>
  </conditionalFormatting>
  <conditionalFormatting sqref="AE254:AE255 AI254:AI255 AM254:AM255 AQ254:AQ255 AU254:AU255">
    <cfRule type="expression" dxfId="2147" priority="1933">
      <formula>IF(RIGHT(TEXT(AE254,"0.#"),1)=".",FALSE,TRUE)</formula>
    </cfRule>
    <cfRule type="expression" dxfId="2146" priority="1934">
      <formula>IF(RIGHT(TEXT(AE254,"0.#"),1)=".",TRUE,FALSE)</formula>
    </cfRule>
  </conditionalFormatting>
  <conditionalFormatting sqref="AE258:AE259 AI258:AI259 AM258:AM259 AQ258:AQ259 AU258:AU259">
    <cfRule type="expression" dxfId="2145" priority="1931">
      <formula>IF(RIGHT(TEXT(AE258,"0.#"),1)=".",FALSE,TRUE)</formula>
    </cfRule>
    <cfRule type="expression" dxfId="2144" priority="1932">
      <formula>IF(RIGHT(TEXT(AE258,"0.#"),1)=".",TRUE,FALSE)</formula>
    </cfRule>
  </conditionalFormatting>
  <conditionalFormatting sqref="AE314:AE315 AI314:AI315 AM314:AM315 AQ314:AQ315 AU314:AU315">
    <cfRule type="expression" dxfId="2143" priority="1923">
      <formula>IF(RIGHT(TEXT(AE314,"0.#"),1)=".",FALSE,TRUE)</formula>
    </cfRule>
    <cfRule type="expression" dxfId="2142" priority="1924">
      <formula>IF(RIGHT(TEXT(AE314,"0.#"),1)=".",TRUE,FALSE)</formula>
    </cfRule>
  </conditionalFormatting>
  <conditionalFormatting sqref="AE266:AE267 AI266:AI267 AM266:AM267 AQ266:AQ267 AU266:AU267">
    <cfRule type="expression" dxfId="2141" priority="1927">
      <formula>IF(RIGHT(TEXT(AE266,"0.#"),1)=".",FALSE,TRUE)</formula>
    </cfRule>
    <cfRule type="expression" dxfId="2140" priority="1928">
      <formula>IF(RIGHT(TEXT(AE266,"0.#"),1)=".",TRUE,FALSE)</formula>
    </cfRule>
  </conditionalFormatting>
  <conditionalFormatting sqref="AE270:AE271 AI270:AI271 AM270:AM271 AQ270:AQ271 AU270:AU271">
    <cfRule type="expression" dxfId="2139" priority="1925">
      <formula>IF(RIGHT(TEXT(AE270,"0.#"),1)=".",FALSE,TRUE)</formula>
    </cfRule>
    <cfRule type="expression" dxfId="2138" priority="1926">
      <formula>IF(RIGHT(TEXT(AE270,"0.#"),1)=".",TRUE,FALSE)</formula>
    </cfRule>
  </conditionalFormatting>
  <conditionalFormatting sqref="AE326:AE327 AI326:AI327 AM326:AM327 AQ326:AQ327 AU326:AU327">
    <cfRule type="expression" dxfId="2137" priority="1917">
      <formula>IF(RIGHT(TEXT(AE326,"0.#"),1)=".",FALSE,TRUE)</formula>
    </cfRule>
    <cfRule type="expression" dxfId="2136" priority="1918">
      <formula>IF(RIGHT(TEXT(AE326,"0.#"),1)=".",TRUE,FALSE)</formula>
    </cfRule>
  </conditionalFormatting>
  <conditionalFormatting sqref="AE318:AE319 AI318:AI319 AM318:AM319 AQ318:AQ319 AU318:AU319">
    <cfRule type="expression" dxfId="2135" priority="1921">
      <formula>IF(RIGHT(TEXT(AE318,"0.#"),1)=".",FALSE,TRUE)</formula>
    </cfRule>
    <cfRule type="expression" dxfId="2134" priority="1922">
      <formula>IF(RIGHT(TEXT(AE318,"0.#"),1)=".",TRUE,FALSE)</formula>
    </cfRule>
  </conditionalFormatting>
  <conditionalFormatting sqref="AE322:AE323 AI322:AI323 AM322:AM323 AQ322:AQ323 AU322:AU323">
    <cfRule type="expression" dxfId="2133" priority="1919">
      <formula>IF(RIGHT(TEXT(AE322,"0.#"),1)=".",FALSE,TRUE)</formula>
    </cfRule>
    <cfRule type="expression" dxfId="2132" priority="1920">
      <formula>IF(RIGHT(TEXT(AE322,"0.#"),1)=".",TRUE,FALSE)</formula>
    </cfRule>
  </conditionalFormatting>
  <conditionalFormatting sqref="AE378:AE379 AI378:AI379 AM378:AM379 AQ378:AQ379 AU378:AU379">
    <cfRule type="expression" dxfId="2131" priority="1911">
      <formula>IF(RIGHT(TEXT(AE378,"0.#"),1)=".",FALSE,TRUE)</formula>
    </cfRule>
    <cfRule type="expression" dxfId="2130" priority="1912">
      <formula>IF(RIGHT(TEXT(AE378,"0.#"),1)=".",TRUE,FALSE)</formula>
    </cfRule>
  </conditionalFormatting>
  <conditionalFormatting sqref="AE330:AE331 AI330:AI331 AM330:AM331 AQ330:AQ331 AU330:AU331">
    <cfRule type="expression" dxfId="2129" priority="1915">
      <formula>IF(RIGHT(TEXT(AE330,"0.#"),1)=".",FALSE,TRUE)</formula>
    </cfRule>
    <cfRule type="expression" dxfId="2128" priority="1916">
      <formula>IF(RIGHT(TEXT(AE330,"0.#"),1)=".",TRUE,FALSE)</formula>
    </cfRule>
  </conditionalFormatting>
  <conditionalFormatting sqref="AE374:AE375 AI374:AI375 AM374:AM375 AQ374:AQ375 AU374:AU375">
    <cfRule type="expression" dxfId="2127" priority="1913">
      <formula>IF(RIGHT(TEXT(AE374,"0.#"),1)=".",FALSE,TRUE)</formula>
    </cfRule>
    <cfRule type="expression" dxfId="2126" priority="1914">
      <formula>IF(RIGHT(TEXT(AE374,"0.#"),1)=".",TRUE,FALSE)</formula>
    </cfRule>
  </conditionalFormatting>
  <conditionalFormatting sqref="AE390:AE391 AI390:AI391 AM390:AM391 AQ390:AQ391 AU390:AU391">
    <cfRule type="expression" dxfId="2125" priority="1905">
      <formula>IF(RIGHT(TEXT(AE390,"0.#"),1)=".",FALSE,TRUE)</formula>
    </cfRule>
    <cfRule type="expression" dxfId="2124" priority="1906">
      <formula>IF(RIGHT(TEXT(AE390,"0.#"),1)=".",TRUE,FALSE)</formula>
    </cfRule>
  </conditionalFormatting>
  <conditionalFormatting sqref="AE382:AE383 AI382:AI383 AM382:AM383 AQ382:AQ383 AU382:AU383">
    <cfRule type="expression" dxfId="2123" priority="1909">
      <formula>IF(RIGHT(TEXT(AE382,"0.#"),1)=".",FALSE,TRUE)</formula>
    </cfRule>
    <cfRule type="expression" dxfId="2122" priority="1910">
      <formula>IF(RIGHT(TEXT(AE382,"0.#"),1)=".",TRUE,FALSE)</formula>
    </cfRule>
  </conditionalFormatting>
  <conditionalFormatting sqref="AE386:AE387 AI386:AI387 AM386:AM387 AQ386:AQ387 AU386:AU387">
    <cfRule type="expression" dxfId="2121" priority="1907">
      <formula>IF(RIGHT(TEXT(AE386,"0.#"),1)=".",FALSE,TRUE)</formula>
    </cfRule>
    <cfRule type="expression" dxfId="2120" priority="1908">
      <formula>IF(RIGHT(TEXT(AE386,"0.#"),1)=".",TRUE,FALSE)</formula>
    </cfRule>
  </conditionalFormatting>
  <conditionalFormatting sqref="AE440">
    <cfRule type="expression" dxfId="2119" priority="1899">
      <formula>IF(RIGHT(TEXT(AE440,"0.#"),1)=".",FALSE,TRUE)</formula>
    </cfRule>
    <cfRule type="expression" dxfId="2118" priority="1900">
      <formula>IF(RIGHT(TEXT(AE440,"0.#"),1)=".",TRUE,FALSE)</formula>
    </cfRule>
  </conditionalFormatting>
  <conditionalFormatting sqref="AE438">
    <cfRule type="expression" dxfId="2117" priority="1903">
      <formula>IF(RIGHT(TEXT(AE438,"0.#"),1)=".",FALSE,TRUE)</formula>
    </cfRule>
    <cfRule type="expression" dxfId="2116" priority="1904">
      <formula>IF(RIGHT(TEXT(AE438,"0.#"),1)=".",TRUE,FALSE)</formula>
    </cfRule>
  </conditionalFormatting>
  <conditionalFormatting sqref="AE439">
    <cfRule type="expression" dxfId="2115" priority="1901">
      <formula>IF(RIGHT(TEXT(AE439,"0.#"),1)=".",FALSE,TRUE)</formula>
    </cfRule>
    <cfRule type="expression" dxfId="2114" priority="1902">
      <formula>IF(RIGHT(TEXT(AE439,"0.#"),1)=".",TRUE,FALSE)</formula>
    </cfRule>
  </conditionalFormatting>
  <conditionalFormatting sqref="AM440">
    <cfRule type="expression" dxfId="2113" priority="1893">
      <formula>IF(RIGHT(TEXT(AM440,"0.#"),1)=".",FALSE,TRUE)</formula>
    </cfRule>
    <cfRule type="expression" dxfId="2112" priority="1894">
      <formula>IF(RIGHT(TEXT(AM440,"0.#"),1)=".",TRUE,FALSE)</formula>
    </cfRule>
  </conditionalFormatting>
  <conditionalFormatting sqref="AM438">
    <cfRule type="expression" dxfId="2111" priority="1897">
      <formula>IF(RIGHT(TEXT(AM438,"0.#"),1)=".",FALSE,TRUE)</formula>
    </cfRule>
    <cfRule type="expression" dxfId="2110" priority="1898">
      <formula>IF(RIGHT(TEXT(AM438,"0.#"),1)=".",TRUE,FALSE)</formula>
    </cfRule>
  </conditionalFormatting>
  <conditionalFormatting sqref="AM439">
    <cfRule type="expression" dxfId="2109" priority="1895">
      <formula>IF(RIGHT(TEXT(AM439,"0.#"),1)=".",FALSE,TRUE)</formula>
    </cfRule>
    <cfRule type="expression" dxfId="2108" priority="1896">
      <formula>IF(RIGHT(TEXT(AM439,"0.#"),1)=".",TRUE,FALSE)</formula>
    </cfRule>
  </conditionalFormatting>
  <conditionalFormatting sqref="AU440">
    <cfRule type="expression" dxfId="2107" priority="1887">
      <formula>IF(RIGHT(TEXT(AU440,"0.#"),1)=".",FALSE,TRUE)</formula>
    </cfRule>
    <cfRule type="expression" dxfId="2106" priority="1888">
      <formula>IF(RIGHT(TEXT(AU440,"0.#"),1)=".",TRUE,FALSE)</formula>
    </cfRule>
  </conditionalFormatting>
  <conditionalFormatting sqref="AU438">
    <cfRule type="expression" dxfId="2105" priority="1891">
      <formula>IF(RIGHT(TEXT(AU438,"0.#"),1)=".",FALSE,TRUE)</formula>
    </cfRule>
    <cfRule type="expression" dxfId="2104" priority="1892">
      <formula>IF(RIGHT(TEXT(AU438,"0.#"),1)=".",TRUE,FALSE)</formula>
    </cfRule>
  </conditionalFormatting>
  <conditionalFormatting sqref="AU439">
    <cfRule type="expression" dxfId="2103" priority="1889">
      <formula>IF(RIGHT(TEXT(AU439,"0.#"),1)=".",FALSE,TRUE)</formula>
    </cfRule>
    <cfRule type="expression" dxfId="2102" priority="1890">
      <formula>IF(RIGHT(TEXT(AU439,"0.#"),1)=".",TRUE,FALSE)</formula>
    </cfRule>
  </conditionalFormatting>
  <conditionalFormatting sqref="AI440">
    <cfRule type="expression" dxfId="2101" priority="1881">
      <formula>IF(RIGHT(TEXT(AI440,"0.#"),1)=".",FALSE,TRUE)</formula>
    </cfRule>
    <cfRule type="expression" dxfId="2100" priority="1882">
      <formula>IF(RIGHT(TEXT(AI440,"0.#"),1)=".",TRUE,FALSE)</formula>
    </cfRule>
  </conditionalFormatting>
  <conditionalFormatting sqref="AI438">
    <cfRule type="expression" dxfId="2099" priority="1885">
      <formula>IF(RIGHT(TEXT(AI438,"0.#"),1)=".",FALSE,TRUE)</formula>
    </cfRule>
    <cfRule type="expression" dxfId="2098" priority="1886">
      <formula>IF(RIGHT(TEXT(AI438,"0.#"),1)=".",TRUE,FALSE)</formula>
    </cfRule>
  </conditionalFormatting>
  <conditionalFormatting sqref="AI439">
    <cfRule type="expression" dxfId="2097" priority="1883">
      <formula>IF(RIGHT(TEXT(AI439,"0.#"),1)=".",FALSE,TRUE)</formula>
    </cfRule>
    <cfRule type="expression" dxfId="2096" priority="1884">
      <formula>IF(RIGHT(TEXT(AI439,"0.#"),1)=".",TRUE,FALSE)</formula>
    </cfRule>
  </conditionalFormatting>
  <conditionalFormatting sqref="AQ438">
    <cfRule type="expression" dxfId="2095" priority="1875">
      <formula>IF(RIGHT(TEXT(AQ438,"0.#"),1)=".",FALSE,TRUE)</formula>
    </cfRule>
    <cfRule type="expression" dxfId="2094" priority="1876">
      <formula>IF(RIGHT(TEXT(AQ438,"0.#"),1)=".",TRUE,FALSE)</formula>
    </cfRule>
  </conditionalFormatting>
  <conditionalFormatting sqref="AQ439">
    <cfRule type="expression" dxfId="2093" priority="1879">
      <formula>IF(RIGHT(TEXT(AQ439,"0.#"),1)=".",FALSE,TRUE)</formula>
    </cfRule>
    <cfRule type="expression" dxfId="2092" priority="1880">
      <formula>IF(RIGHT(TEXT(AQ439,"0.#"),1)=".",TRUE,FALSE)</formula>
    </cfRule>
  </conditionalFormatting>
  <conditionalFormatting sqref="AQ440">
    <cfRule type="expression" dxfId="2091" priority="1877">
      <formula>IF(RIGHT(TEXT(AQ440,"0.#"),1)=".",FALSE,TRUE)</formula>
    </cfRule>
    <cfRule type="expression" dxfId="2090" priority="1878">
      <formula>IF(RIGHT(TEXT(AQ440,"0.#"),1)=".",TRUE,FALSE)</formula>
    </cfRule>
  </conditionalFormatting>
  <conditionalFormatting sqref="AE445">
    <cfRule type="expression" dxfId="2089" priority="1869">
      <formula>IF(RIGHT(TEXT(AE445,"0.#"),1)=".",FALSE,TRUE)</formula>
    </cfRule>
    <cfRule type="expression" dxfId="2088" priority="1870">
      <formula>IF(RIGHT(TEXT(AE445,"0.#"),1)=".",TRUE,FALSE)</formula>
    </cfRule>
  </conditionalFormatting>
  <conditionalFormatting sqref="AE443">
    <cfRule type="expression" dxfId="2087" priority="1873">
      <formula>IF(RIGHT(TEXT(AE443,"0.#"),1)=".",FALSE,TRUE)</formula>
    </cfRule>
    <cfRule type="expression" dxfId="2086" priority="1874">
      <formula>IF(RIGHT(TEXT(AE443,"0.#"),1)=".",TRUE,FALSE)</formula>
    </cfRule>
  </conditionalFormatting>
  <conditionalFormatting sqref="AE444">
    <cfRule type="expression" dxfId="2085" priority="1871">
      <formula>IF(RIGHT(TEXT(AE444,"0.#"),1)=".",FALSE,TRUE)</formula>
    </cfRule>
    <cfRule type="expression" dxfId="2084" priority="1872">
      <formula>IF(RIGHT(TEXT(AE444,"0.#"),1)=".",TRUE,FALSE)</formula>
    </cfRule>
  </conditionalFormatting>
  <conditionalFormatting sqref="AM445">
    <cfRule type="expression" dxfId="2083" priority="1863">
      <formula>IF(RIGHT(TEXT(AM445,"0.#"),1)=".",FALSE,TRUE)</formula>
    </cfRule>
    <cfRule type="expression" dxfId="2082" priority="1864">
      <formula>IF(RIGHT(TEXT(AM445,"0.#"),1)=".",TRUE,FALSE)</formula>
    </cfRule>
  </conditionalFormatting>
  <conditionalFormatting sqref="AM443">
    <cfRule type="expression" dxfId="2081" priority="1867">
      <formula>IF(RIGHT(TEXT(AM443,"0.#"),1)=".",FALSE,TRUE)</formula>
    </cfRule>
    <cfRule type="expression" dxfId="2080" priority="1868">
      <formula>IF(RIGHT(TEXT(AM443,"0.#"),1)=".",TRUE,FALSE)</formula>
    </cfRule>
  </conditionalFormatting>
  <conditionalFormatting sqref="AM444">
    <cfRule type="expression" dxfId="2079" priority="1865">
      <formula>IF(RIGHT(TEXT(AM444,"0.#"),1)=".",FALSE,TRUE)</formula>
    </cfRule>
    <cfRule type="expression" dxfId="2078" priority="1866">
      <formula>IF(RIGHT(TEXT(AM444,"0.#"),1)=".",TRUE,FALSE)</formula>
    </cfRule>
  </conditionalFormatting>
  <conditionalFormatting sqref="AU445">
    <cfRule type="expression" dxfId="2077" priority="1857">
      <formula>IF(RIGHT(TEXT(AU445,"0.#"),1)=".",FALSE,TRUE)</formula>
    </cfRule>
    <cfRule type="expression" dxfId="2076" priority="1858">
      <formula>IF(RIGHT(TEXT(AU445,"0.#"),1)=".",TRUE,FALSE)</formula>
    </cfRule>
  </conditionalFormatting>
  <conditionalFormatting sqref="AU443">
    <cfRule type="expression" dxfId="2075" priority="1861">
      <formula>IF(RIGHT(TEXT(AU443,"0.#"),1)=".",FALSE,TRUE)</formula>
    </cfRule>
    <cfRule type="expression" dxfId="2074" priority="1862">
      <formula>IF(RIGHT(TEXT(AU443,"0.#"),1)=".",TRUE,FALSE)</formula>
    </cfRule>
  </conditionalFormatting>
  <conditionalFormatting sqref="AU444">
    <cfRule type="expression" dxfId="2073" priority="1859">
      <formula>IF(RIGHT(TEXT(AU444,"0.#"),1)=".",FALSE,TRUE)</formula>
    </cfRule>
    <cfRule type="expression" dxfId="2072" priority="1860">
      <formula>IF(RIGHT(TEXT(AU444,"0.#"),1)=".",TRUE,FALSE)</formula>
    </cfRule>
  </conditionalFormatting>
  <conditionalFormatting sqref="AI445">
    <cfRule type="expression" dxfId="2071" priority="1851">
      <formula>IF(RIGHT(TEXT(AI445,"0.#"),1)=".",FALSE,TRUE)</formula>
    </cfRule>
    <cfRule type="expression" dxfId="2070" priority="1852">
      <formula>IF(RIGHT(TEXT(AI445,"0.#"),1)=".",TRUE,FALSE)</formula>
    </cfRule>
  </conditionalFormatting>
  <conditionalFormatting sqref="AI443">
    <cfRule type="expression" dxfId="2069" priority="1855">
      <formula>IF(RIGHT(TEXT(AI443,"0.#"),1)=".",FALSE,TRUE)</formula>
    </cfRule>
    <cfRule type="expression" dxfId="2068" priority="1856">
      <formula>IF(RIGHT(TEXT(AI443,"0.#"),1)=".",TRUE,FALSE)</formula>
    </cfRule>
  </conditionalFormatting>
  <conditionalFormatting sqref="AI444">
    <cfRule type="expression" dxfId="2067" priority="1853">
      <formula>IF(RIGHT(TEXT(AI444,"0.#"),1)=".",FALSE,TRUE)</formula>
    </cfRule>
    <cfRule type="expression" dxfId="2066" priority="1854">
      <formula>IF(RIGHT(TEXT(AI444,"0.#"),1)=".",TRUE,FALSE)</formula>
    </cfRule>
  </conditionalFormatting>
  <conditionalFormatting sqref="AQ443">
    <cfRule type="expression" dxfId="2065" priority="1845">
      <formula>IF(RIGHT(TEXT(AQ443,"0.#"),1)=".",FALSE,TRUE)</formula>
    </cfRule>
    <cfRule type="expression" dxfId="2064" priority="1846">
      <formula>IF(RIGHT(TEXT(AQ443,"0.#"),1)=".",TRUE,FALSE)</formula>
    </cfRule>
  </conditionalFormatting>
  <conditionalFormatting sqref="AQ444">
    <cfRule type="expression" dxfId="2063" priority="1849">
      <formula>IF(RIGHT(TEXT(AQ444,"0.#"),1)=".",FALSE,TRUE)</formula>
    </cfRule>
    <cfRule type="expression" dxfId="2062" priority="1850">
      <formula>IF(RIGHT(TEXT(AQ444,"0.#"),1)=".",TRUE,FALSE)</formula>
    </cfRule>
  </conditionalFormatting>
  <conditionalFormatting sqref="AQ445">
    <cfRule type="expression" dxfId="2061" priority="1847">
      <formula>IF(RIGHT(TEXT(AQ445,"0.#"),1)=".",FALSE,TRUE)</formula>
    </cfRule>
    <cfRule type="expression" dxfId="2060" priority="1848">
      <formula>IF(RIGHT(TEXT(AQ445,"0.#"),1)=".",TRUE,FALSE)</formula>
    </cfRule>
  </conditionalFormatting>
  <conditionalFormatting sqref="Y872:Y899">
    <cfRule type="expression" dxfId="2059" priority="2075">
      <formula>IF(RIGHT(TEXT(Y872,"0.#"),1)=".",FALSE,TRUE)</formula>
    </cfRule>
    <cfRule type="expression" dxfId="2058" priority="2076">
      <formula>IF(RIGHT(TEXT(Y872,"0.#"),1)=".",TRUE,FALSE)</formula>
    </cfRule>
  </conditionalFormatting>
  <conditionalFormatting sqref="Y870:Y871">
    <cfRule type="expression" dxfId="2057" priority="2069">
      <formula>IF(RIGHT(TEXT(Y870,"0.#"),1)=".",FALSE,TRUE)</formula>
    </cfRule>
    <cfRule type="expression" dxfId="2056" priority="2070">
      <formula>IF(RIGHT(TEXT(Y870,"0.#"),1)=".",TRUE,FALSE)</formula>
    </cfRule>
  </conditionalFormatting>
  <conditionalFormatting sqref="Y905:Y932">
    <cfRule type="expression" dxfId="2055" priority="2063">
      <formula>IF(RIGHT(TEXT(Y905,"0.#"),1)=".",FALSE,TRUE)</formula>
    </cfRule>
    <cfRule type="expression" dxfId="2054" priority="2064">
      <formula>IF(RIGHT(TEXT(Y905,"0.#"),1)=".",TRUE,FALSE)</formula>
    </cfRule>
  </conditionalFormatting>
  <conditionalFormatting sqref="Y903:Y904">
    <cfRule type="expression" dxfId="2053" priority="2057">
      <formula>IF(RIGHT(TEXT(Y903,"0.#"),1)=".",FALSE,TRUE)</formula>
    </cfRule>
    <cfRule type="expression" dxfId="2052" priority="2058">
      <formula>IF(RIGHT(TEXT(Y903,"0.#"),1)=".",TRUE,FALSE)</formula>
    </cfRule>
  </conditionalFormatting>
  <conditionalFormatting sqref="Y938:Y965">
    <cfRule type="expression" dxfId="2051" priority="2051">
      <formula>IF(RIGHT(TEXT(Y938,"0.#"),1)=".",FALSE,TRUE)</formula>
    </cfRule>
    <cfRule type="expression" dxfId="2050" priority="2052">
      <formula>IF(RIGHT(TEXT(Y938,"0.#"),1)=".",TRUE,FALSE)</formula>
    </cfRule>
  </conditionalFormatting>
  <conditionalFormatting sqref="Y936:Y937">
    <cfRule type="expression" dxfId="2049" priority="2045">
      <formula>IF(RIGHT(TEXT(Y936,"0.#"),1)=".",FALSE,TRUE)</formula>
    </cfRule>
    <cfRule type="expression" dxfId="2048" priority="2046">
      <formula>IF(RIGHT(TEXT(Y936,"0.#"),1)=".",TRUE,FALSE)</formula>
    </cfRule>
  </conditionalFormatting>
  <conditionalFormatting sqref="Y971:Y998">
    <cfRule type="expression" dxfId="2047" priority="2039">
      <formula>IF(RIGHT(TEXT(Y971,"0.#"),1)=".",FALSE,TRUE)</formula>
    </cfRule>
    <cfRule type="expression" dxfId="2046" priority="2040">
      <formula>IF(RIGHT(TEXT(Y971,"0.#"),1)=".",TRUE,FALSE)</formula>
    </cfRule>
  </conditionalFormatting>
  <conditionalFormatting sqref="Y969:Y970">
    <cfRule type="expression" dxfId="2045" priority="2033">
      <formula>IF(RIGHT(TEXT(Y969,"0.#"),1)=".",FALSE,TRUE)</formula>
    </cfRule>
    <cfRule type="expression" dxfId="2044" priority="2034">
      <formula>IF(RIGHT(TEXT(Y969,"0.#"),1)=".",TRUE,FALSE)</formula>
    </cfRule>
  </conditionalFormatting>
  <conditionalFormatting sqref="Y1004:Y1031">
    <cfRule type="expression" dxfId="2043" priority="2027">
      <formula>IF(RIGHT(TEXT(Y1004,"0.#"),1)=".",FALSE,TRUE)</formula>
    </cfRule>
    <cfRule type="expression" dxfId="2042" priority="2028">
      <formula>IF(RIGHT(TEXT(Y1004,"0.#"),1)=".",TRUE,FALSE)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2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580</v>
      </c>
      <c r="H2" s="13" t="str">
        <f>IF(G2="","",F2)</f>
        <v>一般会計</v>
      </c>
      <c r="I2" s="13" t="str">
        <f>IF(H2="","",IF(I1&lt;&gt;"",CONCATENATE(I1,"、",H2),H2))</f>
        <v>一般会計</v>
      </c>
      <c r="K2" s="14" t="s">
        <v>221</v>
      </c>
      <c r="L2" s="15" t="s">
        <v>580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580</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J21" sqref="BJ2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2019-06-13T11:19:40Z</cp:lastPrinted>
  <dcterms:created xsi:type="dcterms:W3CDTF">2012-03-13T00:50:25Z</dcterms:created>
  <dcterms:modified xsi:type="dcterms:W3CDTF">2019-06-13T11:19:43Z</dcterms:modified>
</cp:coreProperties>
</file>