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6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<sst xmlns="http://schemas.openxmlformats.org/spreadsheetml/2006/main" count="2895" uniqueCount="647">
  <si>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</si>
  <si>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</si>
  <si>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</si>
  <si>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</si>
  <si>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</si>
  <si>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</si>
  <si>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</si>
  <si>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</si>
  <si>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</si>
  <si>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</si>
  <si>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</si>
  <si>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</si>
  <si>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</si>
  <si>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</si>
  <si>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</si>
  <si>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</si>
  <si>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</si>
  <si>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</si>
  <si>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</si>
  <si>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</si>
  <si>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</si>
  <si>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</si>
  <si>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</si>
  <si>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</si>
  <si>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</si>
  <si>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</si>
  <si>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</si>
  <si>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</si>
  <si>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</si>
  <si>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</si>
  <si>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</si>
  <si>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</si>
  <si>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</si>
  <si>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</si>
  <si>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</si>
  <si>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</si>
  <si>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</si>
  <si>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</si>
  <si>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</si>
  <si>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</si>
  <si>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</si>
  <si>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</si>
  <si>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</si>
  <si>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</si>
  <si>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</si>
  <si>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</si>
  <si>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</si>
  <si>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</si>
  <si>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</si>
  <si>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</si>
  <si>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</si>
  <si>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</si>
  <si>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</si>
  <si>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</si>
  <si>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</si>
  <si>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</si>
  <si>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</si>
  <si>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</si>
  <si>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</si>
  <si>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</si>
  <si>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</si>
  <si>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</si>
  <si>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</si>
  <si>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</si>
  <si>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</si>
  <si>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</si>
  <si>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</si>
  <si>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</si>
  <si>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</si>
  <si>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</si>
  <si>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</si>
  <si>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</si>
  <si>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</si>
  <si>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</si>
  <si>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</si>
  <si>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</si>
  <si>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</si>
  <si>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</si>
  <si>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</si>
  <si>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</si>
  <si>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</si>
  <si>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</si>
  <si>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</si>
  <si>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</si>
  <si>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</si>
  <si>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</si>
  <si>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</si>
  <si>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</si>
  <si>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</si>
  <si>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</si>
  <si>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</si>
  <si>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</si>
  <si>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</si>
  <si>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</si>
  <si>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</si>
  <si>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</si>
  <si>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</si>
  <si>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</si>
  <si>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</si>
  <si>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</si>
  <si>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</si>
  <si>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</si>
  <si>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</si>
  <si>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</si>
  <si>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</si>
  <si>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</si>
  <si>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</si>
  <si>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</si>
  <si>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</si>
  <si>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</si>
  <si>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</si>
  <si>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</si>
  <si>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</si>
  <si>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</si>
  <si>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</si>
  <si>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</si>
  <si>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</si>
  <si>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</si>
  <si>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</si>
  <si>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</si>
  <si>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</si>
  <si>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</si>
  <si>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</si>
  <si>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</si>
  <si>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</si>
  <si>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</si>
  <si>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</si>
  <si>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</si>
  <si>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</si>
  <si>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</si>
  <si>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</si>
  <si>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</si>
  <si>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</si>
  <si>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</si>
  <si>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</si>
  <si>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</si>
  <si>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</si>
  <si>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</si>
  <si>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</si>
  <si>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</si>
  <si>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</si>
  <si>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</si>
  <si>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</si>
  <si>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</si>
  <si>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</si>
  <si>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</si>
  <si>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</si>
  <si>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</si>
  <si>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</si>
  <si>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</si>
  <si>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</si>
  <si>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</si>
  <si>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</si>
  <si>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</si>
  <si>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</si>
  <si>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</si>
  <si>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</si>
  <si>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</si>
  <si>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</si>
  <si>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</si>
  <si>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</si>
  <si>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</si>
  <si>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</si>
  <si>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</si>
  <si>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</si>
  <si>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</si>
  <si>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</si>
  <si>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</si>
  <si>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</si>
  <si>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</si>
  <si>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</si>
  <si>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</si>
  <si>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</si>
  <si>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</si>
  <si>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</si>
  <si>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</si>
  <si>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</si>
  <si>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</si>
  <si>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</si>
  <si>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</si>
  <si>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</si>
  <si>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</si>
  <si>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</si>
  <si>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</si>
  <si>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</si>
  <si>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</si>
  <si>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</si>
  <si>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</si>
  <si>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</si>
  <si>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</si>
  <si>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</si>
  <si>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</si>
  <si>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</si>
  <si>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</si>
  <si>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</si>
  <si>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</si>
  <si>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</si>
  <si>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</si>
  <si>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</si>
  <si>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</si>
  <si>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</si>
  <si>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</si>
  <si>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</si>
  <si>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</si>
  <si>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</si>
  <si>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</si>
  <si>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</si>
  <si>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</si>
  <si>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</si>
  <si>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</si>
  <si>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</si>
  <si>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</si>
  <si>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</si>
  <si>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</si>
  <si>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</si>
  <si>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</si>
  <si>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</si>
  <si>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</si>
  <si>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</si>
  <si>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</si>
  <si>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</si>
  <si>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</si>
  <si>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</si>
  <si>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</si>
  <si>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</si>
  <si>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</si>
  <si>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</si>
  <si>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</si>
  <si>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</si>
  <si>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</si>
  <si>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</si>
  <si>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</si>
  <si>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</si>
  <si>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</si>
  <si>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</si>
  <si>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</si>
  <si>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</si>
  <si>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</si>
  <si>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</si>
  <si>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</si>
  <si>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</si>
  <si>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</si>
  <si>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</si>
  <si>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</si>
  <si>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</si>
  <si>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</si>
  <si>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</si>
  <si>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</si>
  <si>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</si>
  <si>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</si>
  <si>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</si>
  <si>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</si>
  <si>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</si>
  <si>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</si>
  <si>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</si>
  <si>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</si>
  <si>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</si>
  <si>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</si>
  <si>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</si>
  <si>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</si>
  <si>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</si>
  <si>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</si>
  <si>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</si>
  <si>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</si>
  <si>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</si>
  <si>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</si>
  <si>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</si>
  <si>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</si>
  <si>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</si>
  <si>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</si>
  <si>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</si>
  <si>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</si>
  <si>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</si>
  <si>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</si>
  <si>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</si>
  <si>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</si>
  <si>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</si>
  <si>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</si>
  <si>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</si>
  <si>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</si>
  <si>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</si>
  <si>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</si>
  <si>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</si>
  <si>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</si>
  <si>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</si>
  <si>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</si>
  <si>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</si>
  <si>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</si>
  <si>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</si>
  <si>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</si>
  <si>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</si>
  <si>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</si>
  <si>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</si>
  <si>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</si>
  <si>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</si>
  <si>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</si>
  <si>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</si>
  <si>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</si>
  <si>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</si>
  <si>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</si>
  <si>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</si>
  <si>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</si>
  <si>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</si>
  <si>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</si>
  <si>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</si>
  <si>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</si>
  <si>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</si>
  <si>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</si>
  <si>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</si>
  <si>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</si>
  <si>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</si>
  <si>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</si>
  <si>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</si>
  <si>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</si>
  <si>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</si>
  <si>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</si>
  <si>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</si>
  <si>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</si>
  <si>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</si>
  <si>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</si>
  <si>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</si>
  <si>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</si>
  <si>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</si>
  <si>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</si>
  <si>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</si>
  <si>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</si>
  <si>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</si>
  <si>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</si>
  <si>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</si>
  <si>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</si>
  <si>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</si>
  <si>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</si>
  <si>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</si>
  <si>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</si>
  <si>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</si>
  <si>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</si>
  <si>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</si>
  <si>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</si>
  <si>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</si>
  <si>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</si>
  <si>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</si>
  <si>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</si>
  <si>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</si>
  <si>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</si>
  <si>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</si>
  <si>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</si>
  <si>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</si>
  <si>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</si>
  <si>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</si>
  <si>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</si>
  <si>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</si>
  <si>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</si>
  <si>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</si>
  <si>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</si>
  <si>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</si>
  <si>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</si>
  <si>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</si>
  <si>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</si>
  <si>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</si>
  <si>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</si>
  <si>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</si>
  <si>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</si>
  <si>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</si>
  <si>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</si>
  <si>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</si>
  <si>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</si>
  <si>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</si>
  <si>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</si>
  <si>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</si>
  <si>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</si>
  <si>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</si>
  <si>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</si>
  <si>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</si>
  <si>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</si>
  <si>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</si>
  <si>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</si>
  <si>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</si>
  <si>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</si>
  <si>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</si>
  <si>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</si>
  <si>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</si>
  <si>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</si>
  <si>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</si>
  <si>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</si>
  <si>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</si>
  <si>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</si>
  <si>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</si>
  <si>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</si>
  <si>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</si>
  <si>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</si>
  <si>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</si>
  <si>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</si>
  <si>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</si>
  <si>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</si>
  <si>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</si>
  <si>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</si>
  <si>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</si>
  <si>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</si>
  <si>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</si>
  <si>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</si>
  <si>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</si>
  <si>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</si>
  <si>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</si>
  <si>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</si>
  <si>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</si>
  <si>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</si>
  <si>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</si>
  <si>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</si>
  <si>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</si>
  <si>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</si>
  <si>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</si>
  <si>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</si>
  <si>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</si>
  <si>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</si>
  <si>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</si>
  <si>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</si>
  <si>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</si>
  <si>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</si>
  <si>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</si>
  <si>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</si>
  <si>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</si>
  <si>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</si>
  <si>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</si>
  <si>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</si>
  <si>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</si>
  <si>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</si>
  <si>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</si>
  <si>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</si>
  <si>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</si>
  <si>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</si>
  <si>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</si>
  <si>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</si>
  <si>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</si>
  <si>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</si>
  <si>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</si>
  <si>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</si>
  <si>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</si>
  <si>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</si>
  <si>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</si>
  <si>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</si>
  <si>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</si>
  <si>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</si>
  <si>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</si>
  <si>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</si>
  <si>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</si>
  <si>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</si>
  <si>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</si>
  <si>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</si>
  <si>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</si>
  <si>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</si>
  <si>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</si>
  <si>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</si>
  <si>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</si>
  <si>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</si>
  <si>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</si>
  <si>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</si>
  <si>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</si>
  <si>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</si>
  <si>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</si>
  <si>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</si>
  <si>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</si>
  <si>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</si>
  <si>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</si>
  <si>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</si>
  <si>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</si>
  <si>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</si>
  <si>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</si>
  <si>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</si>
  <si>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</si>
  <si>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</si>
  <si>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</si>
  <si>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</si>
  <si>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</si>
  <si>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</si>
  <si>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</si>
  <si>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</si>
  <si>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</si>
  <si>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</si>
  <si>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</si>
  <si>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</si>
  <si>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</si>
  <si>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</si>
  <si>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</si>
  <si>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</si>
  <si>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</si>
  <si>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</si>
  <si>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</si>
  <si>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</si>
  <si>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</si>
  <si>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</si>
  <si>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</si>
  <si>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</si>
  <si>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</si>
  <si>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</si>
  <si>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</si>
  <si>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</si>
  <si>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</si>
  <si>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</si>
  <si>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</si>
  <si>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</si>
  <si>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</si>
  <si>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</si>
  <si>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</si>
  <si>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</si>
  <si>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</si>
  <si>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</si>
  <si>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</si>
  <si>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</si>
  <si>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</si>
  <si>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</si>
  <si>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</si>
  <si>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</si>
  <si>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</si>
  <si>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</si>
  <si>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</si>
  <si>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</si>
  <si>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</si>
  <si>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</si>
  <si>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</si>
  <si>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</si>
  <si>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</si>
  <si>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</si>
  <si>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</si>
  <si>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</si>
  <si>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</si>
  <si>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</si>
  <si>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</si>
  <si>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</si>
  <si>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</si>
  <si>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</si>
  <si>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</si>
  <si>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</si>
  <si>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</si>
  <si>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</si>
  <si>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</si>
  <si>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</si>
  <si>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</si>
  <si>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</si>
  <si>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</si>
  <si>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</si>
  <si>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</si>
  <si>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</si>
  <si>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</si>
  <si>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</si>
  <si>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</si>
  <si>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</si>
  <si>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</si>
  <si>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</si>
  <si>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</si>
  <si>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</si>
  <si>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</si>
  <si>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</si>
  <si>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</si>
  <si>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</si>
  <si>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</si>
  <si>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</si>
  <si>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</si>
  <si>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</si>
  <si>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</si>
  <si>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</si>
  <si>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</si>
  <si>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</si>
  <si>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</si>
  <si>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</si>
  <si>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</si>
  <si>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</si>
  <si>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</si>
  <si>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</si>
  <si>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</si>
  <si>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</si>
  <si>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社会福祉事業施設等貸付事業利子補給金</t>
  </si>
  <si>
    <t>社会福祉事業施設等貸付事業利子補給金</t>
    <phoneticPr fontId="5"/>
  </si>
  <si>
    <t>昭和４０年度</t>
    <rPh sb="0" eb="2">
      <t>ショウワ</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</si>
  <si>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</si>
  <si>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</si>
  <si>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福祉基盤課</t>
    <rPh sb="0" eb="2">
      <t>フクシ</t>
    </rPh>
    <rPh sb="2" eb="5">
      <t>キバンカ</t>
    </rPh>
    <phoneticPr fontId="5"/>
  </si>
  <si>
    <t>蒔苗　浩司</t>
    <rPh sb="0" eb="2">
      <t>マカナイ</t>
    </rPh>
    <rPh sb="3" eb="5">
      <t>コウジ</t>
    </rPh>
    <phoneticPr fontId="5"/>
  </si>
  <si>
    <t>独立行政法人福祉医療機構法第12条第1項1～3号及び5～6号</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</si>
  <si>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</si>
  <si>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</si>
  <si>
    <t>○</t>
  </si>
  <si>
    <t>厚生労働省</t>
    <rPh sb="0" eb="2">
      <t>コウセイ</t>
    </rPh>
    <rPh sb="2" eb="5">
      <t>ロウドウショウ</t>
    </rPh>
    <phoneticPr fontId="5"/>
  </si>
  <si>
    <t>-</t>
  </si>
  <si>
    <t>今後リスク管理債権化する恐れのある貸付先（イエローゾーン先）に係る実地調査等の実施先数</t>
    <phoneticPr fontId="5"/>
  </si>
  <si>
    <t>-</t>
    <phoneticPr fontId="5"/>
  </si>
  <si>
    <t>-</t>
    <phoneticPr fontId="5"/>
  </si>
  <si>
    <t>-</t>
    <phoneticPr fontId="5"/>
  </si>
  <si>
    <t>-</t>
    <phoneticPr fontId="5"/>
  </si>
  <si>
    <t>-</t>
    <phoneticPr fontId="5"/>
  </si>
  <si>
    <t>件</t>
    <rPh sb="0" eb="1">
      <t>ケン</t>
    </rPh>
    <phoneticPr fontId="5"/>
  </si>
  <si>
    <t>独立行政法人福祉医療機構中期計画（H30.3.30）</t>
    <rPh sb="12" eb="14">
      <t>チュウキ</t>
    </rPh>
    <rPh sb="14" eb="16">
      <t>ケイカク</t>
    </rPh>
    <phoneticPr fontId="5"/>
  </si>
  <si>
    <t>貸付契約額</t>
    <rPh sb="0" eb="2">
      <t>カシツケ</t>
    </rPh>
    <rPh sb="2" eb="5">
      <t>ケイヤクガク</t>
    </rPh>
    <phoneticPr fontId="5"/>
  </si>
  <si>
    <t>億円</t>
    <rPh sb="0" eb="2">
      <t>オクエン</t>
    </rPh>
    <phoneticPr fontId="5"/>
  </si>
  <si>
    <t>単位あたりコスト=X／Y*Z
X:「実績額」
Y:「貸付金残高」
Z:「単位（１億円）」　　　　　　　　　　　　　　</t>
  </si>
  <si>
    <t>円</t>
    <rPh sb="0" eb="1">
      <t>エン</t>
    </rPh>
    <phoneticPr fontId="5"/>
  </si>
  <si>
    <t>　　　X/Y*Z</t>
  </si>
  <si>
    <t>3,751,000,000
/3,399,400,000,000*100,000,000</t>
    <phoneticPr fontId="5"/>
  </si>
  <si>
    <t>3,617,000,000
/3,437,100,000,000*100,000,000</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</si>
  <si>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</si>
  <si>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</si>
  <si>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</si>
  <si>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</si>
  <si>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t>
    <phoneticPr fontId="5"/>
  </si>
  <si>
    <t>-</t>
    <phoneticPr fontId="5"/>
  </si>
  <si>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</si>
  <si>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t>
  </si>
  <si>
    <t>無</t>
  </si>
  <si>
    <t>やむを得ない支払利息と利息収入の収益差や貸倒引当金等について国が負担しているものであり、受益者との負担関係は妥当である。</t>
    <phoneticPr fontId="5"/>
  </si>
  <si>
    <t>国の政策推進のため金利引下を行っているものであり、受益者との負担関係を考慮すると妥当である。</t>
    <phoneticPr fontId="5"/>
  </si>
  <si>
    <t>やむを得ない支払利息と利息収入の収益差や貸倒引当金等について国が負担しているものである。</t>
  </si>
  <si>
    <t>成果実績は成果目標を達成している。</t>
    <phoneticPr fontId="5"/>
  </si>
  <si>
    <t>やむを得ない支払利息と利息収入の収益差や貸倒引当金等について、利子補給金で充当するより他に実効性の高い手段がないため、代替手段は考えられない。</t>
    <phoneticPr fontId="5"/>
  </si>
  <si>
    <t>概ね見込みどおりの実績をあげている。</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</si>
  <si>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</si>
  <si>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厚生労働省</t>
  </si>
  <si>
    <t>独立行政法人福祉医療機構運営費交付金</t>
    <phoneticPr fontId="5"/>
  </si>
  <si>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phoneticPr fontId="5"/>
  </si>
  <si>
    <t>点検対象外</t>
    <phoneticPr fontId="5"/>
  </si>
  <si>
    <t>444</t>
    <phoneticPr fontId="5"/>
  </si>
  <si>
    <t>402</t>
    <phoneticPr fontId="5"/>
  </si>
  <si>
    <t>350</t>
    <phoneticPr fontId="5"/>
  </si>
  <si>
    <t>708</t>
    <phoneticPr fontId="5"/>
  </si>
  <si>
    <t>724</t>
    <phoneticPr fontId="5"/>
  </si>
  <si>
    <t>692</t>
    <phoneticPr fontId="5"/>
  </si>
  <si>
    <t>694</t>
    <phoneticPr fontId="5"/>
  </si>
  <si>
    <t>借入金利息・債券利息</t>
    <rPh sb="0" eb="3">
      <t>カリイレキン</t>
    </rPh>
    <rPh sb="3" eb="5">
      <t>リソク</t>
    </rPh>
    <rPh sb="6" eb="8">
      <t>サイケン</t>
    </rPh>
    <rPh sb="8" eb="10">
      <t>リソク</t>
    </rPh>
    <phoneticPr fontId="5"/>
  </si>
  <si>
    <t>貸倒引当金繰入</t>
  </si>
  <si>
    <t>支払手数料</t>
  </si>
  <si>
    <t>債券発行諸費</t>
  </si>
  <si>
    <t>福祉医療貸付事業における貸付財源調達のために借り入れる財政融資資金借入金等及び発行する財投機関債に係る利息支払と貸付金利息収入との損益差</t>
  </si>
  <si>
    <t>福祉医療貸付事業における貸付金に対する貸倒引当金への繰り入れに要する費用</t>
  </si>
  <si>
    <t>福祉医療貸付事業（代理貸付業務）における代理店（民間金融機関）への支払手数料</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</si>
  <si>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</si>
  <si>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（独）福祉医療機構</t>
    <phoneticPr fontId="5"/>
  </si>
  <si>
    <t>民間の社会福祉施設及び医療施設等の整備に対して、建築資金等を長期・固定・低利で資金を提供</t>
    <phoneticPr fontId="5"/>
  </si>
  <si>
    <t>補助金等交付</t>
  </si>
  <si>
    <t>-</t>
    <phoneticPr fontId="5"/>
  </si>
  <si>
    <t>平成２９年度予算額の縮減を図り（▲134百万円）、平成３０年度予算額についても所要額の精査を行った（▲101百万円）。
今後も引き続き、適正な事業実施に努めるとともに、リスク管理債権の状況把握とその発生原因等の分析を行い、適切な予算額の算出に努める。</t>
    <phoneticPr fontId="5"/>
  </si>
  <si>
    <t>3,516,000,000
/3,359,200,000,000*100,000,000</t>
    <phoneticPr fontId="5"/>
  </si>
  <si>
    <t>正常先及び要注意先のうち今後リスク管理債権化する恐れのある貸付先（イエローゾーン先）に係る実地調査等を毎年度55貸付先以上に実施する。</t>
    <phoneticPr fontId="5"/>
  </si>
  <si>
    <t>・独立行政法人福祉医療機構中期計画（H30.3.30）
・社会福祉事業施設等貸付事業利子補給金交付要綱</t>
    <phoneticPr fontId="5"/>
  </si>
  <si>
    <t>社会福祉施設や医療施設は、介護報酬、診療報酬等の公定価格に依存した収益構造にあるが、社会的に弱い居住者等を擁するため、施設の整備に対して建設資金の融資が必要になる。そこで建設資金を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85" eb="87">
      <t>ケンセツ</t>
    </rPh>
    <rPh sb="87" eb="89">
      <t>シキン</t>
    </rPh>
    <phoneticPr fontId="5"/>
  </si>
  <si>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phoneticPr fontId="5"/>
  </si>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</sst>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163286</xdr:colOff>
      <xdr:row>740</xdr:row>
      <xdr:rowOff>258536</xdr:rowOff>
    </xdr:from>
    <xdr:to>
      <xdr:col>30</xdr:col>
      <xdr:colOff>56876</xdr:colOff>
      <xdr:row>743</xdr:row>
      <xdr:rowOff>2030</xdr:rowOff>
    </xdr:to>
    <xdr:sp macro="" textlink="">
      <xdr:nvSpPr>
        <xdr:cNvPr id="12" name="正方形/長方形 11"/>
        <xdr:cNvSpPr/>
      </xdr:nvSpPr>
      <xdr:spPr>
        <a:xfrm>
          <a:off x="4055664" y="43568968"/>
          <a:ext cx="1561753" cy="824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3,516</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68035</xdr:colOff>
      <xdr:row>743</xdr:row>
      <xdr:rowOff>54429</xdr:rowOff>
    </xdr:from>
    <xdr:to>
      <xdr:col>34</xdr:col>
      <xdr:colOff>67844</xdr:colOff>
      <xdr:row>746</xdr:row>
      <xdr:rowOff>25508</xdr:rowOff>
    </xdr:to>
    <xdr:sp macro="" textlink="">
      <xdr:nvSpPr>
        <xdr:cNvPr id="13" name="大かっこ 12"/>
        <xdr:cNvSpPr/>
      </xdr:nvSpPr>
      <xdr:spPr>
        <a:xfrm>
          <a:off x="3359875" y="44783829"/>
          <a:ext cx="2925889" cy="1037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13607</xdr:colOff>
      <xdr:row>746</xdr:row>
      <xdr:rowOff>40822</xdr:rowOff>
    </xdr:from>
    <xdr:to>
      <xdr:col>26</xdr:col>
      <xdr:colOff>13607</xdr:colOff>
      <xdr:row>747</xdr:row>
      <xdr:rowOff>155036</xdr:rowOff>
    </xdr:to>
    <xdr:cxnSp macro="">
      <xdr:nvCxnSpPr>
        <xdr:cNvPr id="14" name="直線矢印コネクタ 13"/>
        <xdr:cNvCxnSpPr>
          <a:cxnSpLocks noChangeShapeType="1"/>
        </xdr:cNvCxnSpPr>
      </xdr:nvCxnSpPr>
      <xdr:spPr bwMode="auto">
        <a:xfrm flipH="1">
          <a:off x="4768487" y="45837022"/>
          <a:ext cx="0" cy="46473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27214</xdr:colOff>
      <xdr:row>749</xdr:row>
      <xdr:rowOff>149680</xdr:rowOff>
    </xdr:from>
    <xdr:to>
      <xdr:col>31</xdr:col>
      <xdr:colOff>90848</xdr:colOff>
      <xdr:row>751</xdr:row>
      <xdr:rowOff>219798</xdr:rowOff>
    </xdr:to>
    <xdr:sp macro="" textlink="">
      <xdr:nvSpPr>
        <xdr:cNvPr id="15" name="正方形/長方形 14"/>
        <xdr:cNvSpPr/>
      </xdr:nvSpPr>
      <xdr:spPr>
        <a:xfrm>
          <a:off x="3867694" y="47012680"/>
          <a:ext cx="1892434" cy="78639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3,516</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16</xdr:col>
      <xdr:colOff>136071</xdr:colOff>
      <xdr:row>751</xdr:row>
      <xdr:rowOff>285750</xdr:rowOff>
    </xdr:from>
    <xdr:to>
      <xdr:col>36</xdr:col>
      <xdr:colOff>63221</xdr:colOff>
      <xdr:row>752</xdr:row>
      <xdr:rowOff>288073</xdr:rowOff>
    </xdr:to>
    <xdr:sp macro="" textlink="">
      <xdr:nvSpPr>
        <xdr:cNvPr id="16" name="大かっこ 15"/>
        <xdr:cNvSpPr/>
      </xdr:nvSpPr>
      <xdr:spPr>
        <a:xfrm>
          <a:off x="3062151" y="47865030"/>
          <a:ext cx="3584750" cy="360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13607</xdr:colOff>
      <xdr:row>753</xdr:row>
      <xdr:rowOff>54428</xdr:rowOff>
    </xdr:from>
    <xdr:to>
      <xdr:col>26</xdr:col>
      <xdr:colOff>13607</xdr:colOff>
      <xdr:row>754</xdr:row>
      <xdr:rowOff>168642</xdr:rowOff>
    </xdr:to>
    <xdr:cxnSp macro="">
      <xdr:nvCxnSpPr>
        <xdr:cNvPr id="17" name="直線矢印コネクタ 7"/>
        <xdr:cNvCxnSpPr>
          <a:cxnSpLocks noChangeShapeType="1"/>
        </xdr:cNvCxnSpPr>
      </xdr:nvCxnSpPr>
      <xdr:spPr bwMode="auto">
        <a:xfrm>
          <a:off x="4768487" y="48342368"/>
          <a:ext cx="0" cy="4723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149680</xdr:rowOff>
    </xdr:from>
    <xdr:to>
      <xdr:col>30</xdr:col>
      <xdr:colOff>67278</xdr:colOff>
      <xdr:row>755</xdr:row>
      <xdr:rowOff>178763</xdr:rowOff>
    </xdr:to>
    <xdr:sp macro="" textlink="">
      <xdr:nvSpPr>
        <xdr:cNvPr id="18" name="テキスト ボックス 17"/>
        <xdr:cNvSpPr txBox="1">
          <a:spLocks noChangeArrowheads="1"/>
        </xdr:cNvSpPr>
      </xdr:nvSpPr>
      <xdr:spPr bwMode="auto">
        <a:xfrm>
          <a:off x="4036967" y="48795760"/>
          <a:ext cx="1516711" cy="387223"/>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20</xdr:col>
      <xdr:colOff>122465</xdr:colOff>
      <xdr:row>755</xdr:row>
      <xdr:rowOff>244930</xdr:rowOff>
    </xdr:from>
    <xdr:to>
      <xdr:col>31</xdr:col>
      <xdr:colOff>163395</xdr:colOff>
      <xdr:row>756</xdr:row>
      <xdr:rowOff>435003</xdr:rowOff>
    </xdr:to>
    <xdr:sp macro="" textlink="">
      <xdr:nvSpPr>
        <xdr:cNvPr id="19" name="円/楕円 8"/>
        <xdr:cNvSpPr>
          <a:spLocks noChangeArrowheads="1"/>
        </xdr:cNvSpPr>
      </xdr:nvSpPr>
      <xdr:spPr bwMode="auto">
        <a:xfrm>
          <a:off x="3780065" y="49249150"/>
          <a:ext cx="2052610" cy="548213"/>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21</xdr:col>
      <xdr:colOff>176893</xdr:colOff>
      <xdr:row>747</xdr:row>
      <xdr:rowOff>272143</xdr:rowOff>
    </xdr:from>
    <xdr:to>
      <xdr:col>30</xdr:col>
      <xdr:colOff>26457</xdr:colOff>
      <xdr:row>748</xdr:row>
      <xdr:rowOff>301226</xdr:rowOff>
    </xdr:to>
    <xdr:sp macro="" textlink="">
      <xdr:nvSpPr>
        <xdr:cNvPr id="20" name="テキスト ボックス 19"/>
        <xdr:cNvSpPr txBox="1">
          <a:spLocks noChangeArrowheads="1"/>
        </xdr:cNvSpPr>
      </xdr:nvSpPr>
      <xdr:spPr bwMode="auto">
        <a:xfrm>
          <a:off x="4017373" y="46418863"/>
          <a:ext cx="1495484" cy="387223"/>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705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572</v>
      </c>
      <c r="H5" s="841"/>
      <c r="I5" s="841"/>
      <c r="J5" s="841"/>
      <c r="K5" s="841"/>
      <c r="L5" s="841"/>
      <c r="M5" s="842" t="s">
        <v>66</v>
      </c>
      <c r="N5" s="843"/>
      <c r="O5" s="843"/>
      <c r="P5" s="843"/>
      <c r="Q5" s="843"/>
      <c r="R5" s="844"/>
      <c r="S5" s="845" t="s">
        <v>573</v>
      </c>
      <c r="T5" s="841"/>
      <c r="U5" s="841"/>
      <c r="V5" s="841"/>
      <c r="W5" s="841"/>
      <c r="X5" s="846"/>
      <c r="Y5" s="699" t="s">
        <v>3</v>
      </c>
      <c r="Z5" s="543"/>
      <c r="AA5" s="543"/>
      <c r="AB5" s="543"/>
      <c r="AC5" s="543"/>
      <c r="AD5" s="544"/>
      <c r="AE5" s="700" t="s">
        <v>575</v>
      </c>
      <c r="AF5" s="700"/>
      <c r="AG5" s="700"/>
      <c r="AH5" s="700"/>
      <c r="AI5" s="700"/>
      <c r="AJ5" s="700"/>
      <c r="AK5" s="700"/>
      <c r="AL5" s="700"/>
      <c r="AM5" s="700"/>
      <c r="AN5" s="700"/>
      <c r="AO5" s="700"/>
      <c r="AP5" s="701"/>
      <c r="AQ5" s="702" t="s">
        <v>576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640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3751</v>
      </c>
      <c r="Q13" s="659"/>
      <c r="R13" s="659"/>
      <c r="S13" s="659"/>
      <c r="T13" s="659"/>
      <c r="U13" s="659"/>
      <c r="V13" s="660"/>
      <c r="W13" s="658">
        <v>3617</v>
      </c>
      <c r="X13" s="659"/>
      <c r="Y13" s="659"/>
      <c r="Z13" s="659"/>
      <c r="AA13" s="659"/>
      <c r="AB13" s="659"/>
      <c r="AC13" s="660"/>
      <c r="AD13" s="658">
        <v>3516</v>
      </c>
      <c r="AE13" s="659"/>
      <c r="AF13" s="659"/>
      <c r="AG13" s="659"/>
      <c r="AH13" s="659"/>
      <c r="AI13" s="659"/>
      <c r="AJ13" s="660"/>
      <c r="AK13" s="658">
        <v>3516</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582</v>
      </c>
      <c r="Q14" s="659"/>
      <c r="R14" s="659"/>
      <c r="S14" s="659"/>
      <c r="T14" s="659"/>
      <c r="U14" s="659"/>
      <c r="V14" s="660"/>
      <c r="W14" s="658" t="s">
        <v>582</v>
      </c>
      <c r="X14" s="659"/>
      <c r="Y14" s="659"/>
      <c r="Z14" s="659"/>
      <c r="AA14" s="659"/>
      <c r="AB14" s="659"/>
      <c r="AC14" s="660"/>
      <c r="AD14" s="658" t="s">
        <v>582</v>
      </c>
      <c r="AE14" s="659"/>
      <c r="AF14" s="659"/>
      <c r="AG14" s="659"/>
      <c r="AH14" s="659"/>
      <c r="AI14" s="659"/>
      <c r="AJ14" s="660"/>
      <c r="AK14" s="658" t="s">
        <v>582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582</v>
      </c>
      <c r="Q15" s="659"/>
      <c r="R15" s="659"/>
      <c r="S15" s="659"/>
      <c r="T15" s="659"/>
      <c r="U15" s="659"/>
      <c r="V15" s="660"/>
      <c r="W15" s="658" t="s">
        <v>582</v>
      </c>
      <c r="X15" s="659"/>
      <c r="Y15" s="659"/>
      <c r="Z15" s="659"/>
      <c r="AA15" s="659"/>
      <c r="AB15" s="659"/>
      <c r="AC15" s="660"/>
      <c r="AD15" s="658" t="s">
        <v>582</v>
      </c>
      <c r="AE15" s="659"/>
      <c r="AF15" s="659"/>
      <c r="AG15" s="659"/>
      <c r="AH15" s="659"/>
      <c r="AI15" s="659"/>
      <c r="AJ15" s="660"/>
      <c r="AK15" s="658" t="s">
        <v>582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582</v>
      </c>
      <c r="Q16" s="659"/>
      <c r="R16" s="659"/>
      <c r="S16" s="659"/>
      <c r="T16" s="659"/>
      <c r="U16" s="659"/>
      <c r="V16" s="660"/>
      <c r="W16" s="658" t="s">
        <v>582</v>
      </c>
      <c r="X16" s="659"/>
      <c r="Y16" s="659"/>
      <c r="Z16" s="659"/>
      <c r="AA16" s="659"/>
      <c r="AB16" s="659"/>
      <c r="AC16" s="660"/>
      <c r="AD16" s="658" t="s">
        <v>582</v>
      </c>
      <c r="AE16" s="659"/>
      <c r="AF16" s="659"/>
      <c r="AG16" s="659"/>
      <c r="AH16" s="659"/>
      <c r="AI16" s="659"/>
      <c r="AJ16" s="660"/>
      <c r="AK16" s="658" t="s">
        <v>582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582</v>
      </c>
      <c r="Q17" s="659"/>
      <c r="R17" s="659"/>
      <c r="S17" s="659"/>
      <c r="T17" s="659"/>
      <c r="U17" s="659"/>
      <c r="V17" s="660"/>
      <c r="W17" s="658" t="s">
        <v>582</v>
      </c>
      <c r="X17" s="659"/>
      <c r="Y17" s="659"/>
      <c r="Z17" s="659"/>
      <c r="AA17" s="659"/>
      <c r="AB17" s="659"/>
      <c r="AC17" s="660"/>
      <c r="AD17" s="658" t="s">
        <v>582</v>
      </c>
      <c r="AE17" s="659"/>
      <c r="AF17" s="659"/>
      <c r="AG17" s="659"/>
      <c r="AH17" s="659"/>
      <c r="AI17" s="659"/>
      <c r="AJ17" s="660"/>
      <c r="AK17" s="658" t="s">
        <v>582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3751</v>
      </c>
      <c r="Q18" s="880"/>
      <c r="R18" s="880"/>
      <c r="S18" s="880"/>
      <c r="T18" s="880"/>
      <c r="U18" s="880"/>
      <c r="V18" s="881"/>
      <c r="W18" s="879">
        <f>SUM(W13:AC17)</f>
        <v>3617</v>
      </c>
      <c r="X18" s="880"/>
      <c r="Y18" s="880"/>
      <c r="Z18" s="880"/>
      <c r="AA18" s="880"/>
      <c r="AB18" s="880"/>
      <c r="AC18" s="881"/>
      <c r="AD18" s="879">
        <f>SUM(AD13:AJ17)</f>
        <v>3516</v>
      </c>
      <c r="AE18" s="880"/>
      <c r="AF18" s="880"/>
      <c r="AG18" s="880"/>
      <c r="AH18" s="880"/>
      <c r="AI18" s="880"/>
      <c r="AJ18" s="881"/>
      <c r="AK18" s="879">
        <f>SUM(AK13:AQ17)</f>
        <v>3516</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3751</v>
      </c>
      <c r="Q19" s="659"/>
      <c r="R19" s="659"/>
      <c r="S19" s="659"/>
      <c r="T19" s="659"/>
      <c r="U19" s="659"/>
      <c r="V19" s="660"/>
      <c r="W19" s="658">
        <v>3617</v>
      </c>
      <c r="X19" s="659"/>
      <c r="Y19" s="659"/>
      <c r="Z19" s="659"/>
      <c r="AA19" s="659"/>
      <c r="AB19" s="659"/>
      <c r="AC19" s="660"/>
      <c r="AD19" s="658">
        <v>3516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570</v>
      </c>
      <c r="H23" s="954"/>
      <c r="I23" s="954"/>
      <c r="J23" s="954"/>
      <c r="K23" s="954"/>
      <c r="L23" s="954"/>
      <c r="M23" s="954"/>
      <c r="N23" s="954"/>
      <c r="O23" s="955"/>
      <c r="P23" s="920">
        <v>3516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3516</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34</v>
      </c>
      <c r="AV31" s="199"/>
      <c r="AW31" s="398" t="s">
        <v>300</v>
      </c>
      <c r="AX31" s="399"/>
    </row>
    <row r="32" spans="1:50" ht="23.25" customHeight="1" x14ac:dyDescent="0.15">
      <c r="A32" s="403"/>
      <c r="B32" s="401"/>
      <c r="C32" s="401"/>
      <c r="D32" s="401"/>
      <c r="E32" s="401"/>
      <c r="F32" s="402"/>
      <c r="G32" s="564" t="s">
        <v>639</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589</v>
      </c>
      <c r="AC32" s="461"/>
      <c r="AD32" s="461"/>
      <c r="AE32" s="218" t="s">
        <v>584</v>
      </c>
      <c r="AF32" s="219"/>
      <c r="AG32" s="219"/>
      <c r="AH32" s="219"/>
      <c r="AI32" s="218" t="s">
        <v>584</v>
      </c>
      <c r="AJ32" s="219"/>
      <c r="AK32" s="219"/>
      <c r="AL32" s="219"/>
      <c r="AM32" s="218">
        <v>74</v>
      </c>
      <c r="AN32" s="219"/>
      <c r="AO32" s="219"/>
      <c r="AP32" s="219"/>
      <c r="AQ32" s="340" t="s">
        <v>584</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585</v>
      </c>
      <c r="AF33" s="219"/>
      <c r="AG33" s="219"/>
      <c r="AH33" s="219"/>
      <c r="AI33" s="218" t="s">
        <v>584</v>
      </c>
      <c r="AJ33" s="219"/>
      <c r="AK33" s="219"/>
      <c r="AL33" s="219"/>
      <c r="AM33" s="218">
        <v>55</v>
      </c>
      <c r="AN33" s="219"/>
      <c r="AO33" s="219"/>
      <c r="AP33" s="219"/>
      <c r="AQ33" s="340" t="s">
        <v>584</v>
      </c>
      <c r="AR33" s="207"/>
      <c r="AS33" s="207"/>
      <c r="AT33" s="341"/>
      <c r="AU33" s="219">
        <v>55</v>
      </c>
      <c r="AV33" s="219"/>
      <c r="AW33" s="219"/>
      <c r="AX33" s="221"/>
    </row>
    <row r="34" spans="1:50" ht="41.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584</v>
      </c>
      <c r="AF34" s="219"/>
      <c r="AG34" s="219"/>
      <c r="AH34" s="219"/>
      <c r="AI34" s="218" t="s">
        <v>584</v>
      </c>
      <c r="AJ34" s="219"/>
      <c r="AK34" s="219"/>
      <c r="AL34" s="219"/>
      <c r="AM34" s="218">
        <v>134.5</v>
      </c>
      <c r="AN34" s="219"/>
      <c r="AO34" s="219"/>
      <c r="AP34" s="219"/>
      <c r="AQ34" s="340" t="s">
        <v>586</v>
      </c>
      <c r="AR34" s="207"/>
      <c r="AS34" s="207"/>
      <c r="AT34" s="341"/>
      <c r="AU34" s="219" t="s">
        <v>588</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3029</v>
      </c>
      <c r="AF101" s="219"/>
      <c r="AG101" s="219"/>
      <c r="AH101" s="220"/>
      <c r="AI101" s="218">
        <v>3232</v>
      </c>
      <c r="AJ101" s="219"/>
      <c r="AK101" s="219"/>
      <c r="AL101" s="220"/>
      <c r="AM101" s="218">
        <v>2110</v>
      </c>
      <c r="AN101" s="219"/>
      <c r="AO101" s="219"/>
      <c r="AP101" s="220"/>
      <c r="AQ101" s="218" t="s">
        <v>584</v>
      </c>
      <c r="AR101" s="219"/>
      <c r="AS101" s="219"/>
      <c r="AT101" s="220"/>
      <c r="AU101" s="218" t="s">
        <v>584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4216</v>
      </c>
      <c r="AF102" s="418"/>
      <c r="AG102" s="418"/>
      <c r="AH102" s="418"/>
      <c r="AI102" s="418">
        <v>4096</v>
      </c>
      <c r="AJ102" s="418"/>
      <c r="AK102" s="418"/>
      <c r="AL102" s="418"/>
      <c r="AM102" s="418">
        <v>3649</v>
      </c>
      <c r="AN102" s="418"/>
      <c r="AO102" s="418"/>
      <c r="AP102" s="418"/>
      <c r="AQ102" s="273">
        <v>3206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110343</v>
      </c>
      <c r="AF116" s="418"/>
      <c r="AG116" s="418"/>
      <c r="AH116" s="418"/>
      <c r="AI116" s="418">
        <v>105234</v>
      </c>
      <c r="AJ116" s="418"/>
      <c r="AK116" s="418"/>
      <c r="AL116" s="418"/>
      <c r="AM116" s="418">
        <v>104667</v>
      </c>
      <c r="AN116" s="418"/>
      <c r="AO116" s="418"/>
      <c r="AP116" s="418"/>
      <c r="AQ116" s="218"/>
      <c r="AR116" s="219"/>
      <c r="AS116" s="219"/>
      <c r="AT116" s="219"/>
      <c r="AU116" s="219"/>
      <c r="AV116" s="219"/>
      <c r="AW116" s="219"/>
      <c r="AX116" s="221"/>
    </row>
    <row r="117" spans="1:50" ht="65.4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91" t="s">
        <v>596</v>
      </c>
      <c r="AF117" s="551"/>
      <c r="AG117" s="551"/>
      <c r="AH117" s="551"/>
      <c r="AI117" s="591" t="s">
        <v>597</v>
      </c>
      <c r="AJ117" s="551"/>
      <c r="AK117" s="551"/>
      <c r="AL117" s="551"/>
      <c r="AM117" s="591" t="s">
        <v>638</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584</v>
      </c>
      <c r="AF135" s="207"/>
      <c r="AG135" s="207"/>
      <c r="AH135" s="207"/>
      <c r="AI135" s="206" t="s">
        <v>584</v>
      </c>
      <c r="AJ135" s="207"/>
      <c r="AK135" s="207"/>
      <c r="AL135" s="207"/>
      <c r="AM135" s="206" t="s">
        <v>584</v>
      </c>
      <c r="AN135" s="207"/>
      <c r="AO135" s="207"/>
      <c r="AP135" s="207"/>
      <c r="AQ135" s="206" t="s">
        <v>584</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586</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c r="AC154" s="142"/>
      <c r="AD154" s="142"/>
      <c r="AE154" s="147" t="s">
        <v>584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582</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584</v>
      </c>
      <c r="AR432" s="200"/>
      <c r="AS432" s="133" t="s">
        <v>355</v>
      </c>
      <c r="AT432" s="134"/>
      <c r="AU432" s="200" t="s">
        <v>601</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600</v>
      </c>
      <c r="AF433" s="207"/>
      <c r="AG433" s="207"/>
      <c r="AH433" s="207"/>
      <c r="AI433" s="340" t="s">
        <v>586</v>
      </c>
      <c r="AJ433" s="207"/>
      <c r="AK433" s="207"/>
      <c r="AL433" s="207"/>
      <c r="AM433" s="340" t="s">
        <v>584</v>
      </c>
      <c r="AN433" s="207"/>
      <c r="AO433" s="207"/>
      <c r="AP433" s="341"/>
      <c r="AQ433" s="340" t="s">
        <v>586</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584</v>
      </c>
      <c r="AF434" s="207"/>
      <c r="AG434" s="207"/>
      <c r="AH434" s="341"/>
      <c r="AI434" s="340" t="s">
        <v>584</v>
      </c>
      <c r="AJ434" s="207"/>
      <c r="AK434" s="207"/>
      <c r="AL434" s="207"/>
      <c r="AM434" s="340" t="s">
        <v>584</v>
      </c>
      <c r="AN434" s="207"/>
      <c r="AO434" s="207"/>
      <c r="AP434" s="341"/>
      <c r="AQ434" s="340" t="s">
        <v>584</v>
      </c>
      <c r="AR434" s="207"/>
      <c r="AS434" s="207"/>
      <c r="AT434" s="341"/>
      <c r="AU434" s="207" t="s">
        <v>584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584</v>
      </c>
      <c r="AJ435" s="207"/>
      <c r="AK435" s="207"/>
      <c r="AL435" s="207"/>
      <c r="AM435" s="340" t="s">
        <v>584</v>
      </c>
      <c r="AN435" s="207"/>
      <c r="AO435" s="207"/>
      <c r="AP435" s="341"/>
      <c r="AQ435" s="340" t="s">
        <v>584</v>
      </c>
      <c r="AR435" s="207"/>
      <c r="AS435" s="207"/>
      <c r="AT435" s="341"/>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584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586</v>
      </c>
      <c r="AJ458" s="207"/>
      <c r="AK458" s="207"/>
      <c r="AL458" s="207"/>
      <c r="AM458" s="340" t="s">
        <v>584</v>
      </c>
      <c r="AN458" s="207"/>
      <c r="AO458" s="207"/>
      <c r="AP458" s="341"/>
      <c r="AQ458" s="340" t="s">
        <v>584</v>
      </c>
      <c r="AR458" s="207"/>
      <c r="AS458" s="207"/>
      <c r="AT458" s="341"/>
      <c r="AU458" s="207" t="s">
        <v>602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587</v>
      </c>
      <c r="AC459" s="205"/>
      <c r="AD459" s="205"/>
      <c r="AE459" s="340" t="s">
        <v>584</v>
      </c>
      <c r="AF459" s="207"/>
      <c r="AG459" s="207"/>
      <c r="AH459" s="341"/>
      <c r="AI459" s="340" t="s">
        <v>584</v>
      </c>
      <c r="AJ459" s="207"/>
      <c r="AK459" s="207"/>
      <c r="AL459" s="207"/>
      <c r="AM459" s="340" t="s">
        <v>584</v>
      </c>
      <c r="AN459" s="207"/>
      <c r="AO459" s="207"/>
      <c r="AP459" s="341"/>
      <c r="AQ459" s="340" t="s">
        <v>584</v>
      </c>
      <c r="AR459" s="207"/>
      <c r="AS459" s="207"/>
      <c r="AT459" s="341"/>
      <c r="AU459" s="207" t="s">
        <v>584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584</v>
      </c>
      <c r="AF460" s="207"/>
      <c r="AG460" s="207"/>
      <c r="AH460" s="341"/>
      <c r="AI460" s="340" t="s">
        <v>584</v>
      </c>
      <c r="AJ460" s="207"/>
      <c r="AK460" s="207"/>
      <c r="AL460" s="207"/>
      <c r="AM460" s="340" t="s">
        <v>584</v>
      </c>
      <c r="AN460" s="207"/>
      <c r="AO460" s="207"/>
      <c r="AP460" s="341"/>
      <c r="AQ460" s="340" t="s">
        <v>584</v>
      </c>
      <c r="AR460" s="207"/>
      <c r="AS460" s="207"/>
      <c r="AT460" s="341"/>
      <c r="AU460" s="207" t="s">
        <v>584</v>
      </c>
      <c r="AV460" s="207"/>
      <c r="AW460" s="207"/>
      <c r="AX460" s="208"/>
    </row>
    <row r="461" spans="1:50" ht="18.600000000000001"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85.1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580</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85.1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580</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105.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580</v>
      </c>
      <c r="AE704" s="784"/>
      <c r="AF704" s="784"/>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605</v>
      </c>
      <c r="AE705" s="716"/>
      <c r="AF705" s="716"/>
      <c r="AG705" s="125" t="s">
        <v>584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47.4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580</v>
      </c>
      <c r="AE708" s="606"/>
      <c r="AF708" s="606"/>
      <c r="AG708" s="743" t="s">
        <v>607</v>
      </c>
      <c r="AH708" s="744"/>
      <c r="AI708" s="744"/>
      <c r="AJ708" s="744"/>
      <c r="AK708" s="744"/>
      <c r="AL708" s="744"/>
      <c r="AM708" s="744"/>
      <c r="AN708" s="744"/>
      <c r="AO708" s="744"/>
      <c r="AP708" s="744"/>
      <c r="AQ708" s="744"/>
      <c r="AR708" s="744"/>
      <c r="AS708" s="744"/>
      <c r="AT708" s="744"/>
      <c r="AU708" s="744"/>
      <c r="AV708" s="744"/>
      <c r="AW708" s="744"/>
      <c r="AX708" s="745"/>
    </row>
    <row r="709" spans="1:50" ht="34.9"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580</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580</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605</v>
      </c>
      <c r="AE712" s="784"/>
      <c r="AF712" s="784"/>
      <c r="AG712" s="811" t="s">
        <v>584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605</v>
      </c>
      <c r="AE713" s="329"/>
      <c r="AF713" s="664"/>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605</v>
      </c>
      <c r="AE714" s="809"/>
      <c r="AF714" s="810"/>
      <c r="AG714" s="737" t="s">
        <v>584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580</v>
      </c>
      <c r="AE715" s="606"/>
      <c r="AF715" s="657"/>
      <c r="AG715" s="743" t="s">
        <v>610</v>
      </c>
      <c r="AH715" s="744"/>
      <c r="AI715" s="744"/>
      <c r="AJ715" s="744"/>
      <c r="AK715" s="744"/>
      <c r="AL715" s="744"/>
      <c r="AM715" s="744"/>
      <c r="AN715" s="744"/>
      <c r="AO715" s="744"/>
      <c r="AP715" s="744"/>
      <c r="AQ715" s="744"/>
      <c r="AR715" s="744"/>
      <c r="AS715" s="744"/>
      <c r="AT715" s="744"/>
      <c r="AU715" s="744"/>
      <c r="AV715" s="744"/>
      <c r="AW715" s="744"/>
      <c r="AX715" s="745"/>
    </row>
    <row r="716" spans="1:50" ht="60.6"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580</v>
      </c>
      <c r="AE716" s="628"/>
      <c r="AF716" s="628"/>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580</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580</v>
      </c>
      <c r="AE719" s="606"/>
      <c r="AF719" s="606"/>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57" customHeight="1" x14ac:dyDescent="0.15">
      <c r="A721" s="779"/>
      <c r="B721" s="780"/>
      <c r="C721" s="296" t="s">
        <v>614</v>
      </c>
      <c r="D721" s="297"/>
      <c r="E721" s="297"/>
      <c r="F721" s="298"/>
      <c r="G721" s="287"/>
      <c r="H721" s="288"/>
      <c r="I721" s="83" t="str">
        <f>IF(OR(G721="　", G721=""), "", "-")</f>
        <v/>
      </c>
      <c r="J721" s="291">
        <v>713</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6.899999999999999"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3.9" customHeight="1" x14ac:dyDescent="0.15">
      <c r="A726" s="641" t="s">
        <v>48</v>
      </c>
      <c r="B726" s="803"/>
      <c r="C726" s="816" t="s">
        <v>53</v>
      </c>
      <c r="D726" s="838"/>
      <c r="E726" s="838"/>
      <c r="F726" s="839"/>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617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618</v>
      </c>
      <c r="F737" s="991"/>
      <c r="G737" s="991"/>
      <c r="H737" s="991"/>
      <c r="I737" s="991"/>
      <c r="J737" s="991"/>
      <c r="K737" s="991"/>
      <c r="L737" s="991"/>
      <c r="M737" s="991"/>
      <c r="N737" s="365" t="s">
        <v>543</v>
      </c>
      <c r="O737" s="365"/>
      <c r="P737" s="365"/>
      <c r="Q737" s="365"/>
      <c r="R737" s="991" t="s">
        <v>619</v>
      </c>
      <c r="S737" s="991"/>
      <c r="T737" s="991"/>
      <c r="U737" s="991"/>
      <c r="V737" s="991"/>
      <c r="W737" s="991"/>
      <c r="X737" s="991"/>
      <c r="Y737" s="991"/>
      <c r="Z737" s="991"/>
      <c r="AA737" s="365" t="s">
        <v>542</v>
      </c>
      <c r="AB737" s="365"/>
      <c r="AC737" s="365"/>
      <c r="AD737" s="365"/>
      <c r="AE737" s="991" t="s">
        <v>620</v>
      </c>
      <c r="AF737" s="991"/>
      <c r="AG737" s="991"/>
      <c r="AH737" s="991"/>
      <c r="AI737" s="991"/>
      <c r="AJ737" s="991"/>
      <c r="AK737" s="991"/>
      <c r="AL737" s="991"/>
      <c r="AM737" s="991"/>
      <c r="AN737" s="365" t="s">
        <v>541</v>
      </c>
      <c r="AO737" s="365"/>
      <c r="AP737" s="365"/>
      <c r="AQ737" s="365"/>
      <c r="AR737" s="983" t="s">
        <v>621</v>
      </c>
      <c r="AS737" s="984"/>
      <c r="AT737" s="984"/>
      <c r="AU737" s="984"/>
      <c r="AV737" s="984"/>
      <c r="AW737" s="984"/>
      <c r="AX737" s="985"/>
      <c r="AY737" s="89"/>
      <c r="AZ737" s="89"/>
    </row>
    <row r="738" spans="1:52" ht="24.75" customHeight="1" x14ac:dyDescent="0.15">
      <c r="A738" s="992" t="s">
        <v>540</v>
      </c>
      <c r="B738" s="210"/>
      <c r="C738" s="210"/>
      <c r="D738" s="211"/>
      <c r="E738" s="991" t="s">
        <v>621</v>
      </c>
      <c r="F738" s="991"/>
      <c r="G738" s="991"/>
      <c r="H738" s="991"/>
      <c r="I738" s="991"/>
      <c r="J738" s="991"/>
      <c r="K738" s="991"/>
      <c r="L738" s="991"/>
      <c r="M738" s="991"/>
      <c r="N738" s="365" t="s">
        <v>539</v>
      </c>
      <c r="O738" s="365"/>
      <c r="P738" s="365"/>
      <c r="Q738" s="365"/>
      <c r="R738" s="991" t="s">
        <v>622</v>
      </c>
      <c r="S738" s="991"/>
      <c r="T738" s="991"/>
      <c r="U738" s="991"/>
      <c r="V738" s="991"/>
      <c r="W738" s="991"/>
      <c r="X738" s="991"/>
      <c r="Y738" s="991"/>
      <c r="Z738" s="991"/>
      <c r="AA738" s="365" t="s">
        <v>538</v>
      </c>
      <c r="AB738" s="365"/>
      <c r="AC738" s="365"/>
      <c r="AD738" s="365"/>
      <c r="AE738" s="991" t="s">
        <v>623</v>
      </c>
      <c r="AF738" s="991"/>
      <c r="AG738" s="991"/>
      <c r="AH738" s="991"/>
      <c r="AI738" s="991"/>
      <c r="AJ738" s="991"/>
      <c r="AK738" s="991"/>
      <c r="AL738" s="991"/>
      <c r="AM738" s="991"/>
      <c r="AN738" s="365" t="s">
        <v>534</v>
      </c>
      <c r="AO738" s="365"/>
      <c r="AP738" s="365"/>
      <c r="AQ738" s="365"/>
      <c r="AR738" s="983" t="s">
        <v>624</v>
      </c>
      <c r="AS738" s="984"/>
      <c r="AT738" s="984"/>
      <c r="AU738" s="984"/>
      <c r="AV738" s="984"/>
      <c r="AW738" s="984"/>
      <c r="AX738" s="985"/>
    </row>
    <row r="739" spans="1:52" ht="24.75" customHeight="1" thickBot="1" x14ac:dyDescent="0.2">
      <c r="A739" s="993" t="s">
        <v>530</v>
      </c>
      <c r="B739" s="994"/>
      <c r="C739" s="994"/>
      <c r="D739" s="995"/>
      <c r="E739" s="996" t="s">
        <v>614</v>
      </c>
      <c r="F739" s="986"/>
      <c r="G739" s="986"/>
      <c r="H739" s="93" t="str">
        <f>IF(E739="", "", "(")</f>
        <v>(</v>
      </c>
      <c r="I739" s="986"/>
      <c r="J739" s="986"/>
      <c r="K739" s="93" t="str">
        <f>IF(OR(I739="　", I739=""), "", "-")</f>
        <v/>
      </c>
      <c r="L739" s="987">
        <v>694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64.150000000000006" customHeight="1" x14ac:dyDescent="0.15">
      <c r="A781" s="632"/>
      <c r="B781" s="633"/>
      <c r="C781" s="633"/>
      <c r="D781" s="633"/>
      <c r="E781" s="633"/>
      <c r="F781" s="634"/>
      <c r="G781" s="671" t="s">
        <v>625</v>
      </c>
      <c r="H781" s="672"/>
      <c r="I781" s="672"/>
      <c r="J781" s="672"/>
      <c r="K781" s="673"/>
      <c r="L781" s="665" t="s">
        <v>629</v>
      </c>
      <c r="M781" s="666"/>
      <c r="N781" s="666"/>
      <c r="O781" s="666"/>
      <c r="P781" s="666"/>
      <c r="Q781" s="666"/>
      <c r="R781" s="666"/>
      <c r="S781" s="666"/>
      <c r="T781" s="666"/>
      <c r="U781" s="666"/>
      <c r="V781" s="666"/>
      <c r="W781" s="666"/>
      <c r="X781" s="667"/>
      <c r="Y781" s="388">
        <v>2713</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49.9" customHeight="1" x14ac:dyDescent="0.15">
      <c r="A782" s="632"/>
      <c r="B782" s="633"/>
      <c r="C782" s="633"/>
      <c r="D782" s="633"/>
      <c r="E782" s="633"/>
      <c r="F782" s="634"/>
      <c r="G782" s="607" t="s">
        <v>626</v>
      </c>
      <c r="H782" s="608"/>
      <c r="I782" s="608"/>
      <c r="J782" s="608"/>
      <c r="K782" s="609"/>
      <c r="L782" s="599" t="s">
        <v>630</v>
      </c>
      <c r="M782" s="600"/>
      <c r="N782" s="600"/>
      <c r="O782" s="600"/>
      <c r="P782" s="600"/>
      <c r="Q782" s="600"/>
      <c r="R782" s="600"/>
      <c r="S782" s="600"/>
      <c r="T782" s="600"/>
      <c r="U782" s="600"/>
      <c r="V782" s="600"/>
      <c r="W782" s="600"/>
      <c r="X782" s="601"/>
      <c r="Y782" s="602">
        <v>665</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49.9" customHeight="1" x14ac:dyDescent="0.15">
      <c r="A783" s="632"/>
      <c r="B783" s="633"/>
      <c r="C783" s="633"/>
      <c r="D783" s="633"/>
      <c r="E783" s="633"/>
      <c r="F783" s="634"/>
      <c r="G783" s="607" t="s">
        <v>627</v>
      </c>
      <c r="H783" s="608"/>
      <c r="I783" s="608"/>
      <c r="J783" s="608"/>
      <c r="K783" s="609"/>
      <c r="L783" s="599" t="s">
        <v>631</v>
      </c>
      <c r="M783" s="600"/>
      <c r="N783" s="600"/>
      <c r="O783" s="600"/>
      <c r="P783" s="600"/>
      <c r="Q783" s="600"/>
      <c r="R783" s="600"/>
      <c r="S783" s="600"/>
      <c r="T783" s="600"/>
      <c r="U783" s="600"/>
      <c r="V783" s="600"/>
      <c r="W783" s="600"/>
      <c r="X783" s="601"/>
      <c r="Y783" s="602">
        <v>31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155.44999999999999" customHeight="1" x14ac:dyDescent="0.15">
      <c r="A784" s="632"/>
      <c r="B784" s="633"/>
      <c r="C784" s="633"/>
      <c r="D784" s="633"/>
      <c r="E784" s="633"/>
      <c r="F784" s="634"/>
      <c r="G784" s="607" t="s">
        <v>628</v>
      </c>
      <c r="H784" s="608"/>
      <c r="I784" s="608"/>
      <c r="J784" s="608"/>
      <c r="K784" s="609"/>
      <c r="L784" s="599" t="s">
        <v>632</v>
      </c>
      <c r="M784" s="600"/>
      <c r="N784" s="600"/>
      <c r="O784" s="600"/>
      <c r="P784" s="600"/>
      <c r="Q784" s="600"/>
      <c r="R784" s="600"/>
      <c r="S784" s="600"/>
      <c r="T784" s="600"/>
      <c r="U784" s="600"/>
      <c r="V784" s="600"/>
      <c r="W784" s="600"/>
      <c r="X784" s="601"/>
      <c r="Y784" s="602">
        <v>107</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3516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1.9" customHeight="1" x14ac:dyDescent="0.15">
      <c r="A837" s="376">
        <v>1</v>
      </c>
      <c r="B837" s="376">
        <v>1</v>
      </c>
      <c r="C837" s="361" t="s">
        <v>633</v>
      </c>
      <c r="D837" s="347"/>
      <c r="E837" s="347"/>
      <c r="F837" s="347"/>
      <c r="G837" s="347"/>
      <c r="H837" s="347"/>
      <c r="I837" s="347"/>
      <c r="J837" s="348">
        <v>8010405003688</v>
      </c>
      <c r="K837" s="349"/>
      <c r="L837" s="349"/>
      <c r="M837" s="349"/>
      <c r="N837" s="349"/>
      <c r="O837" s="349"/>
      <c r="P837" s="362" t="s">
        <v>634</v>
      </c>
      <c r="Q837" s="350"/>
      <c r="R837" s="350"/>
      <c r="S837" s="350"/>
      <c r="T837" s="350"/>
      <c r="U837" s="350"/>
      <c r="V837" s="350"/>
      <c r="W837" s="350"/>
      <c r="X837" s="350"/>
      <c r="Y837" s="351">
        <v>3516</v>
      </c>
      <c r="Z837" s="352"/>
      <c r="AA837" s="352"/>
      <c r="AB837" s="353"/>
      <c r="AC837" s="363" t="s">
        <v>635</v>
      </c>
      <c r="AD837" s="371"/>
      <c r="AE837" s="371"/>
      <c r="AF837" s="371"/>
      <c r="AG837" s="371"/>
      <c r="AH837" s="372" t="s">
        <v>584</v>
      </c>
      <c r="AI837" s="373"/>
      <c r="AJ837" s="373"/>
      <c r="AK837" s="373"/>
      <c r="AL837" s="357" t="s">
        <v>584</v>
      </c>
      <c r="AM837" s="358"/>
      <c r="AN837" s="358"/>
      <c r="AO837" s="359"/>
      <c r="AP837" s="360" t="s">
        <v>636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644</v>
      </c>
      <c r="F1102" s="375"/>
      <c r="G1102" s="375"/>
      <c r="H1102" s="375"/>
      <c r="I1102" s="375"/>
      <c r="J1102" s="348" t="s">
        <v>644</v>
      </c>
      <c r="K1102" s="349"/>
      <c r="L1102" s="349"/>
      <c r="M1102" s="349"/>
      <c r="N1102" s="349"/>
      <c r="O1102" s="349"/>
      <c r="P1102" s="362" t="s">
        <v>645</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644</v>
      </c>
      <c r="AI1102" s="356"/>
      <c r="AJ1102" s="356"/>
      <c r="AK1102" s="356"/>
      <c r="AL1102" s="357" t="s">
        <v>646</v>
      </c>
      <c r="AM1102" s="358"/>
      <c r="AN1102" s="358"/>
      <c r="AO1102" s="359"/>
      <c r="AP1102" s="360" t="s">
        <v>644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2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1" sqref="BJ2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2019-06-13T11:19:40Z</cp:lastPrinted>
  <dcterms:created xsi:type="dcterms:W3CDTF">2012-03-13T00:50:25Z</dcterms:created>
  <dcterms:modified xsi:type="dcterms:W3CDTF">2019-06-13T11:19:43Z</dcterms:modified>
</cp:coreProperties>
</file>