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<sst xmlns="http://schemas.openxmlformats.org/spreadsheetml/2006/main" count="2885" uniqueCount="634">
  <si>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</si>
  <si>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</si>
  <si>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</si>
  <si>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</si>
  <si>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</si>
  <si>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</si>
  <si>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</si>
  <si>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</si>
  <si>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</si>
  <si>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</si>
  <si>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</si>
  <si>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</si>
  <si>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</si>
  <si>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</si>
  <si>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</si>
  <si>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</si>
  <si>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</si>
  <si>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</si>
  <si>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</si>
  <si>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</si>
  <si>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</si>
  <si>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</si>
  <si>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</si>
  <si>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</si>
  <si>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</si>
  <si>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</si>
  <si>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</si>
  <si>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</si>
  <si>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</si>
  <si>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</si>
  <si>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</si>
  <si>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</si>
  <si>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</si>
  <si>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</si>
  <si>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</si>
  <si>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</si>
  <si>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</si>
  <si>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</si>
  <si>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</si>
  <si>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</si>
  <si>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</si>
  <si>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</si>
  <si>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</si>
  <si>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</si>
  <si>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</si>
  <si>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</si>
  <si>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</si>
  <si>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</si>
  <si>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</si>
  <si>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</si>
  <si>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</si>
  <si>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</si>
  <si>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</si>
  <si>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</si>
  <si>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</si>
  <si>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</si>
  <si>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</si>
  <si>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</si>
  <si>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</si>
  <si>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</si>
  <si>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</si>
  <si>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</si>
  <si>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</si>
  <si>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</si>
  <si>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</si>
  <si>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</si>
  <si>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</si>
  <si>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</si>
  <si>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</si>
  <si>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</si>
  <si>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</si>
  <si>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</si>
  <si>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</si>
  <si>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</si>
  <si>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</si>
  <si>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</si>
  <si>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</si>
  <si>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</si>
  <si>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</si>
  <si>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</si>
  <si>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</si>
  <si>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</si>
  <si>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</si>
  <si>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</si>
  <si>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</si>
  <si>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</si>
  <si>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</si>
  <si>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</si>
  <si>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</si>
  <si>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</si>
  <si>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</si>
  <si>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</si>
  <si>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</si>
  <si>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</si>
  <si>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</si>
  <si>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</si>
  <si>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</si>
  <si>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</si>
  <si>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</si>
  <si>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</si>
  <si>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</si>
  <si>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</si>
  <si>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</si>
  <si>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</si>
  <si>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</si>
  <si>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</si>
  <si>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</si>
  <si>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</si>
  <si>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</si>
  <si>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</si>
  <si>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</si>
  <si>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</si>
  <si>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</si>
  <si>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</si>
  <si>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</si>
  <si>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</si>
  <si>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</si>
  <si>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</si>
  <si>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</si>
  <si>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</si>
  <si>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</si>
  <si>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</si>
  <si>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</si>
  <si>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</si>
  <si>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</si>
  <si>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</si>
  <si>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</si>
  <si>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</si>
  <si>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</si>
  <si>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</si>
  <si>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</si>
  <si>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</si>
  <si>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</si>
  <si>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</si>
  <si>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</si>
  <si>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</si>
  <si>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</si>
  <si>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</si>
  <si>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</si>
  <si>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</si>
  <si>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</si>
  <si>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</si>
  <si>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</si>
  <si>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</si>
  <si>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</si>
  <si>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</si>
  <si>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</si>
  <si>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</si>
  <si>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</si>
  <si>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</si>
  <si>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</si>
  <si>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</si>
  <si>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</si>
  <si>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</si>
  <si>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</si>
  <si>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</si>
  <si>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</si>
  <si>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</si>
  <si>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</si>
  <si>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</si>
  <si>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</si>
  <si>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</si>
  <si>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</si>
  <si>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</si>
  <si>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</si>
  <si>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</si>
  <si>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</si>
  <si>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</si>
  <si>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</si>
  <si>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</si>
  <si>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</si>
  <si>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</si>
  <si>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</si>
  <si>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</si>
  <si>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</si>
  <si>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</si>
  <si>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</si>
  <si>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</si>
  <si>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</si>
  <si>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</si>
  <si>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</si>
  <si>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</si>
  <si>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</si>
  <si>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</si>
  <si>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</si>
  <si>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</si>
  <si>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</si>
  <si>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</si>
  <si>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</si>
  <si>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</si>
  <si>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</si>
  <si>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</si>
  <si>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</si>
  <si>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</si>
  <si>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</si>
  <si>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</si>
  <si>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</si>
  <si>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</si>
  <si>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</si>
  <si>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</si>
  <si>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</si>
  <si>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</si>
  <si>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</si>
  <si>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</si>
  <si>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</si>
  <si>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</si>
  <si>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</si>
  <si>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</si>
  <si>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</si>
  <si>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</si>
  <si>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</si>
  <si>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</si>
  <si>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</si>
  <si>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</si>
  <si>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</si>
  <si>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</si>
  <si>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</si>
  <si>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</si>
  <si>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</si>
  <si>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</si>
  <si>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</si>
  <si>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</si>
  <si>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</si>
  <si>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</si>
  <si>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</si>
  <si>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</si>
  <si>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</si>
  <si>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</si>
  <si>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</si>
  <si>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</si>
  <si>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</si>
  <si>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</si>
  <si>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</si>
  <si>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</si>
  <si>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</si>
  <si>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</si>
  <si>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</si>
  <si>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</si>
  <si>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</si>
  <si>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</si>
  <si>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</si>
  <si>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</si>
  <si>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</si>
  <si>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</si>
  <si>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</si>
  <si>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</si>
  <si>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</si>
  <si>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</si>
  <si>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</si>
  <si>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</si>
  <si>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</si>
  <si>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</si>
  <si>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</si>
  <si>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</si>
  <si>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</si>
  <si>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</si>
  <si>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</si>
  <si>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</si>
  <si>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</si>
  <si>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</si>
  <si>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</si>
  <si>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</si>
  <si>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</si>
  <si>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</si>
  <si>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</si>
  <si>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</si>
  <si>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</si>
  <si>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</si>
  <si>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</si>
  <si>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</si>
  <si>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</si>
  <si>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</si>
  <si>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</si>
  <si>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</si>
  <si>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</si>
  <si>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</si>
  <si>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</si>
  <si>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</si>
  <si>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</si>
  <si>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</si>
  <si>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</si>
  <si>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</si>
  <si>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</si>
  <si>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</si>
  <si>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</si>
  <si>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</si>
  <si>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</si>
  <si>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</si>
  <si>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</si>
  <si>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</si>
  <si>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</si>
  <si>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</si>
  <si>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</si>
  <si>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</si>
  <si>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</si>
  <si>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</si>
  <si>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</si>
  <si>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</si>
  <si>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</si>
  <si>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</si>
  <si>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</si>
  <si>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</si>
  <si>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</si>
  <si>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</si>
  <si>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</si>
  <si>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</si>
  <si>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</si>
  <si>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</si>
  <si>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</si>
  <si>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</si>
  <si>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</si>
  <si>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</si>
  <si>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</si>
  <si>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</si>
  <si>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</si>
  <si>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</si>
  <si>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</si>
  <si>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</si>
  <si>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</si>
  <si>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</si>
  <si>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</si>
  <si>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</si>
  <si>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</si>
  <si>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</si>
  <si>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</si>
  <si>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</si>
  <si>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</si>
  <si>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</si>
  <si>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</si>
  <si>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</si>
  <si>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</si>
  <si>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</si>
  <si>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</si>
  <si>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</si>
  <si>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</si>
  <si>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</si>
  <si>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</si>
  <si>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</si>
  <si>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</si>
  <si>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</si>
  <si>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</si>
  <si>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</si>
  <si>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</si>
  <si>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</si>
  <si>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</si>
  <si>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</si>
  <si>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</si>
  <si>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</si>
  <si>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</si>
  <si>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</si>
  <si>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</si>
  <si>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</si>
  <si>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</si>
  <si>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</si>
  <si>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</si>
  <si>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</si>
  <si>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</si>
  <si>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</si>
  <si>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</si>
  <si>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</si>
  <si>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</si>
  <si>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</si>
  <si>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</si>
  <si>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</si>
  <si>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</si>
  <si>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</si>
  <si>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</si>
  <si>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</si>
  <si>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</si>
  <si>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</si>
  <si>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</si>
  <si>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</si>
  <si>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</si>
  <si>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</si>
  <si>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</si>
  <si>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</si>
  <si>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</si>
  <si>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</si>
  <si>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</si>
  <si>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</si>
  <si>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</si>
  <si>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</si>
  <si>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</si>
  <si>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</si>
  <si>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</si>
  <si>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</si>
  <si>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</si>
  <si>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</si>
  <si>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</si>
  <si>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</si>
  <si>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</si>
  <si>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</si>
  <si>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</si>
  <si>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</si>
  <si>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</si>
  <si>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</si>
  <si>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</si>
  <si>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</si>
  <si>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</si>
  <si>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</si>
  <si>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</si>
  <si>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</si>
  <si>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</si>
  <si>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</si>
  <si>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</si>
  <si>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</si>
  <si>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</si>
  <si>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</si>
  <si>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</si>
  <si>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</si>
  <si>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</si>
  <si>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</si>
  <si>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</si>
  <si>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</si>
  <si>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</si>
  <si>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</si>
  <si>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</si>
  <si>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</si>
  <si>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</si>
  <si>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</si>
  <si>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</si>
  <si>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</si>
  <si>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</si>
  <si>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</si>
  <si>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</si>
  <si>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</si>
  <si>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</si>
  <si>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</si>
  <si>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</si>
  <si>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</si>
  <si>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</si>
  <si>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</si>
  <si>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</si>
  <si>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</si>
  <si>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</si>
  <si>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</si>
  <si>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</si>
  <si>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</si>
  <si>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</si>
  <si>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</si>
  <si>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</si>
  <si>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</si>
  <si>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</si>
  <si>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</si>
  <si>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</si>
  <si>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</si>
  <si>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</si>
  <si>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</si>
  <si>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</si>
  <si>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</si>
  <si>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</si>
  <si>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</si>
  <si>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</si>
  <si>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</si>
  <si>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</si>
  <si>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</si>
  <si>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</si>
  <si>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</si>
  <si>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</si>
  <si>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</si>
  <si>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</si>
  <si>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</si>
  <si>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</si>
  <si>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</si>
  <si>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</si>
  <si>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</si>
  <si>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</si>
  <si>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</si>
  <si>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</si>
  <si>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</si>
  <si>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</si>
  <si>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</si>
  <si>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</si>
  <si>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</si>
  <si>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</si>
  <si>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</si>
  <si>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</si>
  <si>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</si>
  <si>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</si>
  <si>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</si>
  <si>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</si>
  <si>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</si>
  <si>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</si>
  <si>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</si>
  <si>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</si>
  <si>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</si>
  <si>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</si>
  <si>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</si>
  <si>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</si>
  <si>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</si>
  <si>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</si>
  <si>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</si>
  <si>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</si>
  <si>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</si>
  <si>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</si>
  <si>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</si>
  <si>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</si>
  <si>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</si>
  <si>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</si>
  <si>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</si>
  <si>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</si>
  <si>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</si>
  <si>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</si>
  <si>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</si>
  <si>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</si>
  <si>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</si>
  <si>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</si>
  <si>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</si>
  <si>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</si>
  <si>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</si>
  <si>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</si>
  <si>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</si>
  <si>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</si>
  <si>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</si>
  <si>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</si>
  <si>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</si>
  <si>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</si>
  <si>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</si>
  <si>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</si>
  <si>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</si>
  <si>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</si>
  <si>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</si>
  <si>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</si>
  <si>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</si>
  <si>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</si>
  <si>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</si>
  <si>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</si>
  <si>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</si>
  <si>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</si>
  <si>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</si>
  <si>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</si>
  <si>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</si>
  <si>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</si>
  <si>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</si>
  <si>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</si>
  <si>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</si>
  <si>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</si>
  <si>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</si>
  <si>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</si>
  <si>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</si>
  <si>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</si>
  <si>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</si>
  <si>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</si>
  <si>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</si>
  <si>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</si>
  <si>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</si>
  <si>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</si>
  <si>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</si>
  <si>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</si>
  <si>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</si>
  <si>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</si>
  <si>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</si>
  <si>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</si>
  <si>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</si>
  <si>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</si>
  <si>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</si>
  <si>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</si>
  <si>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</si>
  <si>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</si>
  <si>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</si>
  <si>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</si>
  <si>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</si>
  <si>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</si>
  <si>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</si>
  <si>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</si>
  <si>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</si>
  <si>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</si>
  <si>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</si>
  <si>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</si>
  <si>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</si>
  <si>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</si>
  <si>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</si>
  <si>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</si>
  <si>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</si>
  <si>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</si>
  <si>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t>
  </si>
  <si>
    <t>-</t>
    <phoneticPr fontId="5"/>
  </si>
  <si>
    <t>厚生労働省組織令第１３５条</t>
    <phoneticPr fontId="5"/>
  </si>
  <si>
    <t>特に専門的な指導を要する児童の自立を支援するための国立児童自立支援施設（国立武蔵野学院、国立きぬ川学院）及び児童自立支援専門員養成所に必要な施設整備を行う。</t>
    <phoneticPr fontId="5"/>
  </si>
  <si>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児童自立支援専門員養成所の整備工事を行う。</t>
    <phoneticPr fontId="5"/>
  </si>
  <si>
    <t>-</t>
    <phoneticPr fontId="5"/>
  </si>
  <si>
    <t>-</t>
    <phoneticPr fontId="5"/>
  </si>
  <si>
    <t>-</t>
    <phoneticPr fontId="5"/>
  </si>
  <si>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</si>
  <si>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</si>
  <si>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</si>
  <si>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</si>
  <si>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</si>
  <si>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施設施行旅費</t>
    <rPh sb="0" eb="2">
      <t>シセツ</t>
    </rPh>
    <rPh sb="2" eb="4">
      <t>セコウ</t>
    </rPh>
    <rPh sb="4" eb="6">
      <t>リョヒ</t>
    </rPh>
    <phoneticPr fontId="5"/>
  </si>
  <si>
    <t>国立児童自立支援施設施設整備事業</t>
    <phoneticPr fontId="5"/>
  </si>
  <si>
    <t>工事出来高（契約額に対する支出額の割合）を各年で100％実施する。</t>
  </si>
  <si>
    <t>工事出来高（契約額に対する支出額の割合）</t>
  </si>
  <si>
    <t>-</t>
    <phoneticPr fontId="5"/>
  </si>
  <si>
    <t>-</t>
    <phoneticPr fontId="5"/>
  </si>
  <si>
    <t>-</t>
    <phoneticPr fontId="5"/>
  </si>
  <si>
    <t>国立児童自立支援施設における工事出来高（契約額に対する支出額の割合）</t>
    <rPh sb="0" eb="2">
      <t>コクリツ</t>
    </rPh>
    <rPh sb="2" eb="4">
      <t>ジドウ</t>
    </rPh>
    <rPh sb="4" eb="6">
      <t>ジリツ</t>
    </rPh>
    <rPh sb="6" eb="8">
      <t>シエン</t>
    </rPh>
    <rPh sb="8" eb="10">
      <t>シセツ</t>
    </rPh>
    <phoneticPr fontId="5"/>
  </si>
  <si>
    <t>改修等の施工件数</t>
  </si>
  <si>
    <t>当該年度執行額（X）／活動実績件数（Y）　　　　　　　　　　　　　　</t>
    <rPh sb="0" eb="2">
      <t>トウガイ</t>
    </rPh>
    <rPh sb="2" eb="4">
      <t>ネンド</t>
    </rPh>
    <rPh sb="4" eb="6">
      <t>シッコウ</t>
    </rPh>
    <rPh sb="6" eb="7">
      <t>ガク</t>
    </rPh>
    <rPh sb="11" eb="13">
      <t>カツドウ</t>
    </rPh>
    <rPh sb="13" eb="15">
      <t>ジッセキ</t>
    </rPh>
    <rPh sb="15" eb="17">
      <t>ケンスウ</t>
    </rPh>
    <phoneticPr fontId="5"/>
  </si>
  <si>
    <t>円</t>
    <rPh sb="0" eb="1">
      <t>エン</t>
    </rPh>
    <phoneticPr fontId="5"/>
  </si>
  <si>
    <t>　　X/Y</t>
  </si>
  <si>
    <t>31,356,865/1</t>
    <phoneticPr fontId="5"/>
  </si>
  <si>
    <t>0/0</t>
    <phoneticPr fontId="5"/>
  </si>
  <si>
    <t>77,678,402/3</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</si>
  <si>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</si>
  <si>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</si>
  <si>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</si>
  <si>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t>
    <phoneticPr fontId="5"/>
  </si>
  <si>
    <t>-</t>
    <phoneticPr fontId="5"/>
  </si>
  <si>
    <t>-</t>
    <phoneticPr fontId="5"/>
  </si>
  <si>
    <t>-</t>
    <phoneticPr fontId="5"/>
  </si>
  <si>
    <t>‐</t>
  </si>
  <si>
    <t>-</t>
    <phoneticPr fontId="5"/>
  </si>
  <si>
    <t>児童福祉法に基づき国が設置するものとされている国立施設であり、特に専門的な指導を要する児童の自立を支援するための施設整備事業であるため、国が国費を投入して実施すべきである。</t>
    <rPh sb="0" eb="2">
      <t>ジドウ</t>
    </rPh>
    <rPh sb="2" eb="4">
      <t>フクシ</t>
    </rPh>
    <rPh sb="4" eb="5">
      <t>ホウ</t>
    </rPh>
    <rPh sb="6" eb="7">
      <t>モト</t>
    </rPh>
    <rPh sb="9" eb="10">
      <t>クニ</t>
    </rPh>
    <rPh sb="11" eb="13">
      <t>セッチ</t>
    </rPh>
    <rPh sb="23" eb="25">
      <t>コクリツ</t>
    </rPh>
    <rPh sb="25" eb="27">
      <t>シセツ</t>
    </rPh>
    <rPh sb="56" eb="58">
      <t>シセツ</t>
    </rPh>
    <rPh sb="58" eb="60">
      <t>セイビ</t>
    </rPh>
    <rPh sb="60" eb="62">
      <t>ジギョウ</t>
    </rPh>
    <rPh sb="68" eb="69">
      <t>クニ</t>
    </rPh>
    <rPh sb="70" eb="72">
      <t>コクヒ</t>
    </rPh>
    <rPh sb="73" eb="75">
      <t>トウニュウ</t>
    </rPh>
    <rPh sb="77" eb="79">
      <t>ジッシ</t>
    </rPh>
    <phoneticPr fontId="5"/>
  </si>
  <si>
    <t>予定価格の積算において国土交通省が示している営繕単価等を用いるなど、コスト削減に向けた取組を行っており、妥当な水準である。</t>
  </si>
  <si>
    <t>事業目的に必要な経費に限定している。</t>
    <rPh sb="0" eb="2">
      <t>ジギョウ</t>
    </rPh>
    <rPh sb="2" eb="4">
      <t>モクテキ</t>
    </rPh>
    <rPh sb="5" eb="7">
      <t>ヒツヨウ</t>
    </rPh>
    <rPh sb="8" eb="10">
      <t>ケイヒ</t>
    </rPh>
    <rPh sb="11" eb="13">
      <t>ゲンテイ</t>
    </rPh>
    <phoneticPr fontId="5"/>
  </si>
  <si>
    <t>一般競争入札を原則として、コスト削減に向けた取組を行っている。</t>
    <rPh sb="25" eb="26">
      <t>オコナ</t>
    </rPh>
    <phoneticPr fontId="5"/>
  </si>
  <si>
    <t>国立児童自立支援施設の運営に必要な経費</t>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</si>
  <si>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</si>
  <si>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長めの公告期間を設定し、関係業者への積極的な声かけを行うことで競争参加を促進することで、引き続き、一般競争入札の採用により競争性の確保に努めるとともに、厚生労働本省の営繕専門官等の知見を活用することにより、実効性の高い工事手段により、実施することとする。</t>
    <phoneticPr fontId="5"/>
  </si>
  <si>
    <t>-</t>
    <phoneticPr fontId="5"/>
  </si>
  <si>
    <t>厚生労働省　新29-0039</t>
    <rPh sb="0" eb="2">
      <t>コウセイ</t>
    </rPh>
    <rPh sb="2" eb="5">
      <t>ロウドウショウ</t>
    </rPh>
    <rPh sb="6" eb="7">
      <t>シン</t>
    </rPh>
    <phoneticPr fontId="5"/>
  </si>
  <si>
    <t>-</t>
    <phoneticPr fontId="5"/>
  </si>
  <si>
    <t>本事業は、全国の児童自立支援施設における児童の自立支援の向上に寄与することを目的としている重要な事業であり、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る。平成30年度においては、設計業務の入札不調により事業者の決定に時間を要し工事の実施までには至らなかった。</t>
    <rPh sb="147" eb="149">
      <t>テキセツ</t>
    </rPh>
    <rPh sb="150" eb="152">
      <t>シセツ</t>
    </rPh>
    <rPh sb="152" eb="154">
      <t>ウンエイ</t>
    </rPh>
    <rPh sb="155" eb="156">
      <t>オコナ</t>
    </rPh>
    <rPh sb="160" eb="162">
      <t>シセツ</t>
    </rPh>
    <rPh sb="162" eb="164">
      <t>セイビ</t>
    </rPh>
    <rPh sb="164" eb="166">
      <t>ジギョウ</t>
    </rPh>
    <rPh sb="170" eb="172">
      <t>ヘイセイ</t>
    </rPh>
    <rPh sb="174" eb="176">
      <t>ネンド</t>
    </rPh>
    <rPh sb="182" eb="184">
      <t>セッケイ</t>
    </rPh>
    <rPh sb="184" eb="186">
      <t>ギョウム</t>
    </rPh>
    <rPh sb="187" eb="191">
      <t>ニュウサツフチョウ</t>
    </rPh>
    <rPh sb="194" eb="197">
      <t>ジギョウシャ</t>
    </rPh>
    <rPh sb="198" eb="200">
      <t>ケッテイ</t>
    </rPh>
    <rPh sb="201" eb="203">
      <t>ジカン</t>
    </rPh>
    <rPh sb="204" eb="205">
      <t>ヨウ</t>
    </rPh>
    <rPh sb="206" eb="208">
      <t>コウジ</t>
    </rPh>
    <rPh sb="209" eb="211">
      <t>ジッシ</t>
    </rPh>
    <rPh sb="215" eb="216">
      <t>イタ</t>
    </rPh>
    <phoneticPr fontId="5"/>
  </si>
  <si>
    <t>児童福祉法に基づき国が設置するものとされている国立施設であり、特に専門的な指導を要する児童の自立を支援するための施設整備事業であるため、国が主体となって実施する必要がある。</t>
    <rPh sb="0" eb="2">
      <t>ジドウ</t>
    </rPh>
    <rPh sb="2" eb="4">
      <t>フクシ</t>
    </rPh>
    <rPh sb="70" eb="72">
      <t>シュタイ</t>
    </rPh>
    <rPh sb="76" eb="78">
      <t>ジッシ</t>
    </rPh>
    <rPh sb="80" eb="82">
      <t>ヒツヨウ</t>
    </rPh>
    <phoneticPr fontId="5"/>
  </si>
  <si>
    <t>児童福祉法に基づき国が設置するものとされている国立施設であり、特に専門的な指導を要する児童の自立を支援するための施設整備事業であるため、優先度の高い事業である。</t>
    <rPh sb="0" eb="2">
      <t>ジドウ</t>
    </rPh>
    <rPh sb="2" eb="4">
      <t>フクシ</t>
    </rPh>
    <rPh sb="68" eb="71">
      <t>ユウセンド</t>
    </rPh>
    <rPh sb="72" eb="73">
      <t>タカ</t>
    </rPh>
    <rPh sb="74" eb="76">
      <t>ジギョウ</t>
    </rPh>
    <phoneticPr fontId="5"/>
  </si>
  <si>
    <t>-</t>
    <phoneticPr fontId="5"/>
  </si>
  <si>
    <t>×</t>
  </si>
  <si>
    <t>設計業務の入札不調により事業者の決定に時間を要し工事の実施までには至らなかった。</t>
    <phoneticPr fontId="5"/>
  </si>
  <si>
    <t>設計業務の入札不調により事業者の決定に時間を要し工事の実施までには至らなかった。</t>
    <phoneticPr fontId="5"/>
  </si>
  <si>
    <t>設計業務の入札不調により事業者の決定に時間を要し工事の実施までには至らなかった。</t>
    <phoneticPr fontId="5"/>
  </si>
  <si>
    <t>本事業は、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り、全国の児童自立支援施設における児童の自立支援の向上に寄与し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</si>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</sst>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73687</xdr:colOff>
      <xdr:row>740</xdr:row>
      <xdr:rowOff>141588</xdr:rowOff>
    </xdr:from>
    <xdr:to>
      <xdr:col>48</xdr:col>
      <xdr:colOff>64359</xdr:colOff>
      <xdr:row>741</xdr:row>
      <xdr:rowOff>296048</xdr:rowOff>
    </xdr:to>
    <xdr:sp macro="" textlink="">
      <xdr:nvSpPr>
        <xdr:cNvPr id="3" name="正方形/長方形 2"/>
        <xdr:cNvSpPr/>
      </xdr:nvSpPr>
      <xdr:spPr bwMode="auto">
        <a:xfrm>
          <a:off x="1309363" y="39103987"/>
          <a:ext cx="8640401" cy="501993"/>
        </a:xfrm>
        <a:prstGeom prst="rect">
          <a:avLst/>
        </a:prstGeom>
        <a:noFill/>
        <a:ln w="1905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0"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30</a:t>
          </a:r>
          <a:r>
            <a:rPr kumimoji="0"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年度は設計業務の入札不調により工事の実施に至らなかった。</a:t>
          </a:r>
        </a:p>
      </xdr:txBody>
    </xdr:sp>
    <xdr:clientData/>
  </xdr:twoCellAnchor>
  <xdr:twoCellAnchor>
    <xdr:from>
      <xdr:col>7</xdr:col>
      <xdr:colOff>51487</xdr:colOff>
      <xdr:row>740</xdr:row>
      <xdr:rowOff>334662</xdr:rowOff>
    </xdr:from>
    <xdr:to>
      <xdr:col>23</xdr:col>
      <xdr:colOff>63394</xdr:colOff>
      <xdr:row>743</xdr:row>
      <xdr:rowOff>284786</xdr:rowOff>
    </xdr:to>
    <xdr:sp macro="" textlink="">
      <xdr:nvSpPr>
        <xdr:cNvPr id="4" name="正方形/長方形 3"/>
        <xdr:cNvSpPr/>
      </xdr:nvSpPr>
      <xdr:spPr bwMode="auto">
        <a:xfrm>
          <a:off x="1493109" y="39297061"/>
          <a:ext cx="3307042" cy="99272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4" zoomScaleNormal="75" zoomScaleSheetLayoutView="74"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665</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77</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少子化社会対策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580</v>
      </c>
      <c r="Q13" s="661"/>
      <c r="R13" s="661"/>
      <c r="S13" s="661"/>
      <c r="T13" s="661"/>
      <c r="U13" s="661"/>
      <c r="V13" s="662"/>
      <c r="W13" s="660">
        <v>33</v>
      </c>
      <c r="X13" s="661"/>
      <c r="Y13" s="661"/>
      <c r="Z13" s="661"/>
      <c r="AA13" s="661"/>
      <c r="AB13" s="661"/>
      <c r="AC13" s="662"/>
      <c r="AD13" s="660">
        <v>36</v>
      </c>
      <c r="AE13" s="661"/>
      <c r="AF13" s="661"/>
      <c r="AG13" s="661"/>
      <c r="AH13" s="661"/>
      <c r="AI13" s="661"/>
      <c r="AJ13" s="662"/>
      <c r="AK13" s="660">
        <v>41</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581</v>
      </c>
      <c r="Q14" s="661"/>
      <c r="R14" s="661"/>
      <c r="S14" s="661"/>
      <c r="T14" s="661"/>
      <c r="U14" s="661"/>
      <c r="V14" s="662"/>
      <c r="W14" s="660" t="s">
        <v>583</v>
      </c>
      <c r="X14" s="661"/>
      <c r="Y14" s="661"/>
      <c r="Z14" s="661"/>
      <c r="AA14" s="661"/>
      <c r="AB14" s="661"/>
      <c r="AC14" s="662"/>
      <c r="AD14" s="660" t="s">
        <v>581</v>
      </c>
      <c r="AE14" s="661"/>
      <c r="AF14" s="661"/>
      <c r="AG14" s="661"/>
      <c r="AH14" s="661"/>
      <c r="AI14" s="661"/>
      <c r="AJ14" s="662"/>
      <c r="AK14" s="660" t="s">
        <v>581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582</v>
      </c>
      <c r="Q15" s="661"/>
      <c r="R15" s="661"/>
      <c r="S15" s="661"/>
      <c r="T15" s="661"/>
      <c r="U15" s="661"/>
      <c r="V15" s="662"/>
      <c r="W15" s="660" t="s">
        <v>581</v>
      </c>
      <c r="X15" s="661"/>
      <c r="Y15" s="661"/>
      <c r="Z15" s="661"/>
      <c r="AA15" s="661"/>
      <c r="AB15" s="661"/>
      <c r="AC15" s="662"/>
      <c r="AD15" s="660" t="s">
        <v>585</v>
      </c>
      <c r="AE15" s="661"/>
      <c r="AF15" s="661"/>
      <c r="AG15" s="661"/>
      <c r="AH15" s="661"/>
      <c r="AI15" s="661"/>
      <c r="AJ15" s="662"/>
      <c r="AK15" s="660">
        <v>36</v>
      </c>
      <c r="AL15" s="661"/>
      <c r="AM15" s="661"/>
      <c r="AN15" s="661"/>
      <c r="AO15" s="661"/>
      <c r="AP15" s="661"/>
      <c r="AQ15" s="662"/>
      <c r="AR15" s="660" t="s">
        <v>581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581</v>
      </c>
      <c r="Q16" s="661"/>
      <c r="R16" s="661"/>
      <c r="S16" s="661"/>
      <c r="T16" s="661"/>
      <c r="U16" s="661"/>
      <c r="V16" s="662"/>
      <c r="W16" s="660" t="s">
        <v>581</v>
      </c>
      <c r="X16" s="661"/>
      <c r="Y16" s="661"/>
      <c r="Z16" s="661"/>
      <c r="AA16" s="661"/>
      <c r="AB16" s="661"/>
      <c r="AC16" s="662"/>
      <c r="AD16" s="660">
        <v>-36</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580</v>
      </c>
      <c r="Q17" s="661"/>
      <c r="R17" s="661"/>
      <c r="S17" s="661"/>
      <c r="T17" s="661"/>
      <c r="U17" s="661"/>
      <c r="V17" s="662"/>
      <c r="W17" s="660" t="s">
        <v>584</v>
      </c>
      <c r="X17" s="661"/>
      <c r="Y17" s="661"/>
      <c r="Z17" s="661"/>
      <c r="AA17" s="661"/>
      <c r="AB17" s="661"/>
      <c r="AC17" s="662"/>
      <c r="AD17" s="660" t="s">
        <v>585</v>
      </c>
      <c r="AE17" s="661"/>
      <c r="AF17" s="661"/>
      <c r="AG17" s="661"/>
      <c r="AH17" s="661"/>
      <c r="AI17" s="661"/>
      <c r="AJ17" s="662"/>
      <c r="AK17" s="660" t="s">
        <v>581</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33</v>
      </c>
      <c r="X18" s="882"/>
      <c r="Y18" s="882"/>
      <c r="Z18" s="882"/>
      <c r="AA18" s="882"/>
      <c r="AB18" s="882"/>
      <c r="AC18" s="883"/>
      <c r="AD18" s="881">
        <f>SUM(AD13:AJ17)</f>
        <v>0</v>
      </c>
      <c r="AE18" s="882"/>
      <c r="AF18" s="882"/>
      <c r="AG18" s="882"/>
      <c r="AH18" s="882"/>
      <c r="AI18" s="882"/>
      <c r="AJ18" s="883"/>
      <c r="AK18" s="881">
        <f>SUM(AK13:AQ17)</f>
        <v>77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t="s">
        <v>581</v>
      </c>
      <c r="Q19" s="661"/>
      <c r="R19" s="661"/>
      <c r="S19" s="661"/>
      <c r="T19" s="661"/>
      <c r="U19" s="661"/>
      <c r="V19" s="662"/>
      <c r="W19" s="660">
        <v>31</v>
      </c>
      <c r="X19" s="661"/>
      <c r="Y19" s="661"/>
      <c r="Z19" s="661"/>
      <c r="AA19" s="661"/>
      <c r="AB19" s="661"/>
      <c r="AC19" s="662"/>
      <c r="AD19" s="660">
        <v>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f t="shared" ref="W20" si="0">IF(W18=0, "-", SUM(W19)/W18)</f>
        <v>0.93939393939393945</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0.93939393939393945</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586</v>
      </c>
      <c r="H23" s="956"/>
      <c r="I23" s="956"/>
      <c r="J23" s="956"/>
      <c r="K23" s="956"/>
      <c r="L23" s="956"/>
      <c r="M23" s="956"/>
      <c r="N23" s="956"/>
      <c r="O23" s="957"/>
      <c r="P23" s="922">
        <v>35</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587</v>
      </c>
      <c r="H24" s="959"/>
      <c r="I24" s="959"/>
      <c r="J24" s="959"/>
      <c r="K24" s="959"/>
      <c r="L24" s="959"/>
      <c r="M24" s="959"/>
      <c r="N24" s="959"/>
      <c r="O24" s="960"/>
      <c r="P24" s="660">
        <v>6</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588</v>
      </c>
      <c r="H25" s="959"/>
      <c r="I25" s="959"/>
      <c r="J25" s="959"/>
      <c r="K25" s="959"/>
      <c r="L25" s="959"/>
      <c r="M25" s="959"/>
      <c r="N25" s="959"/>
      <c r="O25" s="960"/>
      <c r="P25" s="660">
        <v>0</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41</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v>31</v>
      </c>
      <c r="AV31" s="199"/>
      <c r="AW31" s="398" t="s">
        <v>300</v>
      </c>
      <c r="AX31" s="399"/>
    </row>
    <row r="32" spans="1:50" ht="23.25" customHeight="1" x14ac:dyDescent="0.15">
      <c r="A32" s="403"/>
      <c r="B32" s="401"/>
      <c r="C32" s="401"/>
      <c r="D32" s="401"/>
      <c r="E32" s="401"/>
      <c r="F32" s="402"/>
      <c r="G32" s="567" t="s">
        <v>590</v>
      </c>
      <c r="H32" s="568"/>
      <c r="I32" s="568"/>
      <c r="J32" s="568"/>
      <c r="K32" s="568"/>
      <c r="L32" s="568"/>
      <c r="M32" s="568"/>
      <c r="N32" s="568"/>
      <c r="O32" s="569"/>
      <c r="P32" s="105" t="s">
        <v>591</v>
      </c>
      <c r="Q32" s="105"/>
      <c r="R32" s="105"/>
      <c r="S32" s="105"/>
      <c r="T32" s="105"/>
      <c r="U32" s="105"/>
      <c r="V32" s="105"/>
      <c r="W32" s="105"/>
      <c r="X32" s="106"/>
      <c r="Y32" s="471" t="s">
        <v>12</v>
      </c>
      <c r="Z32" s="531"/>
      <c r="AA32" s="532"/>
      <c r="AB32" s="461" t="s">
        <v>581</v>
      </c>
      <c r="AC32" s="461"/>
      <c r="AD32" s="461"/>
      <c r="AE32" s="218" t="s">
        <v>581</v>
      </c>
      <c r="AF32" s="219"/>
      <c r="AG32" s="219"/>
      <c r="AH32" s="219"/>
      <c r="AI32" s="218">
        <v>100</v>
      </c>
      <c r="AJ32" s="219"/>
      <c r="AK32" s="219"/>
      <c r="AL32" s="219"/>
      <c r="AM32" s="218">
        <v>0</v>
      </c>
      <c r="AN32" s="219"/>
      <c r="AO32" s="219"/>
      <c r="AP32" s="219"/>
      <c r="AQ32" s="340" t="s">
        <v>581</v>
      </c>
      <c r="AR32" s="207"/>
      <c r="AS32" s="207"/>
      <c r="AT32" s="341"/>
      <c r="AU32" s="219" t="s">
        <v>592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592</v>
      </c>
      <c r="AC33" s="523"/>
      <c r="AD33" s="523"/>
      <c r="AE33" s="218" t="s">
        <v>581</v>
      </c>
      <c r="AF33" s="219"/>
      <c r="AG33" s="219"/>
      <c r="AH33" s="219"/>
      <c r="AI33" s="218">
        <v>100</v>
      </c>
      <c r="AJ33" s="219"/>
      <c r="AK33" s="219"/>
      <c r="AL33" s="219"/>
      <c r="AM33" s="218">
        <v>100</v>
      </c>
      <c r="AN33" s="219"/>
      <c r="AO33" s="219"/>
      <c r="AP33" s="219"/>
      <c r="AQ33" s="340" t="s">
        <v>581</v>
      </c>
      <c r="AR33" s="207"/>
      <c r="AS33" s="207"/>
      <c r="AT33" s="341"/>
      <c r="AU33" s="219">
        <v>100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592</v>
      </c>
      <c r="AF34" s="219"/>
      <c r="AG34" s="219"/>
      <c r="AH34" s="219"/>
      <c r="AI34" s="218">
        <v>100</v>
      </c>
      <c r="AJ34" s="219"/>
      <c r="AK34" s="219"/>
      <c r="AL34" s="219"/>
      <c r="AM34" s="218">
        <v>0</v>
      </c>
      <c r="AN34" s="219"/>
      <c r="AO34" s="219"/>
      <c r="AP34" s="219"/>
      <c r="AQ34" s="340" t="s">
        <v>593</v>
      </c>
      <c r="AR34" s="207"/>
      <c r="AS34" s="207"/>
      <c r="AT34" s="341"/>
      <c r="AU34" s="219" t="s">
        <v>594</v>
      </c>
      <c r="AV34" s="219"/>
      <c r="AW34" s="219"/>
      <c r="AX34" s="221"/>
    </row>
    <row r="35" spans="1:50" ht="23.25" customHeight="1" x14ac:dyDescent="0.15">
      <c r="A35" s="226" t="s">
        <v>506</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581</v>
      </c>
      <c r="AF101" s="219"/>
      <c r="AG101" s="219"/>
      <c r="AH101" s="220"/>
      <c r="AI101" s="218">
        <v>1</v>
      </c>
      <c r="AJ101" s="219"/>
      <c r="AK101" s="219"/>
      <c r="AL101" s="220"/>
      <c r="AM101" s="218">
        <v>0</v>
      </c>
      <c r="AN101" s="219"/>
      <c r="AO101" s="219"/>
      <c r="AP101" s="220"/>
      <c r="AQ101" s="218" t="s">
        <v>581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581</v>
      </c>
      <c r="AF102" s="418"/>
      <c r="AG102" s="418"/>
      <c r="AH102" s="418"/>
      <c r="AI102" s="418">
        <v>1</v>
      </c>
      <c r="AJ102" s="418"/>
      <c r="AK102" s="418"/>
      <c r="AL102" s="418"/>
      <c r="AM102" s="418">
        <v>1</v>
      </c>
      <c r="AN102" s="418"/>
      <c r="AO102" s="418"/>
      <c r="AP102" s="418"/>
      <c r="AQ102" s="273">
        <v>3</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598</v>
      </c>
      <c r="AC116" s="546"/>
      <c r="AD116" s="547"/>
      <c r="AE116" s="418" t="s">
        <v>592</v>
      </c>
      <c r="AF116" s="418"/>
      <c r="AG116" s="418"/>
      <c r="AH116" s="418"/>
      <c r="AI116" s="418">
        <v>31356865</v>
      </c>
      <c r="AJ116" s="418"/>
      <c r="AK116" s="418"/>
      <c r="AL116" s="418"/>
      <c r="AM116" s="418">
        <v>0</v>
      </c>
      <c r="AN116" s="418"/>
      <c r="AO116" s="418"/>
      <c r="AP116" s="418"/>
      <c r="AQ116" s="218">
        <v>25892801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4" t="s">
        <v>581</v>
      </c>
      <c r="AF117" s="554"/>
      <c r="AG117" s="554"/>
      <c r="AH117" s="554"/>
      <c r="AI117" s="554" t="s">
        <v>600</v>
      </c>
      <c r="AJ117" s="554"/>
      <c r="AK117" s="554"/>
      <c r="AL117" s="554"/>
      <c r="AM117" s="554" t="s">
        <v>601</v>
      </c>
      <c r="AN117" s="554"/>
      <c r="AO117" s="554"/>
      <c r="AP117" s="554"/>
      <c r="AQ117" s="554" t="s">
        <v>602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581</v>
      </c>
      <c r="AF134" s="207"/>
      <c r="AG134" s="207"/>
      <c r="AH134" s="207"/>
      <c r="AI134" s="206" t="s">
        <v>606</v>
      </c>
      <c r="AJ134" s="207"/>
      <c r="AK134" s="207"/>
      <c r="AL134" s="207"/>
      <c r="AM134" s="206" t="s">
        <v>581</v>
      </c>
      <c r="AN134" s="207"/>
      <c r="AO134" s="207"/>
      <c r="AP134" s="207"/>
      <c r="AQ134" s="206" t="s">
        <v>581</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606</v>
      </c>
      <c r="AF135" s="207"/>
      <c r="AG135" s="207"/>
      <c r="AH135" s="207"/>
      <c r="AI135" s="206" t="s">
        <v>581</v>
      </c>
      <c r="AJ135" s="207"/>
      <c r="AK135" s="207"/>
      <c r="AL135" s="207"/>
      <c r="AM135" s="206" t="s">
        <v>606</v>
      </c>
      <c r="AN135" s="207"/>
      <c r="AO135" s="207"/>
      <c r="AP135" s="207"/>
      <c r="AQ135" s="206" t="s">
        <v>606</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575</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607</v>
      </c>
      <c r="AF432" s="200"/>
      <c r="AG432" s="133" t="s">
        <v>355</v>
      </c>
      <c r="AH432" s="134"/>
      <c r="AI432" s="156"/>
      <c r="AJ432" s="156"/>
      <c r="AK432" s="156"/>
      <c r="AL432" s="154"/>
      <c r="AM432" s="156"/>
      <c r="AN432" s="156"/>
      <c r="AO432" s="156"/>
      <c r="AP432" s="154"/>
      <c r="AQ432" s="593" t="s">
        <v>581</v>
      </c>
      <c r="AR432" s="200"/>
      <c r="AS432" s="133" t="s">
        <v>355</v>
      </c>
      <c r="AT432" s="134"/>
      <c r="AU432" s="200" t="s">
        <v>607</v>
      </c>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581</v>
      </c>
      <c r="AF433" s="207"/>
      <c r="AG433" s="207"/>
      <c r="AH433" s="207"/>
      <c r="AI433" s="340" t="s">
        <v>581</v>
      </c>
      <c r="AJ433" s="207"/>
      <c r="AK433" s="207"/>
      <c r="AL433" s="207"/>
      <c r="AM433" s="340" t="s">
        <v>607</v>
      </c>
      <c r="AN433" s="207"/>
      <c r="AO433" s="207"/>
      <c r="AP433" s="341"/>
      <c r="AQ433" s="340" t="s">
        <v>581</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607</v>
      </c>
      <c r="AF434" s="207"/>
      <c r="AG434" s="207"/>
      <c r="AH434" s="341"/>
      <c r="AI434" s="340" t="s">
        <v>581</v>
      </c>
      <c r="AJ434" s="207"/>
      <c r="AK434" s="207"/>
      <c r="AL434" s="207"/>
      <c r="AM434" s="340" t="s">
        <v>609</v>
      </c>
      <c r="AN434" s="207"/>
      <c r="AO434" s="207"/>
      <c r="AP434" s="341"/>
      <c r="AQ434" s="340" t="s">
        <v>607</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608</v>
      </c>
      <c r="AF435" s="207"/>
      <c r="AG435" s="207"/>
      <c r="AH435" s="341"/>
      <c r="AI435" s="340" t="s">
        <v>607</v>
      </c>
      <c r="AJ435" s="207"/>
      <c r="AK435" s="207"/>
      <c r="AL435" s="207"/>
      <c r="AM435" s="340" t="s">
        <v>581</v>
      </c>
      <c r="AN435" s="207"/>
      <c r="AO435" s="207"/>
      <c r="AP435" s="341"/>
      <c r="AQ435" s="340" t="s">
        <v>594</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3" t="s">
        <v>581</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608</v>
      </c>
      <c r="AF458" s="207"/>
      <c r="AG458" s="207"/>
      <c r="AH458" s="207"/>
      <c r="AI458" s="340" t="s">
        <v>581</v>
      </c>
      <c r="AJ458" s="207"/>
      <c r="AK458" s="207"/>
      <c r="AL458" s="207"/>
      <c r="AM458" s="340" t="s">
        <v>581</v>
      </c>
      <c r="AN458" s="207"/>
      <c r="AO458" s="207"/>
      <c r="AP458" s="341"/>
      <c r="AQ458" s="340" t="s">
        <v>581</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607</v>
      </c>
      <c r="AF459" s="207"/>
      <c r="AG459" s="207"/>
      <c r="AH459" s="341"/>
      <c r="AI459" s="340" t="s">
        <v>607</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609</v>
      </c>
      <c r="AF460" s="207"/>
      <c r="AG460" s="207"/>
      <c r="AH460" s="341"/>
      <c r="AI460" s="340" t="s">
        <v>581</v>
      </c>
      <c r="AJ460" s="207"/>
      <c r="AK460" s="207"/>
      <c r="AL460" s="207"/>
      <c r="AM460" s="340" t="s">
        <v>581</v>
      </c>
      <c r="AN460" s="207"/>
      <c r="AO460" s="207"/>
      <c r="AP460" s="341"/>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0.099999999999994"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80.099999999999994"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80.09999999999999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610</v>
      </c>
      <c r="AE705" s="718"/>
      <c r="AF705" s="718"/>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610</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50.1"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610</v>
      </c>
      <c r="AE712" s="786"/>
      <c r="AF712" s="786"/>
      <c r="AG712" s="813" t="s">
        <v>625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574</v>
      </c>
      <c r="AE713" s="329"/>
      <c r="AF713" s="666"/>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574</v>
      </c>
      <c r="AE714" s="811"/>
      <c r="AF714" s="812"/>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626</v>
      </c>
      <c r="AE715" s="608"/>
      <c r="AF715" s="659"/>
      <c r="AG715" s="745" t="s">
        <v>628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626</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626</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570</v>
      </c>
      <c r="D721" s="297"/>
      <c r="E721" s="297"/>
      <c r="F721" s="298"/>
      <c r="G721" s="287"/>
      <c r="H721" s="288"/>
      <c r="I721" s="83" t="str">
        <f>IF(OR(G721="　", G721=""), "", "-")</f>
        <v/>
      </c>
      <c r="J721" s="291">
        <v>662</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t="s">
        <v>619</v>
      </c>
      <c r="F737" s="993"/>
      <c r="G737" s="993"/>
      <c r="H737" s="993"/>
      <c r="I737" s="993"/>
      <c r="J737" s="993"/>
      <c r="K737" s="993"/>
      <c r="L737" s="993"/>
      <c r="M737" s="993"/>
      <c r="N737" s="365" t="s">
        <v>543</v>
      </c>
      <c r="O737" s="365"/>
      <c r="P737" s="365"/>
      <c r="Q737" s="365"/>
      <c r="R737" s="993" t="s">
        <v>581</v>
      </c>
      <c r="S737" s="993"/>
      <c r="T737" s="993"/>
      <c r="U737" s="993"/>
      <c r="V737" s="993"/>
      <c r="W737" s="993"/>
      <c r="X737" s="993"/>
      <c r="Y737" s="993"/>
      <c r="Z737" s="993"/>
      <c r="AA737" s="365" t="s">
        <v>542</v>
      </c>
      <c r="AB737" s="365"/>
      <c r="AC737" s="365"/>
      <c r="AD737" s="365"/>
      <c r="AE737" s="993" t="s">
        <v>581</v>
      </c>
      <c r="AF737" s="993"/>
      <c r="AG737" s="993"/>
      <c r="AH737" s="993"/>
      <c r="AI737" s="993"/>
      <c r="AJ737" s="993"/>
      <c r="AK737" s="993"/>
      <c r="AL737" s="993"/>
      <c r="AM737" s="993"/>
      <c r="AN737" s="365" t="s">
        <v>541</v>
      </c>
      <c r="AO737" s="365"/>
      <c r="AP737" s="365"/>
      <c r="AQ737" s="365"/>
      <c r="AR737" s="985" t="s">
        <v>581</v>
      </c>
      <c r="AS737" s="986"/>
      <c r="AT737" s="986"/>
      <c r="AU737" s="986"/>
      <c r="AV737" s="986"/>
      <c r="AW737" s="986"/>
      <c r="AX737" s="987"/>
      <c r="AY737" s="89"/>
      <c r="AZ737" s="89"/>
    </row>
    <row r="738" spans="1:52" ht="24.75" customHeight="1" x14ac:dyDescent="0.15">
      <c r="A738" s="994" t="s">
        <v>540</v>
      </c>
      <c r="B738" s="210"/>
      <c r="C738" s="210"/>
      <c r="D738" s="211"/>
      <c r="E738" s="993" t="s">
        <v>581</v>
      </c>
      <c r="F738" s="993"/>
      <c r="G738" s="993"/>
      <c r="H738" s="993"/>
      <c r="I738" s="993"/>
      <c r="J738" s="993"/>
      <c r="K738" s="993"/>
      <c r="L738" s="993"/>
      <c r="M738" s="993"/>
      <c r="N738" s="365" t="s">
        <v>539</v>
      </c>
      <c r="O738" s="365"/>
      <c r="P738" s="365"/>
      <c r="Q738" s="365"/>
      <c r="R738" s="993" t="s">
        <v>609</v>
      </c>
      <c r="S738" s="993"/>
      <c r="T738" s="993"/>
      <c r="U738" s="993"/>
      <c r="V738" s="993"/>
      <c r="W738" s="993"/>
      <c r="X738" s="993"/>
      <c r="Y738" s="993"/>
      <c r="Z738" s="993"/>
      <c r="AA738" s="365" t="s">
        <v>538</v>
      </c>
      <c r="AB738" s="365"/>
      <c r="AC738" s="365"/>
      <c r="AD738" s="365"/>
      <c r="AE738" s="993" t="s">
        <v>611</v>
      </c>
      <c r="AF738" s="993"/>
      <c r="AG738" s="993"/>
      <c r="AH738" s="993"/>
      <c r="AI738" s="993"/>
      <c r="AJ738" s="993"/>
      <c r="AK738" s="993"/>
      <c r="AL738" s="993"/>
      <c r="AM738" s="993"/>
      <c r="AN738" s="365" t="s">
        <v>534</v>
      </c>
      <c r="AO738" s="365"/>
      <c r="AP738" s="365"/>
      <c r="AQ738" s="365"/>
      <c r="AR738" s="985" t="s">
        <v>620</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655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621</v>
      </c>
      <c r="D837" s="347"/>
      <c r="E837" s="347"/>
      <c r="F837" s="347"/>
      <c r="G837" s="347"/>
      <c r="H837" s="347"/>
      <c r="I837" s="347"/>
      <c r="J837" s="348" t="s">
        <v>605</v>
      </c>
      <c r="K837" s="349"/>
      <c r="L837" s="349"/>
      <c r="M837" s="349"/>
      <c r="N837" s="349"/>
      <c r="O837" s="349"/>
      <c r="P837" s="362" t="s">
        <v>607</v>
      </c>
      <c r="Q837" s="350"/>
      <c r="R837" s="350"/>
      <c r="S837" s="350"/>
      <c r="T837" s="350"/>
      <c r="U837" s="350"/>
      <c r="V837" s="350"/>
      <c r="W837" s="350"/>
      <c r="X837" s="350"/>
      <c r="Y837" s="351" t="s">
        <v>581</v>
      </c>
      <c r="Z837" s="352"/>
      <c r="AA837" s="352"/>
      <c r="AB837" s="353"/>
      <c r="AC837" s="363"/>
      <c r="AD837" s="371"/>
      <c r="AE837" s="371"/>
      <c r="AF837" s="371"/>
      <c r="AG837" s="371"/>
      <c r="AH837" s="372" t="s">
        <v>581</v>
      </c>
      <c r="AI837" s="373"/>
      <c r="AJ837" s="373"/>
      <c r="AK837" s="373"/>
      <c r="AL837" s="357" t="s">
        <v>581</v>
      </c>
      <c r="AM837" s="358"/>
      <c r="AN837" s="358"/>
      <c r="AO837" s="359"/>
      <c r="AP837" s="360" t="s">
        <v>581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631</v>
      </c>
      <c r="F1102" s="375"/>
      <c r="G1102" s="375"/>
      <c r="H1102" s="375"/>
      <c r="I1102" s="375"/>
      <c r="J1102" s="348" t="s">
        <v>631</v>
      </c>
      <c r="K1102" s="349"/>
      <c r="L1102" s="349"/>
      <c r="M1102" s="349"/>
      <c r="N1102" s="349"/>
      <c r="O1102" s="349"/>
      <c r="P1102" s="362" t="s">
        <v>632</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631</v>
      </c>
      <c r="AI1102" s="356"/>
      <c r="AJ1102" s="356"/>
      <c r="AK1102" s="356"/>
      <c r="AL1102" s="357" t="s">
        <v>632</v>
      </c>
      <c r="AM1102" s="358"/>
      <c r="AN1102" s="358"/>
      <c r="AO1102" s="359"/>
      <c r="AP1102" s="360" t="s">
        <v>633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cfRule type="expression" dxfId="2589" priority="13155">
      <formula>IF(RIGHT(TEXT(AE117,"0.#"),1)=".",FALSE,TRUE)</formula>
    </cfRule>
    <cfRule type="expression" dxfId="2588" priority="13156">
      <formula>IF(RIGHT(TEXT(AE117,"0.#"),1)=".",TRUE,FALSE)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27"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2019-06-11T07:52:05Z</cp:lastPrinted>
  <dcterms:created xsi:type="dcterms:W3CDTF">2012-03-13T00:50:25Z</dcterms:created>
  <dcterms:modified xsi:type="dcterms:W3CDTF">2019-06-11T07:52:35Z</dcterms:modified>
</cp:coreProperties>
</file>