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RYV\Desktop\行政事業レビュー\（予算係分）会計課へ登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<sst xmlns="http://schemas.openxmlformats.org/spreadsheetml/2006/main" count="2945" uniqueCount="669">
  <si>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</si>
  <si>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</si>
  <si>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</si>
  <si>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</si>
  <si>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</si>
  <si>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</si>
  <si>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</si>
  <si>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</si>
  <si>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</si>
  <si>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</si>
  <si>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</si>
  <si>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</si>
  <si>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</si>
  <si>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</si>
  <si>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</si>
  <si>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</si>
  <si>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</si>
  <si>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</si>
  <si>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</si>
  <si>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</si>
  <si>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</si>
  <si>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</si>
  <si>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</si>
  <si>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</si>
  <si>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</si>
  <si>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</si>
  <si>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</si>
  <si>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</si>
  <si>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</si>
  <si>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</si>
  <si>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</si>
  <si>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</si>
  <si>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</si>
  <si>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</si>
  <si>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</si>
  <si>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</si>
  <si>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</si>
  <si>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</si>
  <si>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</si>
  <si>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</si>
  <si>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</si>
  <si>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</si>
  <si>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</si>
  <si>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</si>
  <si>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</si>
  <si>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</si>
  <si>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</si>
  <si>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</si>
  <si>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</si>
  <si>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</si>
  <si>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</si>
  <si>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</si>
  <si>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</si>
  <si>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</si>
  <si>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</si>
  <si>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</si>
  <si>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</si>
  <si>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</si>
  <si>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</si>
  <si>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</si>
  <si>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</si>
  <si>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</si>
  <si>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</si>
  <si>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</si>
  <si>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</si>
  <si>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</si>
  <si>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</si>
  <si>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</si>
  <si>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</si>
  <si>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</si>
  <si>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</si>
  <si>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</si>
  <si>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</si>
  <si>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</si>
  <si>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</si>
  <si>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</si>
  <si>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</si>
  <si>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</si>
  <si>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</si>
  <si>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</si>
  <si>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</si>
  <si>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</si>
  <si>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</si>
  <si>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</si>
  <si>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</si>
  <si>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</si>
  <si>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</si>
  <si>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</si>
  <si>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</si>
  <si>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</si>
  <si>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</si>
  <si>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</si>
  <si>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</si>
  <si>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</si>
  <si>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</si>
  <si>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</si>
  <si>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</si>
  <si>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</si>
  <si>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</si>
  <si>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</si>
  <si>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</si>
  <si>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</si>
  <si>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</si>
  <si>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</si>
  <si>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</si>
  <si>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</si>
  <si>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</si>
  <si>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</si>
  <si>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</si>
  <si>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</si>
  <si>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</si>
  <si>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</si>
  <si>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</si>
  <si>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</si>
  <si>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</si>
  <si>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</si>
  <si>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</si>
  <si>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</si>
  <si>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</si>
  <si>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</si>
  <si>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</si>
  <si>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</si>
  <si>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</si>
  <si>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</si>
  <si>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</si>
  <si>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</si>
  <si>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</si>
  <si>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</si>
  <si>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</si>
  <si>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</si>
  <si>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</si>
  <si>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</si>
  <si>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</si>
  <si>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</si>
  <si>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</si>
  <si>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</si>
  <si>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</si>
  <si>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</si>
  <si>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</si>
  <si>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</si>
  <si>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</si>
  <si>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</si>
  <si>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</si>
  <si>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</si>
  <si>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</si>
  <si>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</si>
  <si>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</si>
  <si>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</si>
  <si>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</si>
  <si>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</si>
  <si>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</si>
  <si>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</si>
  <si>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</si>
  <si>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</si>
  <si>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</si>
  <si>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</si>
  <si>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</si>
  <si>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</si>
  <si>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</si>
  <si>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</si>
  <si>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</si>
  <si>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</si>
  <si>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</si>
  <si>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</si>
  <si>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</si>
  <si>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</si>
  <si>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</si>
  <si>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</si>
  <si>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</si>
  <si>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</si>
  <si>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</si>
  <si>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</si>
  <si>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</si>
  <si>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</si>
  <si>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</si>
  <si>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</si>
  <si>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</si>
  <si>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</si>
  <si>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</si>
  <si>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</si>
  <si>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</si>
  <si>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</si>
  <si>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</si>
  <si>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</si>
  <si>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</si>
  <si>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</si>
  <si>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</si>
  <si>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</si>
  <si>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</si>
  <si>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</si>
  <si>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</si>
  <si>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</si>
  <si>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</si>
  <si>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</si>
  <si>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</si>
  <si>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</si>
  <si>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</si>
  <si>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</si>
  <si>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</si>
  <si>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</si>
  <si>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</si>
  <si>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</si>
  <si>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</si>
  <si>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</si>
  <si>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</si>
  <si>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</si>
  <si>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</si>
  <si>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</si>
  <si>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</si>
  <si>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</si>
  <si>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</si>
  <si>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</si>
  <si>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</si>
  <si>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</si>
  <si>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</si>
  <si>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</si>
  <si>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</si>
  <si>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</si>
  <si>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</si>
  <si>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</si>
  <si>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</si>
  <si>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</si>
  <si>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</si>
  <si>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</si>
  <si>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</si>
  <si>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</si>
  <si>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</si>
  <si>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</si>
  <si>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</si>
  <si>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</si>
  <si>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</si>
  <si>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</si>
  <si>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</si>
  <si>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</si>
  <si>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</si>
  <si>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</si>
  <si>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</si>
  <si>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</si>
  <si>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</si>
  <si>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</si>
  <si>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</si>
  <si>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</si>
  <si>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</si>
  <si>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</si>
  <si>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</si>
  <si>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</si>
  <si>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</si>
  <si>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</si>
  <si>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</si>
  <si>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</si>
  <si>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</si>
  <si>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</si>
  <si>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</si>
  <si>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</si>
  <si>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</si>
  <si>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</si>
  <si>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</si>
  <si>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</si>
  <si>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</si>
  <si>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</si>
  <si>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</si>
  <si>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</si>
  <si>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</si>
  <si>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</si>
  <si>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</si>
  <si>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</si>
  <si>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</si>
  <si>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</si>
  <si>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</si>
  <si>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</si>
  <si>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</si>
  <si>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</si>
  <si>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</si>
  <si>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</si>
  <si>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</si>
  <si>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</si>
  <si>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</si>
  <si>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</si>
  <si>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</si>
  <si>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</si>
  <si>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</si>
  <si>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</si>
  <si>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</si>
  <si>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</si>
  <si>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</si>
  <si>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</si>
  <si>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</si>
  <si>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</si>
  <si>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</si>
  <si>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</si>
  <si>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</si>
  <si>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</si>
  <si>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</si>
  <si>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</si>
  <si>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</si>
  <si>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</si>
  <si>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</si>
  <si>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</si>
  <si>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</si>
  <si>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</si>
  <si>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</si>
  <si>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</si>
  <si>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</si>
  <si>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</si>
  <si>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</si>
  <si>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</si>
  <si>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</si>
  <si>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</si>
  <si>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</si>
  <si>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</si>
  <si>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</si>
  <si>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</si>
  <si>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</si>
  <si>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</si>
  <si>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</si>
  <si>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</si>
  <si>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</si>
  <si>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</si>
  <si>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</si>
  <si>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</si>
  <si>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</si>
  <si>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</si>
  <si>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</si>
  <si>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</si>
  <si>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</si>
  <si>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</si>
  <si>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</si>
  <si>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</si>
  <si>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</si>
  <si>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</si>
  <si>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</si>
  <si>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</si>
  <si>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</si>
  <si>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</si>
  <si>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</si>
  <si>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</si>
  <si>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</si>
  <si>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</si>
  <si>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</si>
  <si>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</si>
  <si>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</si>
  <si>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</si>
  <si>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</si>
  <si>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</si>
  <si>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</si>
  <si>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</si>
  <si>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</si>
  <si>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</si>
  <si>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</si>
  <si>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</si>
  <si>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</si>
  <si>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</si>
  <si>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</si>
  <si>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</si>
  <si>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</si>
  <si>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</si>
  <si>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</si>
  <si>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</si>
  <si>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</si>
  <si>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</si>
  <si>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</si>
  <si>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</si>
  <si>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</si>
  <si>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</si>
  <si>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</si>
  <si>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</si>
  <si>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</si>
  <si>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</si>
  <si>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</si>
  <si>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</si>
  <si>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</si>
  <si>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</si>
  <si>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</si>
  <si>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</si>
  <si>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</si>
  <si>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</si>
  <si>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</si>
  <si>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</si>
  <si>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</si>
  <si>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</si>
  <si>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</si>
  <si>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</si>
  <si>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</si>
  <si>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</si>
  <si>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</si>
  <si>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</si>
  <si>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</si>
  <si>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</si>
  <si>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</si>
  <si>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</si>
  <si>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</si>
  <si>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</si>
  <si>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</si>
  <si>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</si>
  <si>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</si>
  <si>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</si>
  <si>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</si>
  <si>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</si>
  <si>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</si>
  <si>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</si>
  <si>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</si>
  <si>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</si>
  <si>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</si>
  <si>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</si>
  <si>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</si>
  <si>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</si>
  <si>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</si>
  <si>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</si>
  <si>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</si>
  <si>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</si>
  <si>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</si>
  <si>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</si>
  <si>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</si>
  <si>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</si>
  <si>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</si>
  <si>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</si>
  <si>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</si>
  <si>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</si>
  <si>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</si>
  <si>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</si>
  <si>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</si>
  <si>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</si>
  <si>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</si>
  <si>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</si>
  <si>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</si>
  <si>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</si>
  <si>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</si>
  <si>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</si>
  <si>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</si>
  <si>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</si>
  <si>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</si>
  <si>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</si>
  <si>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</si>
  <si>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</si>
  <si>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</si>
  <si>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</si>
  <si>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</si>
  <si>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</si>
  <si>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</si>
  <si>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</si>
  <si>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</si>
  <si>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</si>
  <si>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</si>
  <si>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</si>
  <si>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</si>
  <si>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</si>
  <si>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</si>
  <si>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</si>
  <si>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</si>
  <si>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</si>
  <si>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</si>
  <si>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</si>
  <si>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</si>
  <si>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</si>
  <si>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</si>
  <si>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</si>
  <si>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</si>
  <si>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</si>
  <si>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</si>
  <si>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</si>
  <si>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</si>
  <si>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</si>
  <si>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</si>
  <si>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</si>
  <si>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</si>
  <si>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</si>
  <si>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</si>
  <si>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</si>
  <si>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</si>
  <si>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</si>
  <si>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</si>
  <si>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</si>
  <si>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</si>
  <si>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</si>
  <si>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</si>
  <si>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</si>
  <si>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</si>
  <si>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</si>
  <si>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</si>
  <si>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</si>
  <si>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</si>
  <si>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</si>
  <si>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</si>
  <si>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</si>
  <si>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</si>
  <si>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</si>
  <si>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</si>
  <si>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</si>
  <si>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</si>
  <si>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</si>
  <si>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</si>
  <si>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</si>
  <si>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</si>
  <si>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</si>
  <si>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</si>
  <si>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</si>
  <si>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</si>
  <si>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</si>
  <si>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</si>
  <si>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</si>
  <si>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</si>
  <si>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</si>
  <si>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</si>
  <si>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</si>
  <si>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</si>
  <si>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</si>
  <si>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</si>
  <si>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</si>
  <si>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</si>
  <si>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</si>
  <si>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</si>
  <si>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</si>
  <si>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</si>
  <si>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</si>
  <si>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</si>
  <si>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</si>
  <si>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</si>
  <si>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</si>
  <si>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</si>
  <si>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</si>
  <si>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</si>
  <si>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</si>
  <si>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</si>
  <si>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</si>
  <si>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</si>
  <si>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</si>
  <si>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</si>
  <si>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</si>
  <si>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</si>
  <si>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</si>
  <si>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</si>
  <si>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</si>
  <si>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</si>
  <si>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</si>
  <si>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</si>
  <si>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</si>
  <si>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</si>
  <si>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</si>
  <si>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</si>
  <si>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</si>
  <si>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</si>
  <si>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</si>
  <si>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</si>
  <si>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</si>
  <si>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</si>
  <si>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</si>
  <si>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</si>
  <si>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</si>
  <si>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</si>
  <si>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</si>
  <si>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</si>
  <si>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</si>
  <si>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</si>
  <si>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</si>
  <si>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</si>
  <si>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</si>
  <si>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</si>
  <si>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</si>
  <si>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</si>
  <si>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</si>
  <si>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</si>
  <si>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</si>
  <si>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</si>
  <si>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</si>
  <si>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</si>
  <si>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</si>
  <si>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</si>
  <si>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</si>
  <si>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</si>
  <si>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保健福祉調査委託費</t>
    <rPh sb="0" eb="9">
      <t>ホケンフクシチョウサイタクヒ</t>
    </rPh>
    <phoneticPr fontId="5"/>
  </si>
  <si>
    <t>子ども家庭局</t>
    <rPh sb="0" eb="1">
      <t>コ</t>
    </rPh>
    <rPh sb="3" eb="6">
      <t>カテイキョク</t>
    </rPh>
    <phoneticPr fontId="5"/>
  </si>
  <si>
    <t>家庭福祉課</t>
    <rPh sb="0" eb="5">
      <t>カテイフクシカ</t>
    </rPh>
    <phoneticPr fontId="5"/>
  </si>
  <si>
    <t>成松　英範</t>
    <rPh sb="0" eb="2">
      <t>ナリマツ</t>
    </rPh>
    <rPh sb="3" eb="5">
      <t>ヒデノリ</t>
    </rPh>
    <phoneticPr fontId="5"/>
  </si>
  <si>
    <t>-</t>
  </si>
  <si>
    <t>社会保障審議会児童部会社会的養護専門委員会中間報告(平19.11)
少子化社会対策大綱（平成27年3月閣議決定）
社会的養護の課題と将来像（平成23年7月）</t>
    <phoneticPr fontId="5"/>
  </si>
  <si>
    <t>平成１９年１１月の社会的養護専門委員会（以下「専門委員会」という。）報告書の提言を踏まえ、詳細な調査・分析を行い、専門委員会や課題検討委員会で議論していただくために必要な調査を委託して実施する。</t>
    <phoneticPr fontId="5"/>
  </si>
  <si>
    <t>下記の調査を事業者に委託し、得られた調査結果を報告書としてまとめる。
①民間あっせん機関第三者評価基準の検討、②施設入所が長期化にいたるケースに関する調査研究、③性暴力被害者等に対する婦人保護施設での中長期的な支援プログラムを用いたモデル研究
○実施主体：民間団体等
○補助率：定額</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</si>
  <si>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</si>
  <si>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</si>
  <si>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</si>
  <si>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</si>
  <si>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</si>
  <si>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</si>
  <si>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</si>
  <si>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</si>
  <si>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</si>
  <si>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</si>
  <si>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本事業は施設における今後目指すべきケア体制について検証を行うために必要な調査事業であり、その年その年の必要性に応じて行われる調査・研究であるため、目標値の設定は困難である。</t>
    <phoneticPr fontId="5"/>
  </si>
  <si>
    <t>社会的養護の課題等を検討するに当たって、本研究が活用されている。
30年度の達成状況としては、社会的養護経験者の実態把握と自立支援のあり方に関する調査研究、施設入所が長期化にいたるケースに関する調査研究等を行っており、社会的養護の課題検討に資するものになっている。</t>
    <phoneticPr fontId="5"/>
  </si>
  <si>
    <t>その年の事業の目的にあった事業を行うために、最適な受託者を適正に選定しているか。</t>
    <phoneticPr fontId="5"/>
  </si>
  <si>
    <t>業務選定委員会の実施回数
（業務選定委員会設置要領に基づく採点方法により評価・採点を行い、業者を選定したか）</t>
    <phoneticPr fontId="5"/>
  </si>
  <si>
    <t>実施回数</t>
    <rPh sb="0" eb="2">
      <t>ジッシ</t>
    </rPh>
    <rPh sb="2" eb="4">
      <t>カイスウ</t>
    </rPh>
    <phoneticPr fontId="5"/>
  </si>
  <si>
    <t>-</t>
    <phoneticPr fontId="5"/>
  </si>
  <si>
    <t>調査研究項目数</t>
    <rPh sb="0" eb="2">
      <t>チョウサ</t>
    </rPh>
    <rPh sb="2" eb="4">
      <t>ケンキュウ</t>
    </rPh>
    <rPh sb="4" eb="7">
      <t>コウモクスウ</t>
    </rPh>
    <phoneticPr fontId="5"/>
  </si>
  <si>
    <t>件</t>
    <rPh sb="0" eb="1">
      <t>ケン</t>
    </rPh>
    <phoneticPr fontId="5"/>
  </si>
  <si>
    <t>円</t>
    <rPh sb="0" eb="1">
      <t>エン</t>
    </rPh>
    <phoneticPr fontId="5"/>
  </si>
  <si>
    <t>36,225,944/4</t>
    <phoneticPr fontId="5"/>
  </si>
  <si>
    <t>34,125,073/4</t>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</si>
  <si>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</si>
  <si>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</si>
  <si>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t>
    <phoneticPr fontId="5"/>
  </si>
  <si>
    <t>-</t>
    <phoneticPr fontId="5"/>
  </si>
  <si>
    <t>-</t>
    <phoneticPr fontId="5"/>
  </si>
  <si>
    <t>-</t>
    <phoneticPr fontId="5"/>
  </si>
  <si>
    <t>本事業は、社会的養護を必要とする児童の増加や虐待等による児童の背景の多様化・複雑化に対する要保護児童の保護や児童支援の推進の社会的ニーズを踏まえて、社会的養護の課題等を検討するための調査･研究事業であり、今後の施設のあるべきケアの内容と体制（ケアモデル）の策定を行うことで、児童虐待防止や配偶者による暴力被害者等への支援体制の充実を図ることに寄与している。</t>
    <phoneticPr fontId="5"/>
  </si>
  <si>
    <t>-</t>
    <phoneticPr fontId="5"/>
  </si>
  <si>
    <t>-</t>
    <phoneticPr fontId="5"/>
  </si>
  <si>
    <t>-</t>
    <phoneticPr fontId="5"/>
  </si>
  <si>
    <t>-</t>
    <phoneticPr fontId="5"/>
  </si>
  <si>
    <t>-</t>
    <phoneticPr fontId="5"/>
  </si>
  <si>
    <t>○</t>
  </si>
  <si>
    <t>△</t>
  </si>
  <si>
    <t>有</t>
  </si>
  <si>
    <t>‐</t>
  </si>
  <si>
    <t>社会的養護を必要とする児童の増加や虐待など児童の抱える背景の多様化・複雑化に伴い、要保護児童の保護や支援に対する社会的ニーズの高まりを受け、社会的養護の課題等を検討するために行う調査･研究事業である。</t>
  </si>
  <si>
    <t>被虐待児童等が入所する社会的養護施設のあるべきモデルを策定し、機能を見直し、全国に普及啓発していくものであり、国が実施すべき事業である。</t>
  </si>
  <si>
    <t>虐待を受けた児童等の保護を行う社会的養護の推進に必要な事業であり、優先度が高い。</t>
  </si>
  <si>
    <t>社会的養護に関する調査を適切に実施するに当たり高度な専門的技術・知見等を持つ人材を有する等の基盤のある事業者に委託する必要があるため、企画競争により支出先を選定することが妥当である。また本事業は、専門性の高い事業のため、分野毎に調達を分けることにより、事業者が応募しやくすくする取組を実施している。</t>
  </si>
  <si>
    <t>調査項目ごとに得られる成果に対して妥当な水準となっている。</t>
  </si>
  <si>
    <t>国の予算内で調査研究を実施できるよう、事業実施計画を立てて実施している。</t>
  </si>
  <si>
    <t>施設で行われているケアの現状を詳細に調査・分析するためには、社会的養護に関する専門的技術・知見等を有する事業者に委託し実施することが有効である。</t>
  </si>
  <si>
    <t>事業者との契約に基づき、委託事業実施状況報告書等の提出を求めており、調査実施に必要な人件費等に使途を限定されていることを確認している。</t>
    <rPh sb="47" eb="49">
      <t>シト</t>
    </rPh>
    <phoneticPr fontId="5"/>
  </si>
  <si>
    <t>社会的養護の課題等を検討するに当たって、本研究が活用されており、見合ったものとなっている。</t>
    <rPh sb="15" eb="16">
      <t>ア</t>
    </rPh>
    <rPh sb="32" eb="34">
      <t>ミア</t>
    </rPh>
    <phoneticPr fontId="5"/>
  </si>
  <si>
    <t>予定している調査研究項目数を概ね実施しており、見込み通りとなっている。</t>
    <rPh sb="0" eb="2">
      <t>ヨテイ</t>
    </rPh>
    <rPh sb="6" eb="8">
      <t>チョウサ</t>
    </rPh>
    <rPh sb="8" eb="10">
      <t>ケンキュウ</t>
    </rPh>
    <rPh sb="10" eb="13">
      <t>コウモクスウ</t>
    </rPh>
    <rPh sb="14" eb="15">
      <t>オオム</t>
    </rPh>
    <rPh sb="16" eb="18">
      <t>ジッシ</t>
    </rPh>
    <phoneticPr fontId="5"/>
  </si>
  <si>
    <t>今年度より、これまで一括で行っていた調達について、調査・研究の分野毎に分けて行うことにより、事業者が応募しやすくする取組を実施予定である。今後とも引き続き、各審査機関を含め、事業計画及び事業報告等を審査することで適切な運用を図る。</t>
    <phoneticPr fontId="5"/>
  </si>
  <si>
    <t>403</t>
    <phoneticPr fontId="5"/>
  </si>
  <si>
    <t>362</t>
    <phoneticPr fontId="5"/>
  </si>
  <si>
    <t>310</t>
    <phoneticPr fontId="5"/>
  </si>
  <si>
    <t>671</t>
    <phoneticPr fontId="5"/>
  </si>
  <si>
    <t>675</t>
    <phoneticPr fontId="5"/>
  </si>
  <si>
    <t>686</t>
    <phoneticPr fontId="5"/>
  </si>
  <si>
    <t>656</t>
    <phoneticPr fontId="5"/>
  </si>
  <si>
    <t>654</t>
    <phoneticPr fontId="5"/>
  </si>
  <si>
    <t>A.みずほ情報総研株式会社</t>
    <rPh sb="5" eb="7">
      <t>ジョウホウ</t>
    </rPh>
    <rPh sb="7" eb="9">
      <t>ソウケン</t>
    </rPh>
    <rPh sb="9" eb="13">
      <t>カブシキガイシャ</t>
    </rPh>
    <phoneticPr fontId="5"/>
  </si>
  <si>
    <t>B.三菱UFJリサーチ＆コンサルティング株式会社</t>
    <rPh sb="2" eb="4">
      <t>ミツビシ</t>
    </rPh>
    <rPh sb="20" eb="24">
      <t>カブシキガイシャ</t>
    </rPh>
    <phoneticPr fontId="5"/>
  </si>
  <si>
    <t>C.株式会社シード・プランニング</t>
    <phoneticPr fontId="5"/>
  </si>
  <si>
    <t>-</t>
    <phoneticPr fontId="5"/>
  </si>
  <si>
    <t>-</t>
    <phoneticPr fontId="5"/>
  </si>
  <si>
    <t>-</t>
    <phoneticPr fontId="5"/>
  </si>
  <si>
    <t>確定額（X）／　項目件数（Y）　　　　　　　　　　　　　</t>
    <rPh sb="0" eb="2">
      <t>カクテイ</t>
    </rPh>
    <rPh sb="2" eb="3">
      <t>ガク</t>
    </rPh>
    <rPh sb="8" eb="10">
      <t>コウモク</t>
    </rPh>
    <rPh sb="10" eb="12">
      <t>ケンスウ</t>
    </rPh>
    <phoneticPr fontId="5"/>
  </si>
  <si>
    <t>人件費</t>
    <rPh sb="0" eb="3">
      <t>ジンケンヒ</t>
    </rPh>
    <phoneticPr fontId="5"/>
  </si>
  <si>
    <t>調査研究に係る人件費</t>
    <rPh sb="0" eb="2">
      <t>チョウサ</t>
    </rPh>
    <rPh sb="2" eb="4">
      <t>ケンキュウ</t>
    </rPh>
    <rPh sb="5" eb="6">
      <t>カカ</t>
    </rPh>
    <rPh sb="7" eb="10">
      <t>ジンケンヒ</t>
    </rPh>
    <phoneticPr fontId="5"/>
  </si>
  <si>
    <t>事業費</t>
    <rPh sb="0" eb="3">
      <t>ジギョウヒ</t>
    </rPh>
    <phoneticPr fontId="5"/>
  </si>
  <si>
    <t>派遣社員雇用費・コールセンター運営費・印刷費等</t>
    <rPh sb="0" eb="2">
      <t>ハケン</t>
    </rPh>
    <rPh sb="2" eb="4">
      <t>シャイン</t>
    </rPh>
    <rPh sb="4" eb="6">
      <t>コヨウ</t>
    </rPh>
    <rPh sb="6" eb="7">
      <t>ヒ</t>
    </rPh>
    <rPh sb="15" eb="18">
      <t>ウンエイヒ</t>
    </rPh>
    <rPh sb="19" eb="21">
      <t>インサツ</t>
    </rPh>
    <rPh sb="21" eb="22">
      <t>ヒ</t>
    </rPh>
    <rPh sb="22" eb="23">
      <t>トウ</t>
    </rPh>
    <phoneticPr fontId="5"/>
  </si>
  <si>
    <t>印刷製本費</t>
    <rPh sb="0" eb="2">
      <t>インサツ</t>
    </rPh>
    <rPh sb="2" eb="4">
      <t>セイホン</t>
    </rPh>
    <rPh sb="4" eb="5">
      <t>ヒ</t>
    </rPh>
    <phoneticPr fontId="5"/>
  </si>
  <si>
    <t>一般管理費</t>
    <rPh sb="0" eb="2">
      <t>イッパン</t>
    </rPh>
    <rPh sb="2" eb="5">
      <t>カンリヒ</t>
    </rPh>
    <phoneticPr fontId="5"/>
  </si>
  <si>
    <t>一般管理費</t>
    <rPh sb="0" eb="5">
      <t>イッパンカンリヒ</t>
    </rPh>
    <phoneticPr fontId="5"/>
  </si>
  <si>
    <t>消費税</t>
    <rPh sb="0" eb="3">
      <t>ショウヒゼイ</t>
    </rPh>
    <phoneticPr fontId="5"/>
  </si>
  <si>
    <t>旅費・謝金</t>
    <rPh sb="0" eb="2">
      <t>リョヒ</t>
    </rPh>
    <rPh sb="3" eb="5">
      <t>シャキン</t>
    </rPh>
    <phoneticPr fontId="5"/>
  </si>
  <si>
    <t>旅費</t>
    <rPh sb="0" eb="2">
      <t>リョヒ</t>
    </rPh>
    <phoneticPr fontId="5"/>
  </si>
  <si>
    <t>検討委員会旅費</t>
    <rPh sb="0" eb="2">
      <t>ケントウ</t>
    </rPh>
    <rPh sb="2" eb="5">
      <t>イインカイ</t>
    </rPh>
    <rPh sb="5" eb="7">
      <t>リョヒ</t>
    </rPh>
    <phoneticPr fontId="5"/>
  </si>
  <si>
    <t>謝金</t>
    <rPh sb="0" eb="2">
      <t>シャキン</t>
    </rPh>
    <phoneticPr fontId="5"/>
  </si>
  <si>
    <t>検討委員会謝金</t>
    <rPh sb="0" eb="2">
      <t>ケントウ</t>
    </rPh>
    <rPh sb="2" eb="5">
      <t>イインカイ</t>
    </rPh>
    <rPh sb="5" eb="7">
      <t>シャキン</t>
    </rPh>
    <phoneticPr fontId="5"/>
  </si>
  <si>
    <t>コピー用紙代、製本代等</t>
    <rPh sb="3" eb="6">
      <t>ヨウシダイ</t>
    </rPh>
    <rPh sb="7" eb="10">
      <t>セイホンダイ</t>
    </rPh>
    <rPh sb="10" eb="11">
      <t>トウ</t>
    </rPh>
    <phoneticPr fontId="5"/>
  </si>
  <si>
    <t>31,531,708/4</t>
    <phoneticPr fontId="5"/>
  </si>
  <si>
    <t>みずほ情報総研（株）</t>
  </si>
  <si>
    <t>平成３０年度先駆的ケア策定・検証調査事業（施設入所が長期化に至るケース）</t>
    <phoneticPr fontId="5"/>
  </si>
  <si>
    <t>フォスタリング機関職員の人材育成のポイント及びフォスタリング機関職員研修カリキュラム等の策定に係る業務一式</t>
    <phoneticPr fontId="5"/>
  </si>
  <si>
    <t>三菱ＵＦＪリサーチ＆コンサルティング株式会社</t>
  </si>
  <si>
    <t>平成３０年度先駆的ケア策定・検証調査事業（民間あっせん機関の第三者評価基準及び判断基準等の策定に係る調査研究）</t>
    <phoneticPr fontId="5"/>
  </si>
  <si>
    <t>-</t>
    <phoneticPr fontId="5"/>
  </si>
  <si>
    <t>-</t>
    <phoneticPr fontId="5"/>
  </si>
  <si>
    <t>株式会社シード・プランニング</t>
  </si>
  <si>
    <t>諸外国における養子縁組あっせんの子どもに対する情報開示等の制度や取組事例等の収集・整理業務一式</t>
    <phoneticPr fontId="5"/>
  </si>
  <si>
    <t>-</t>
    <phoneticPr fontId="5"/>
  </si>
  <si>
    <t>各審査機関に支出関係書類を提出し、支出額、支出先、使途等を適正に審査しており、各点検項目による評価も妥当と考えられる。
平成28～30年度でそれぞれ４調査実施しており、その年の必要性に応じて調査・研究が行われている。なお、平成30年度実績では民間あっせん機関第三者評価基準の検討、施設入所が長期化にいたるケースに関する調査研究、フォスタリング機関職員に関する調査研究等を行ったところである。
本事業は、現在施設で行われているケアの現状を詳細に調査・分析し、専門委員会等において今後の施設のあるべきケアの内容と体制（ケアモデル）の策定を行うために必要な調査事業であり引き続き実施する必要がある。</t>
    <rPh sb="171" eb="173">
      <t>キカン</t>
    </rPh>
    <rPh sb="173" eb="175">
      <t>ショクイン</t>
    </rPh>
    <rPh sb="183" eb="184">
      <t>トウ</t>
    </rPh>
    <phoneticPr fontId="5"/>
  </si>
  <si>
    <t>社会的養護施設の機能見直しの材料に活用されたり、自治体に調査結果を情報提供したりしている。</t>
    <rPh sb="0" eb="3">
      <t>シャカイテキ</t>
    </rPh>
    <rPh sb="3" eb="5">
      <t>ヨウゴ</t>
    </rPh>
    <rPh sb="5" eb="7">
      <t>シセツ</t>
    </rPh>
    <rPh sb="8" eb="10">
      <t>キノウ</t>
    </rPh>
    <rPh sb="10" eb="12">
      <t>ミナオ</t>
    </rPh>
    <rPh sb="14" eb="16">
      <t>ザイリョウ</t>
    </rPh>
    <rPh sb="17" eb="19">
      <t>カツヨウ</t>
    </rPh>
    <rPh sb="24" eb="27">
      <t>ジチタイ</t>
    </rPh>
    <rPh sb="28" eb="30">
      <t>チョウサ</t>
    </rPh>
    <rPh sb="30" eb="32">
      <t>ケッカ</t>
    </rPh>
    <rPh sb="33" eb="35">
      <t>ジョウホウ</t>
    </rPh>
    <rPh sb="35" eb="37">
      <t>テイキョウ</t>
    </rPh>
    <phoneticPr fontId="5"/>
  </si>
  <si>
    <t>　Ｘ　/　Ｙ</t>
  </si>
  <si>
    <t>67,000,000/4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</si>
</sst>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11880</xdr:colOff>
      <xdr:row>741</xdr:row>
      <xdr:rowOff>0</xdr:rowOff>
    </xdr:from>
    <xdr:to>
      <xdr:col>33</xdr:col>
      <xdr:colOff>190479</xdr:colOff>
      <xdr:row>743</xdr:row>
      <xdr:rowOff>0</xdr:rowOff>
    </xdr:to>
    <xdr:sp macro="" textlink="">
      <xdr:nvSpPr>
        <xdr:cNvPr id="3" name="テキスト ボックス 2"/>
        <xdr:cNvSpPr txBox="1"/>
      </xdr:nvSpPr>
      <xdr:spPr>
        <a:xfrm>
          <a:off x="4812480" y="46062900"/>
          <a:ext cx="1978824"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endParaRPr kumimoji="1" lang="en-US" altLang="ja-JP" sz="1100"/>
        </a:p>
        <a:p>
          <a:pPr algn="ctr"/>
          <a:r>
            <a:rPr kumimoji="1" lang="ja-JP" altLang="en-US" sz="1100">
              <a:solidFill>
                <a:schemeClr val="dk1"/>
              </a:solidFill>
              <a:latin typeface="+mn-lt"/>
              <a:ea typeface="+mn-ea"/>
              <a:cs typeface="+mn-cs"/>
            </a:rPr>
            <a:t>３２百万円</a:t>
          </a:r>
          <a:endParaRPr kumimoji="1" lang="ja-JP" altLang="en-US" sz="1100"/>
        </a:p>
      </xdr:txBody>
    </xdr:sp>
    <xdr:clientData/>
  </xdr:twoCellAnchor>
  <xdr:twoCellAnchor>
    <xdr:from>
      <xdr:col>28</xdr:col>
      <xdr:colOff>202383</xdr:colOff>
      <xdr:row>745</xdr:row>
      <xdr:rowOff>166669</xdr:rowOff>
    </xdr:from>
    <xdr:to>
      <xdr:col>28</xdr:col>
      <xdr:colOff>202383</xdr:colOff>
      <xdr:row>747</xdr:row>
      <xdr:rowOff>352294</xdr:rowOff>
    </xdr:to>
    <xdr:cxnSp macro="">
      <xdr:nvCxnSpPr>
        <xdr:cNvPr id="4" name="直線コネクタ 3"/>
        <xdr:cNvCxnSpPr/>
      </xdr:nvCxnSpPr>
      <xdr:spPr>
        <a:xfrm>
          <a:off x="5803083" y="47639269"/>
          <a:ext cx="0" cy="8904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190521</xdr:colOff>
      <xdr:row>743</xdr:row>
      <xdr:rowOff>130974</xdr:rowOff>
    </xdr:from>
    <xdr:to>
      <xdr:col>43</xdr:col>
      <xdr:colOff>10340</xdr:colOff>
      <xdr:row>744</xdr:row>
      <xdr:rowOff>241872</xdr:rowOff>
    </xdr:to>
    <xdr:sp macro="" textlink="">
      <xdr:nvSpPr>
        <xdr:cNvPr id="5" name="大かっこ 4"/>
        <xdr:cNvSpPr/>
      </xdr:nvSpPr>
      <xdr:spPr>
        <a:xfrm>
          <a:off x="2990871" y="46898724"/>
          <a:ext cx="5620544" cy="463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35722</xdr:colOff>
      <xdr:row>743</xdr:row>
      <xdr:rowOff>190496</xdr:rowOff>
    </xdr:from>
    <xdr:to>
      <xdr:col>42</xdr:col>
      <xdr:colOff>186753</xdr:colOff>
      <xdr:row>744</xdr:row>
      <xdr:rowOff>229308</xdr:rowOff>
    </xdr:to>
    <xdr:sp macro="" textlink="">
      <xdr:nvSpPr>
        <xdr:cNvPr id="6" name="テキスト ボックス 5"/>
        <xdr:cNvSpPr txBox="1"/>
      </xdr:nvSpPr>
      <xdr:spPr>
        <a:xfrm>
          <a:off x="3036097" y="46958246"/>
          <a:ext cx="5551706" cy="391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企画競争により委託事業者を選定。事業者に対し、委託し、調査内容を指示する。</a:t>
          </a:r>
        </a:p>
      </xdr:txBody>
    </xdr:sp>
    <xdr:clientData/>
  </xdr:twoCellAnchor>
  <xdr:twoCellAnchor>
    <xdr:from>
      <xdr:col>14</xdr:col>
      <xdr:colOff>25743</xdr:colOff>
      <xdr:row>748</xdr:row>
      <xdr:rowOff>0</xdr:rowOff>
    </xdr:from>
    <xdr:to>
      <xdr:col>43</xdr:col>
      <xdr:colOff>0</xdr:colOff>
      <xdr:row>748</xdr:row>
      <xdr:rowOff>12872</xdr:rowOff>
    </xdr:to>
    <xdr:cxnSp macro="">
      <xdr:nvCxnSpPr>
        <xdr:cNvPr id="7" name="直線コネクタ 6"/>
        <xdr:cNvCxnSpPr/>
      </xdr:nvCxnSpPr>
      <xdr:spPr>
        <a:xfrm flipV="1">
          <a:off x="2908986" y="48397297"/>
          <a:ext cx="5946690" cy="1287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182589</xdr:colOff>
      <xdr:row>752</xdr:row>
      <xdr:rowOff>37634</xdr:rowOff>
    </xdr:from>
    <xdr:to>
      <xdr:col>18</xdr:col>
      <xdr:colOff>184053</xdr:colOff>
      <xdr:row>755</xdr:row>
      <xdr:rowOff>190072</xdr:rowOff>
    </xdr:to>
    <xdr:sp macro="" textlink="">
      <xdr:nvSpPr>
        <xdr:cNvPr id="8" name="テキスト ボックス 7"/>
        <xdr:cNvSpPr txBox="1"/>
      </xdr:nvSpPr>
      <xdr:spPr>
        <a:xfrm>
          <a:off x="1830157" y="49825066"/>
          <a:ext cx="2060923" cy="1195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Ａ．みずほ情報総研</a:t>
          </a:r>
          <a:endParaRPr kumimoji="1" lang="en-US" altLang="ja-JP" sz="1100"/>
        </a:p>
        <a:p>
          <a:pPr algn="ctr"/>
          <a:r>
            <a:rPr kumimoji="1" lang="ja-JP" altLang="en-US" sz="1100"/>
            <a:t>株式会社</a:t>
          </a:r>
          <a:endParaRPr kumimoji="1" lang="en-US" altLang="ja-JP" sz="1100"/>
        </a:p>
        <a:p>
          <a:pPr algn="ctr"/>
          <a:endParaRPr kumimoji="1" lang="en-US" altLang="ja-JP" sz="1100"/>
        </a:p>
        <a:p>
          <a:pPr algn="ctr"/>
          <a:r>
            <a:rPr kumimoji="1" lang="ja-JP" altLang="en-US" sz="1100">
              <a:solidFill>
                <a:schemeClr val="dk1"/>
              </a:solidFill>
              <a:latin typeface="+mn-lt"/>
              <a:ea typeface="+mn-ea"/>
              <a:cs typeface="+mn-cs"/>
            </a:rPr>
            <a:t>１７百万円</a:t>
          </a:r>
          <a:endParaRPr kumimoji="1" lang="ja-JP" altLang="en-US" sz="1100"/>
        </a:p>
      </xdr:txBody>
    </xdr:sp>
    <xdr:clientData/>
  </xdr:twoCellAnchor>
  <xdr:twoCellAnchor>
    <xdr:from>
      <xdr:col>24</xdr:col>
      <xdr:colOff>24786</xdr:colOff>
      <xdr:row>752</xdr:row>
      <xdr:rowOff>24763</xdr:rowOff>
    </xdr:from>
    <xdr:to>
      <xdr:col>34</xdr:col>
      <xdr:colOff>16724</xdr:colOff>
      <xdr:row>755</xdr:row>
      <xdr:rowOff>177201</xdr:rowOff>
    </xdr:to>
    <xdr:sp macro="" textlink="">
      <xdr:nvSpPr>
        <xdr:cNvPr id="9" name="テキスト ボックス 8"/>
        <xdr:cNvSpPr txBox="1"/>
      </xdr:nvSpPr>
      <xdr:spPr>
        <a:xfrm>
          <a:off x="4967489" y="49812195"/>
          <a:ext cx="2051397" cy="1195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Ｂ．三菱ＵＦＪ三菱ＵＦＪリサーチ＆コンサルティング株式会社</a:t>
          </a:r>
          <a:endParaRPr kumimoji="1" lang="en-US" altLang="ja-JP" sz="1100"/>
        </a:p>
        <a:p>
          <a:pPr algn="ctr"/>
          <a:endParaRPr kumimoji="1" lang="en-US" altLang="ja-JP" sz="1100"/>
        </a:p>
        <a:p>
          <a:pPr algn="ctr"/>
          <a:r>
            <a:rPr kumimoji="1" lang="ja-JP" altLang="en-US" sz="1100">
              <a:solidFill>
                <a:schemeClr val="dk1"/>
              </a:solidFill>
              <a:latin typeface="+mn-lt"/>
              <a:ea typeface="+mn-ea"/>
              <a:cs typeface="+mn-cs"/>
            </a:rPr>
            <a:t>９百万円</a:t>
          </a:r>
          <a:endParaRPr kumimoji="1" lang="ja-JP" altLang="en-US" sz="1100"/>
        </a:p>
      </xdr:txBody>
    </xdr:sp>
    <xdr:clientData/>
  </xdr:twoCellAnchor>
  <xdr:twoCellAnchor>
    <xdr:from>
      <xdr:col>13</xdr:col>
      <xdr:colOff>193074</xdr:colOff>
      <xdr:row>748</xdr:row>
      <xdr:rowOff>0</xdr:rowOff>
    </xdr:from>
    <xdr:to>
      <xdr:col>14</xdr:col>
      <xdr:colOff>1</xdr:colOff>
      <xdr:row>750</xdr:row>
      <xdr:rowOff>102972</xdr:rowOff>
    </xdr:to>
    <xdr:cxnSp macro="">
      <xdr:nvCxnSpPr>
        <xdr:cNvPr id="10" name="直線矢印コネクタ 9"/>
        <xdr:cNvCxnSpPr/>
      </xdr:nvCxnSpPr>
      <xdr:spPr>
        <a:xfrm flipH="1">
          <a:off x="2870371" y="48397297"/>
          <a:ext cx="12873" cy="79804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193074</xdr:colOff>
      <xdr:row>747</xdr:row>
      <xdr:rowOff>345281</xdr:rowOff>
    </xdr:from>
    <xdr:to>
      <xdr:col>42</xdr:col>
      <xdr:colOff>193074</xdr:colOff>
      <xdr:row>750</xdr:row>
      <xdr:rowOff>101718</xdr:rowOff>
    </xdr:to>
    <xdr:cxnSp macro="">
      <xdr:nvCxnSpPr>
        <xdr:cNvPr id="11" name="直線矢印コネクタ 10"/>
        <xdr:cNvCxnSpPr/>
      </xdr:nvCxnSpPr>
      <xdr:spPr>
        <a:xfrm>
          <a:off x="8842804" y="48395045"/>
          <a:ext cx="0" cy="79903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191067</xdr:colOff>
      <xdr:row>750</xdr:row>
      <xdr:rowOff>271913</xdr:rowOff>
    </xdr:from>
    <xdr:to>
      <xdr:col>48</xdr:col>
      <xdr:colOff>174193</xdr:colOff>
      <xdr:row>751</xdr:row>
      <xdr:rowOff>164763</xdr:rowOff>
    </xdr:to>
    <xdr:sp macro="" textlink="">
      <xdr:nvSpPr>
        <xdr:cNvPr id="12" name="テキスト ボックス 11"/>
        <xdr:cNvSpPr txBox="1"/>
      </xdr:nvSpPr>
      <xdr:spPr>
        <a:xfrm>
          <a:off x="7605121" y="49364278"/>
          <a:ext cx="2454477" cy="240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随意契約（企画競争）・委託</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twoCellAnchor>
    <xdr:from>
      <xdr:col>8</xdr:col>
      <xdr:colOff>9328</xdr:colOff>
      <xdr:row>750</xdr:row>
      <xdr:rowOff>271907</xdr:rowOff>
    </xdr:from>
    <xdr:to>
      <xdr:col>19</xdr:col>
      <xdr:colOff>198400</xdr:colOff>
      <xdr:row>751</xdr:row>
      <xdr:rowOff>164757</xdr:rowOff>
    </xdr:to>
    <xdr:sp macro="" textlink="">
      <xdr:nvSpPr>
        <xdr:cNvPr id="13" name="テキスト ボックス 12"/>
        <xdr:cNvSpPr txBox="1"/>
      </xdr:nvSpPr>
      <xdr:spPr>
        <a:xfrm>
          <a:off x="1656896" y="49364272"/>
          <a:ext cx="2454477" cy="240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随意契約（企画競争）・委託</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twoCellAnchor>
    <xdr:from>
      <xdr:col>7</xdr:col>
      <xdr:colOff>192108</xdr:colOff>
      <xdr:row>755</xdr:row>
      <xdr:rowOff>269641</xdr:rowOff>
    </xdr:from>
    <xdr:to>
      <xdr:col>20</xdr:col>
      <xdr:colOff>51487</xdr:colOff>
      <xdr:row>756</xdr:row>
      <xdr:rowOff>429053</xdr:rowOff>
    </xdr:to>
    <xdr:sp macro="" textlink="">
      <xdr:nvSpPr>
        <xdr:cNvPr id="14" name="大かっこ 13"/>
        <xdr:cNvSpPr/>
      </xdr:nvSpPr>
      <xdr:spPr>
        <a:xfrm>
          <a:off x="1633730" y="51099675"/>
          <a:ext cx="2536676" cy="506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152531</xdr:colOff>
      <xdr:row>755</xdr:row>
      <xdr:rowOff>307290</xdr:rowOff>
    </xdr:from>
    <xdr:to>
      <xdr:col>20</xdr:col>
      <xdr:colOff>38615</xdr:colOff>
      <xdr:row>756</xdr:row>
      <xdr:rowOff>466330</xdr:rowOff>
    </xdr:to>
    <xdr:sp macro="" textlink="">
      <xdr:nvSpPr>
        <xdr:cNvPr id="16" name="テキスト ボックス 15"/>
        <xdr:cNvSpPr txBox="1"/>
      </xdr:nvSpPr>
      <xdr:spPr>
        <a:xfrm>
          <a:off x="1800099" y="51137324"/>
          <a:ext cx="2357435" cy="506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調査研究の実施。</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報告書を作成し、厚労省に提出。</a:t>
          </a:r>
        </a:p>
      </xdr:txBody>
    </xdr:sp>
    <xdr:clientData/>
  </xdr:twoCellAnchor>
  <xdr:twoCellAnchor>
    <xdr:from>
      <xdr:col>28</xdr:col>
      <xdr:colOff>202411</xdr:colOff>
      <xdr:row>748</xdr:row>
      <xdr:rowOff>3862</xdr:rowOff>
    </xdr:from>
    <xdr:to>
      <xdr:col>28</xdr:col>
      <xdr:colOff>202411</xdr:colOff>
      <xdr:row>750</xdr:row>
      <xdr:rowOff>107832</xdr:rowOff>
    </xdr:to>
    <xdr:cxnSp macro="">
      <xdr:nvCxnSpPr>
        <xdr:cNvPr id="19" name="直線矢印コネクタ 18"/>
        <xdr:cNvCxnSpPr/>
      </xdr:nvCxnSpPr>
      <xdr:spPr>
        <a:xfrm>
          <a:off x="5968897" y="48401159"/>
          <a:ext cx="0" cy="79903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750</xdr:row>
      <xdr:rowOff>270305</xdr:rowOff>
    </xdr:from>
    <xdr:to>
      <xdr:col>34</xdr:col>
      <xdr:colOff>189073</xdr:colOff>
      <xdr:row>751</xdr:row>
      <xdr:rowOff>163155</xdr:rowOff>
    </xdr:to>
    <xdr:sp macro="" textlink="">
      <xdr:nvSpPr>
        <xdr:cNvPr id="23" name="テキスト ボックス 22"/>
        <xdr:cNvSpPr txBox="1"/>
      </xdr:nvSpPr>
      <xdr:spPr>
        <a:xfrm>
          <a:off x="4736758" y="49362670"/>
          <a:ext cx="2454477" cy="240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随意契約（企画競争）・委託</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twoCellAnchor>
    <xdr:from>
      <xdr:col>37</xdr:col>
      <xdr:colOff>180203</xdr:colOff>
      <xdr:row>752</xdr:row>
      <xdr:rowOff>12871</xdr:rowOff>
    </xdr:from>
    <xdr:to>
      <xdr:col>48</xdr:col>
      <xdr:colOff>128717</xdr:colOff>
      <xdr:row>755</xdr:row>
      <xdr:rowOff>165309</xdr:rowOff>
    </xdr:to>
    <xdr:sp macro="" textlink="">
      <xdr:nvSpPr>
        <xdr:cNvPr id="24" name="テキスト ボックス 23"/>
        <xdr:cNvSpPr txBox="1"/>
      </xdr:nvSpPr>
      <xdr:spPr>
        <a:xfrm>
          <a:off x="7800203" y="49800303"/>
          <a:ext cx="2213919" cy="1195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．株式会社シード・プランニング</a:t>
          </a:r>
          <a:endParaRPr kumimoji="1" lang="en-US" altLang="ja-JP" sz="1100"/>
        </a:p>
        <a:p>
          <a:pPr algn="ctr"/>
          <a:endParaRPr kumimoji="1" lang="en-US" altLang="ja-JP" sz="1100"/>
        </a:p>
        <a:p>
          <a:pPr algn="ctr"/>
          <a:r>
            <a:rPr kumimoji="1" lang="ja-JP" altLang="en-US" sz="1100">
              <a:solidFill>
                <a:schemeClr val="dk1"/>
              </a:solidFill>
              <a:latin typeface="+mn-lt"/>
              <a:ea typeface="+mn-ea"/>
              <a:cs typeface="+mn-cs"/>
            </a:rPr>
            <a:t>６百万円</a:t>
          </a:r>
          <a:endParaRPr kumimoji="1" lang="ja-JP" altLang="en-US" sz="1100"/>
        </a:p>
      </xdr:txBody>
    </xdr:sp>
    <xdr:clientData/>
  </xdr:twoCellAnchor>
  <xdr:twoCellAnchor>
    <xdr:from>
      <xdr:col>22</xdr:col>
      <xdr:colOff>193074</xdr:colOff>
      <xdr:row>755</xdr:row>
      <xdr:rowOff>270305</xdr:rowOff>
    </xdr:from>
    <xdr:to>
      <xdr:col>35</xdr:col>
      <xdr:colOff>52453</xdr:colOff>
      <xdr:row>756</xdr:row>
      <xdr:rowOff>429717</xdr:rowOff>
    </xdr:to>
    <xdr:sp macro="" textlink="">
      <xdr:nvSpPr>
        <xdr:cNvPr id="28" name="大かっこ 27"/>
        <xdr:cNvSpPr/>
      </xdr:nvSpPr>
      <xdr:spPr>
        <a:xfrm>
          <a:off x="4723885" y="51100339"/>
          <a:ext cx="2536676" cy="506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153497</xdr:colOff>
      <xdr:row>755</xdr:row>
      <xdr:rowOff>307954</xdr:rowOff>
    </xdr:from>
    <xdr:to>
      <xdr:col>35</xdr:col>
      <xdr:colOff>39581</xdr:colOff>
      <xdr:row>756</xdr:row>
      <xdr:rowOff>466994</xdr:rowOff>
    </xdr:to>
    <xdr:sp macro="" textlink="">
      <xdr:nvSpPr>
        <xdr:cNvPr id="29" name="テキスト ボックス 28"/>
        <xdr:cNvSpPr txBox="1"/>
      </xdr:nvSpPr>
      <xdr:spPr>
        <a:xfrm>
          <a:off x="4890254" y="51137988"/>
          <a:ext cx="2357435" cy="506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調査研究の実施。</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報告書を作成し、厚労省に提出。</a:t>
          </a:r>
        </a:p>
      </xdr:txBody>
    </xdr:sp>
    <xdr:clientData/>
  </xdr:twoCellAnchor>
  <xdr:twoCellAnchor>
    <xdr:from>
      <xdr:col>37</xdr:col>
      <xdr:colOff>0</xdr:colOff>
      <xdr:row>755</xdr:row>
      <xdr:rowOff>257433</xdr:rowOff>
    </xdr:from>
    <xdr:to>
      <xdr:col>49</xdr:col>
      <xdr:colOff>65325</xdr:colOff>
      <xdr:row>756</xdr:row>
      <xdr:rowOff>416845</xdr:rowOff>
    </xdr:to>
    <xdr:sp macro="" textlink="">
      <xdr:nvSpPr>
        <xdr:cNvPr id="30" name="大かっこ 29"/>
        <xdr:cNvSpPr/>
      </xdr:nvSpPr>
      <xdr:spPr>
        <a:xfrm>
          <a:off x="7620000" y="51087467"/>
          <a:ext cx="2536676" cy="506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166369</xdr:colOff>
      <xdr:row>755</xdr:row>
      <xdr:rowOff>295082</xdr:rowOff>
    </xdr:from>
    <xdr:to>
      <xdr:col>49</xdr:col>
      <xdr:colOff>52453</xdr:colOff>
      <xdr:row>756</xdr:row>
      <xdr:rowOff>454122</xdr:rowOff>
    </xdr:to>
    <xdr:sp macro="" textlink="">
      <xdr:nvSpPr>
        <xdr:cNvPr id="31" name="テキスト ボックス 30"/>
        <xdr:cNvSpPr txBox="1"/>
      </xdr:nvSpPr>
      <xdr:spPr>
        <a:xfrm>
          <a:off x="7786369" y="51125116"/>
          <a:ext cx="2357435" cy="506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調査研究の実施。</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報告書を作成し、厚労省に提出。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3" zoomScale="74" zoomScaleNormal="75" zoomScaleSheetLayoutView="74"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659</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0.099999999999994"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少子化社会対策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36</v>
      </c>
      <c r="Q13" s="658"/>
      <c r="R13" s="658"/>
      <c r="S13" s="658"/>
      <c r="T13" s="658"/>
      <c r="U13" s="658"/>
      <c r="V13" s="659"/>
      <c r="W13" s="657">
        <v>37</v>
      </c>
      <c r="X13" s="658"/>
      <c r="Y13" s="658"/>
      <c r="Z13" s="658"/>
      <c r="AA13" s="658"/>
      <c r="AB13" s="658"/>
      <c r="AC13" s="659"/>
      <c r="AD13" s="657">
        <v>38</v>
      </c>
      <c r="AE13" s="658"/>
      <c r="AF13" s="658"/>
      <c r="AG13" s="658"/>
      <c r="AH13" s="658"/>
      <c r="AI13" s="658"/>
      <c r="AJ13" s="659"/>
      <c r="AK13" s="657">
        <v>67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578</v>
      </c>
      <c r="X15" s="658"/>
      <c r="Y15" s="658"/>
      <c r="Z15" s="658"/>
      <c r="AA15" s="658"/>
      <c r="AB15" s="658"/>
      <c r="AC15" s="659"/>
      <c r="AD15" s="657" t="s">
        <v>579</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579</v>
      </c>
      <c r="X16" s="658"/>
      <c r="Y16" s="658"/>
      <c r="Z16" s="658"/>
      <c r="AA16" s="658"/>
      <c r="AB16" s="658"/>
      <c r="AC16" s="659"/>
      <c r="AD16" s="657" t="s">
        <v>580</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579</v>
      </c>
      <c r="X17" s="658"/>
      <c r="Y17" s="658"/>
      <c r="Z17" s="658"/>
      <c r="AA17" s="658"/>
      <c r="AB17" s="658"/>
      <c r="AC17" s="659"/>
      <c r="AD17" s="657" t="s">
        <v>580</v>
      </c>
      <c r="AE17" s="658"/>
      <c r="AF17" s="658"/>
      <c r="AG17" s="658"/>
      <c r="AH17" s="658"/>
      <c r="AI17" s="658"/>
      <c r="AJ17" s="659"/>
      <c r="AK17" s="657" t="s">
        <v>577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36</v>
      </c>
      <c r="Q18" s="879"/>
      <c r="R18" s="879"/>
      <c r="S18" s="879"/>
      <c r="T18" s="879"/>
      <c r="U18" s="879"/>
      <c r="V18" s="880"/>
      <c r="W18" s="878">
        <f>SUM(W13:AC17)</f>
        <v>37</v>
      </c>
      <c r="X18" s="879"/>
      <c r="Y18" s="879"/>
      <c r="Z18" s="879"/>
      <c r="AA18" s="879"/>
      <c r="AB18" s="879"/>
      <c r="AC18" s="880"/>
      <c r="AD18" s="878">
        <f>SUM(AD13:AJ17)</f>
        <v>38</v>
      </c>
      <c r="AE18" s="879"/>
      <c r="AF18" s="879"/>
      <c r="AG18" s="879"/>
      <c r="AH18" s="879"/>
      <c r="AI18" s="879"/>
      <c r="AJ18" s="880"/>
      <c r="AK18" s="878">
        <f>SUM(AK13:AQ17)</f>
        <v>67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36</v>
      </c>
      <c r="Q19" s="658"/>
      <c r="R19" s="658"/>
      <c r="S19" s="658"/>
      <c r="T19" s="658"/>
      <c r="U19" s="658"/>
      <c r="V19" s="659"/>
      <c r="W19" s="657">
        <v>34</v>
      </c>
      <c r="X19" s="658"/>
      <c r="Y19" s="658"/>
      <c r="Z19" s="658"/>
      <c r="AA19" s="658"/>
      <c r="AB19" s="658"/>
      <c r="AC19" s="659"/>
      <c r="AD19" s="657">
        <v>32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0.91891891891891897</v>
      </c>
      <c r="X20" s="318"/>
      <c r="Y20" s="318"/>
      <c r="Z20" s="318"/>
      <c r="AA20" s="318"/>
      <c r="AB20" s="318"/>
      <c r="AC20" s="318"/>
      <c r="AD20" s="318">
        <f t="shared" ref="AD20" si="1">IF(AD18=0, "-", SUM(AD19)/AD18)</f>
        <v>0.84210526315789469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0.91891891891891897</v>
      </c>
      <c r="X21" s="318"/>
      <c r="Y21" s="318"/>
      <c r="Z21" s="318"/>
      <c r="AA21" s="318"/>
      <c r="AB21" s="318"/>
      <c r="AC21" s="318"/>
      <c r="AD21" s="318">
        <f t="shared" ref="AD21" si="3">IF(AD19=0, "-", SUM(AD19)/SUM(AD13,AD14))</f>
        <v>0.84210526315789469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456</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569</v>
      </c>
      <c r="H23" s="953"/>
      <c r="I23" s="953"/>
      <c r="J23" s="953"/>
      <c r="K23" s="953"/>
      <c r="L23" s="953"/>
      <c r="M23" s="953"/>
      <c r="N23" s="953"/>
      <c r="O23" s="954"/>
      <c r="P23" s="919">
        <v>67</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67</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577</v>
      </c>
      <c r="AR31" s="200"/>
      <c r="AS31" s="133" t="s">
        <v>355</v>
      </c>
      <c r="AT31" s="134"/>
      <c r="AU31" s="199" t="s">
        <v>577</v>
      </c>
      <c r="AV31" s="199"/>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581</v>
      </c>
      <c r="AC32" s="461"/>
      <c r="AD32" s="461"/>
      <c r="AE32" s="218" t="s">
        <v>577</v>
      </c>
      <c r="AF32" s="219"/>
      <c r="AG32" s="219"/>
      <c r="AH32" s="219"/>
      <c r="AI32" s="218" t="s">
        <v>577</v>
      </c>
      <c r="AJ32" s="219"/>
      <c r="AK32" s="219"/>
      <c r="AL32" s="219"/>
      <c r="AM32" s="218" t="s">
        <v>582</v>
      </c>
      <c r="AN32" s="219"/>
      <c r="AO32" s="219"/>
      <c r="AP32" s="219"/>
      <c r="AQ32" s="340" t="s">
        <v>577</v>
      </c>
      <c r="AR32" s="207"/>
      <c r="AS32" s="207"/>
      <c r="AT32" s="341"/>
      <c r="AU32" s="219" t="s">
        <v>577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t="s">
        <v>585</v>
      </c>
      <c r="AF33" s="219"/>
      <c r="AG33" s="219"/>
      <c r="AH33" s="219"/>
      <c r="AI33" s="218" t="s">
        <v>577</v>
      </c>
      <c r="AJ33" s="219"/>
      <c r="AK33" s="219"/>
      <c r="AL33" s="219"/>
      <c r="AM33" s="218" t="s">
        <v>585</v>
      </c>
      <c r="AN33" s="219"/>
      <c r="AO33" s="219"/>
      <c r="AP33" s="219"/>
      <c r="AQ33" s="340" t="s">
        <v>584</v>
      </c>
      <c r="AR33" s="207"/>
      <c r="AS33" s="207"/>
      <c r="AT33" s="341"/>
      <c r="AU33" s="219" t="s">
        <v>583</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586</v>
      </c>
      <c r="AF34" s="219"/>
      <c r="AG34" s="219"/>
      <c r="AH34" s="219"/>
      <c r="AI34" s="218" t="s">
        <v>577</v>
      </c>
      <c r="AJ34" s="219"/>
      <c r="AK34" s="219"/>
      <c r="AL34" s="219"/>
      <c r="AM34" s="218" t="s">
        <v>581</v>
      </c>
      <c r="AN34" s="219"/>
      <c r="AO34" s="219"/>
      <c r="AP34" s="219"/>
      <c r="AQ34" s="340" t="s">
        <v>582</v>
      </c>
      <c r="AR34" s="207"/>
      <c r="AS34" s="207"/>
      <c r="AT34" s="341"/>
      <c r="AU34" s="219" t="s">
        <v>577</v>
      </c>
      <c r="AV34" s="219"/>
      <c r="AW34" s="219"/>
      <c r="AX34" s="221"/>
    </row>
    <row r="35" spans="1:50" ht="23.25" customHeight="1" x14ac:dyDescent="0.15">
      <c r="A35" s="226" t="s">
        <v>504</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587</v>
      </c>
      <c r="H82" s="676"/>
      <c r="I82" s="676"/>
      <c r="J82" s="676"/>
      <c r="K82" s="676"/>
      <c r="L82" s="676"/>
      <c r="M82" s="676"/>
      <c r="N82" s="676"/>
      <c r="O82" s="676"/>
      <c r="P82" s="676"/>
      <c r="Q82" s="676"/>
      <c r="R82" s="676"/>
      <c r="S82" s="676"/>
      <c r="T82" s="676"/>
      <c r="U82" s="676"/>
      <c r="V82" s="676"/>
      <c r="W82" s="676"/>
      <c r="X82" s="676"/>
      <c r="Y82" s="676"/>
      <c r="Z82" s="676"/>
      <c r="AA82" s="677"/>
      <c r="AB82" s="884" t="s">
        <v>588</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592</v>
      </c>
      <c r="AR86" s="199"/>
      <c r="AS86" s="133" t="s">
        <v>355</v>
      </c>
      <c r="AT86" s="134"/>
      <c r="AU86" s="199">
        <v>31</v>
      </c>
      <c r="AV86" s="199"/>
      <c r="AW86" s="398" t="s">
        <v>300</v>
      </c>
      <c r="AX86" s="399"/>
      <c r="AY86" s="10"/>
      <c r="AZ86" s="10"/>
      <c r="BA86" s="10"/>
      <c r="BB86" s="10"/>
      <c r="BC86" s="10"/>
      <c r="BD86" s="10"/>
      <c r="BE86" s="10"/>
      <c r="BF86" s="10"/>
      <c r="BG86" s="10"/>
      <c r="BH86" s="10"/>
    </row>
    <row r="87" spans="1:60" ht="30" customHeight="1" x14ac:dyDescent="0.15">
      <c r="A87" s="865"/>
      <c r="B87" s="428"/>
      <c r="C87" s="428"/>
      <c r="D87" s="428"/>
      <c r="E87" s="428"/>
      <c r="F87" s="429"/>
      <c r="G87" s="104" t="s">
        <v>589</v>
      </c>
      <c r="H87" s="105"/>
      <c r="I87" s="105"/>
      <c r="J87" s="105"/>
      <c r="K87" s="105"/>
      <c r="L87" s="105"/>
      <c r="M87" s="105"/>
      <c r="N87" s="105"/>
      <c r="O87" s="106"/>
      <c r="P87" s="105" t="s">
        <v>590</v>
      </c>
      <c r="Q87" s="514"/>
      <c r="R87" s="514"/>
      <c r="S87" s="514"/>
      <c r="T87" s="514"/>
      <c r="U87" s="514"/>
      <c r="V87" s="514"/>
      <c r="W87" s="514"/>
      <c r="X87" s="515"/>
      <c r="Y87" s="561" t="s">
        <v>62</v>
      </c>
      <c r="Z87" s="562"/>
      <c r="AA87" s="563"/>
      <c r="AB87" s="461" t="s">
        <v>591</v>
      </c>
      <c r="AC87" s="461"/>
      <c r="AD87" s="461"/>
      <c r="AE87" s="218">
        <v>1</v>
      </c>
      <c r="AF87" s="219"/>
      <c r="AG87" s="219"/>
      <c r="AH87" s="219"/>
      <c r="AI87" s="218">
        <v>1</v>
      </c>
      <c r="AJ87" s="219"/>
      <c r="AK87" s="219"/>
      <c r="AL87" s="219"/>
      <c r="AM87" s="218">
        <v>1</v>
      </c>
      <c r="AN87" s="219"/>
      <c r="AO87" s="219"/>
      <c r="AP87" s="219"/>
      <c r="AQ87" s="340" t="s">
        <v>577</v>
      </c>
      <c r="AR87" s="207"/>
      <c r="AS87" s="207"/>
      <c r="AT87" s="341"/>
      <c r="AU87" s="219" t="s">
        <v>578</v>
      </c>
      <c r="AV87" s="219"/>
      <c r="AW87" s="219"/>
      <c r="AX87" s="221"/>
    </row>
    <row r="88" spans="1:60" ht="30"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591</v>
      </c>
      <c r="AC88" s="523"/>
      <c r="AD88" s="523"/>
      <c r="AE88" s="218">
        <v>1</v>
      </c>
      <c r="AF88" s="219"/>
      <c r="AG88" s="219"/>
      <c r="AH88" s="219"/>
      <c r="AI88" s="218">
        <v>1</v>
      </c>
      <c r="AJ88" s="219"/>
      <c r="AK88" s="219"/>
      <c r="AL88" s="219"/>
      <c r="AM88" s="218">
        <v>1</v>
      </c>
      <c r="AN88" s="219"/>
      <c r="AO88" s="219"/>
      <c r="AP88" s="219"/>
      <c r="AQ88" s="340" t="s">
        <v>592</v>
      </c>
      <c r="AR88" s="207"/>
      <c r="AS88" s="207"/>
      <c r="AT88" s="341"/>
      <c r="AU88" s="219">
        <v>1</v>
      </c>
      <c r="AV88" s="219"/>
      <c r="AW88" s="219"/>
      <c r="AX88" s="221"/>
      <c r="AY88" s="10"/>
      <c r="AZ88" s="10"/>
      <c r="BA88" s="10"/>
      <c r="BB88" s="10"/>
      <c r="BC88" s="10"/>
    </row>
    <row r="89" spans="1:60" ht="30"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100</v>
      </c>
      <c r="AF89" s="219"/>
      <c r="AG89" s="219"/>
      <c r="AH89" s="219"/>
      <c r="AI89" s="218">
        <v>100</v>
      </c>
      <c r="AJ89" s="219"/>
      <c r="AK89" s="219"/>
      <c r="AL89" s="219"/>
      <c r="AM89" s="218">
        <v>100</v>
      </c>
      <c r="AN89" s="219"/>
      <c r="AO89" s="219"/>
      <c r="AP89" s="219"/>
      <c r="AQ89" s="340" t="s">
        <v>577</v>
      </c>
      <c r="AR89" s="207"/>
      <c r="AS89" s="207"/>
      <c r="AT89" s="341"/>
      <c r="AU89" s="219" t="s">
        <v>577</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594</v>
      </c>
      <c r="AC101" s="461"/>
      <c r="AD101" s="461"/>
      <c r="AE101" s="218">
        <v>4</v>
      </c>
      <c r="AF101" s="219"/>
      <c r="AG101" s="219"/>
      <c r="AH101" s="220"/>
      <c r="AI101" s="218">
        <v>4</v>
      </c>
      <c r="AJ101" s="219"/>
      <c r="AK101" s="219"/>
      <c r="AL101" s="220"/>
      <c r="AM101" s="218">
        <v>4</v>
      </c>
      <c r="AN101" s="219"/>
      <c r="AO101" s="219"/>
      <c r="AP101" s="220"/>
      <c r="AQ101" s="218" t="s">
        <v>577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594</v>
      </c>
      <c r="AC102" s="461"/>
      <c r="AD102" s="461"/>
      <c r="AE102" s="418">
        <v>4</v>
      </c>
      <c r="AF102" s="418"/>
      <c r="AG102" s="418"/>
      <c r="AH102" s="418"/>
      <c r="AI102" s="418">
        <v>4</v>
      </c>
      <c r="AJ102" s="418"/>
      <c r="AK102" s="418"/>
      <c r="AL102" s="418"/>
      <c r="AM102" s="418">
        <v>4</v>
      </c>
      <c r="AN102" s="418"/>
      <c r="AO102" s="418"/>
      <c r="AP102" s="418"/>
      <c r="AQ102" s="273">
        <v>4</v>
      </c>
      <c r="AR102" s="274"/>
      <c r="AS102" s="274"/>
      <c r="AT102" s="319"/>
      <c r="AU102" s="273"/>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639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9056486</v>
      </c>
      <c r="AF116" s="418"/>
      <c r="AG116" s="418"/>
      <c r="AH116" s="418"/>
      <c r="AI116" s="418">
        <v>8531268</v>
      </c>
      <c r="AJ116" s="418"/>
      <c r="AK116" s="418"/>
      <c r="AL116" s="418"/>
      <c r="AM116" s="418">
        <v>7882927</v>
      </c>
      <c r="AN116" s="418"/>
      <c r="AO116" s="418"/>
      <c r="AP116" s="418"/>
      <c r="AQ116" s="218">
        <v>16750000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667</v>
      </c>
      <c r="AC117" s="473"/>
      <c r="AD117" s="474"/>
      <c r="AE117" s="551" t="s">
        <v>596</v>
      </c>
      <c r="AF117" s="551"/>
      <c r="AG117" s="551"/>
      <c r="AH117" s="551"/>
      <c r="AI117" s="551" t="s">
        <v>597</v>
      </c>
      <c r="AJ117" s="551"/>
      <c r="AK117" s="551"/>
      <c r="AL117" s="551"/>
      <c r="AM117" s="551" t="s">
        <v>654</v>
      </c>
      <c r="AN117" s="551"/>
      <c r="AO117" s="551"/>
      <c r="AP117" s="551"/>
      <c r="AQ117" s="551" t="s">
        <v>668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577</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577</v>
      </c>
      <c r="AC134" s="205"/>
      <c r="AD134" s="205"/>
      <c r="AE134" s="206" t="s">
        <v>602</v>
      </c>
      <c r="AF134" s="207"/>
      <c r="AG134" s="207"/>
      <c r="AH134" s="207"/>
      <c r="AI134" s="206" t="s">
        <v>577</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t="s">
        <v>577</v>
      </c>
      <c r="AF135" s="207"/>
      <c r="AG135" s="207"/>
      <c r="AH135" s="207"/>
      <c r="AI135" s="206" t="s">
        <v>602</v>
      </c>
      <c r="AJ135" s="207"/>
      <c r="AK135" s="207"/>
      <c r="AL135" s="207"/>
      <c r="AM135" s="206" t="s">
        <v>577</v>
      </c>
      <c r="AN135" s="207"/>
      <c r="AO135" s="207"/>
      <c r="AP135" s="207"/>
      <c r="AQ135" s="206" t="s">
        <v>577</v>
      </c>
      <c r="AR135" s="207"/>
      <c r="AS135" s="207"/>
      <c r="AT135" s="207"/>
      <c r="AU135" s="206" t="s">
        <v>577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577</v>
      </c>
      <c r="H154" s="105"/>
      <c r="I154" s="105"/>
      <c r="J154" s="105"/>
      <c r="K154" s="105"/>
      <c r="L154" s="105"/>
      <c r="M154" s="105"/>
      <c r="N154" s="105"/>
      <c r="O154" s="105"/>
      <c r="P154" s="106"/>
      <c r="Q154" s="125" t="s">
        <v>603</v>
      </c>
      <c r="R154" s="105"/>
      <c r="S154" s="105"/>
      <c r="T154" s="105"/>
      <c r="U154" s="105"/>
      <c r="V154" s="105"/>
      <c r="W154" s="105"/>
      <c r="X154" s="105"/>
      <c r="Y154" s="105"/>
      <c r="Z154" s="105"/>
      <c r="AA154" s="293"/>
      <c r="AB154" s="141" t="s">
        <v>584</v>
      </c>
      <c r="AC154" s="142"/>
      <c r="AD154" s="142"/>
      <c r="AE154" s="147" t="s">
        <v>577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573</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605</v>
      </c>
      <c r="AF432" s="200"/>
      <c r="AG432" s="133" t="s">
        <v>355</v>
      </c>
      <c r="AH432" s="134"/>
      <c r="AI432" s="156"/>
      <c r="AJ432" s="156"/>
      <c r="AK432" s="156"/>
      <c r="AL432" s="154"/>
      <c r="AM432" s="156"/>
      <c r="AN432" s="156"/>
      <c r="AO432" s="156"/>
      <c r="AP432" s="154"/>
      <c r="AQ432" s="590" t="s">
        <v>577</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577</v>
      </c>
      <c r="AF433" s="207"/>
      <c r="AG433" s="207"/>
      <c r="AH433" s="207"/>
      <c r="AI433" s="340" t="s">
        <v>577</v>
      </c>
      <c r="AJ433" s="207"/>
      <c r="AK433" s="207"/>
      <c r="AL433" s="207"/>
      <c r="AM433" s="340" t="s">
        <v>605</v>
      </c>
      <c r="AN433" s="207"/>
      <c r="AO433" s="207"/>
      <c r="AP433" s="341"/>
      <c r="AQ433" s="340" t="s">
        <v>577</v>
      </c>
      <c r="AR433" s="207"/>
      <c r="AS433" s="207"/>
      <c r="AT433" s="341"/>
      <c r="AU433" s="207" t="s">
        <v>605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577</v>
      </c>
      <c r="AF434" s="207"/>
      <c r="AG434" s="207"/>
      <c r="AH434" s="341"/>
      <c r="AI434" s="340" t="s">
        <v>606</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577</v>
      </c>
      <c r="AF435" s="207"/>
      <c r="AG435" s="207"/>
      <c r="AH435" s="341"/>
      <c r="AI435" s="340" t="s">
        <v>577</v>
      </c>
      <c r="AJ435" s="207"/>
      <c r="AK435" s="207"/>
      <c r="AL435" s="207"/>
      <c r="AM435" s="340" t="s">
        <v>577</v>
      </c>
      <c r="AN435" s="207"/>
      <c r="AO435" s="207"/>
      <c r="AP435" s="341"/>
      <c r="AQ435" s="340" t="s">
        <v>606</v>
      </c>
      <c r="AR435" s="207"/>
      <c r="AS435" s="207"/>
      <c r="AT435" s="341"/>
      <c r="AU435" s="207" t="s">
        <v>577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90" t="s">
        <v>583</v>
      </c>
      <c r="AR457" s="200"/>
      <c r="AS457" s="133" t="s">
        <v>355</v>
      </c>
      <c r="AT457" s="134"/>
      <c r="AU457" s="200" t="s">
        <v>577</v>
      </c>
      <c r="AV457" s="200"/>
      <c r="AW457" s="133" t="s">
        <v>300</v>
      </c>
      <c r="AX457" s="195"/>
    </row>
    <row r="458" spans="1:50" ht="23.25" customHeight="1" x14ac:dyDescent="0.15">
      <c r="A458" s="189"/>
      <c r="B458" s="186"/>
      <c r="C458" s="180"/>
      <c r="D458" s="186"/>
      <c r="E458" s="342"/>
      <c r="F458" s="343"/>
      <c r="G458" s="104" t="s">
        <v>603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577</v>
      </c>
      <c r="AF458" s="207"/>
      <c r="AG458" s="207"/>
      <c r="AH458" s="207"/>
      <c r="AI458" s="340" t="s">
        <v>601</v>
      </c>
      <c r="AJ458" s="207"/>
      <c r="AK458" s="207"/>
      <c r="AL458" s="207"/>
      <c r="AM458" s="340" t="s">
        <v>583</v>
      </c>
      <c r="AN458" s="207"/>
      <c r="AO458" s="207"/>
      <c r="AP458" s="341"/>
      <c r="AQ458" s="340" t="s">
        <v>577</v>
      </c>
      <c r="AR458" s="207"/>
      <c r="AS458" s="207"/>
      <c r="AT458" s="341"/>
      <c r="AU458" s="207" t="s">
        <v>601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602</v>
      </c>
      <c r="AC459" s="205"/>
      <c r="AD459" s="205"/>
      <c r="AE459" s="340" t="s">
        <v>601</v>
      </c>
      <c r="AF459" s="207"/>
      <c r="AG459" s="207"/>
      <c r="AH459" s="341"/>
      <c r="AI459" s="340" t="s">
        <v>583</v>
      </c>
      <c r="AJ459" s="207"/>
      <c r="AK459" s="207"/>
      <c r="AL459" s="207"/>
      <c r="AM459" s="340" t="s">
        <v>609</v>
      </c>
      <c r="AN459" s="207"/>
      <c r="AO459" s="207"/>
      <c r="AP459" s="341"/>
      <c r="AQ459" s="340" t="s">
        <v>580</v>
      </c>
      <c r="AR459" s="207"/>
      <c r="AS459" s="207"/>
      <c r="AT459" s="341"/>
      <c r="AU459" s="207" t="s">
        <v>577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607</v>
      </c>
      <c r="AF460" s="207"/>
      <c r="AG460" s="207"/>
      <c r="AH460" s="341"/>
      <c r="AI460" s="340" t="s">
        <v>577</v>
      </c>
      <c r="AJ460" s="207"/>
      <c r="AK460" s="207"/>
      <c r="AL460" s="207"/>
      <c r="AM460" s="340" t="s">
        <v>577</v>
      </c>
      <c r="AN460" s="207"/>
      <c r="AO460" s="207"/>
      <c r="AP460" s="341"/>
      <c r="AQ460" s="340" t="s">
        <v>602</v>
      </c>
      <c r="AR460" s="207"/>
      <c r="AS460" s="207"/>
      <c r="AT460" s="341"/>
      <c r="AU460" s="207" t="s">
        <v>608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4.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610</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68.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610</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76.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610</v>
      </c>
      <c r="AE704" s="783"/>
      <c r="AF704" s="783"/>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611</v>
      </c>
      <c r="AE705" s="715"/>
      <c r="AF705" s="715"/>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613</v>
      </c>
      <c r="AE708" s="605"/>
      <c r="AF708" s="605"/>
      <c r="AG708" s="742" t="s">
        <v>606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610</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613</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50.1"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610</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613</v>
      </c>
      <c r="AE712" s="783"/>
      <c r="AF712" s="783"/>
      <c r="AG712" s="810" t="s">
        <v>603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613</v>
      </c>
      <c r="AE713" s="329"/>
      <c r="AF713" s="663"/>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610</v>
      </c>
      <c r="AE714" s="808"/>
      <c r="AF714" s="809"/>
      <c r="AG714" s="736" t="s">
        <v>619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610</v>
      </c>
      <c r="AE715" s="605"/>
      <c r="AF715" s="656"/>
      <c r="AG715" s="742" t="s">
        <v>622</v>
      </c>
      <c r="AH715" s="743"/>
      <c r="AI715" s="743"/>
      <c r="AJ715" s="743"/>
      <c r="AK715" s="743"/>
      <c r="AL715" s="743"/>
      <c r="AM715" s="743"/>
      <c r="AN715" s="743"/>
      <c r="AO715" s="743"/>
      <c r="AP715" s="743"/>
      <c r="AQ715" s="743"/>
      <c r="AR715" s="743"/>
      <c r="AS715" s="743"/>
      <c r="AT715" s="743"/>
      <c r="AU715" s="743"/>
      <c r="AV715" s="743"/>
      <c r="AW715" s="743"/>
      <c r="AX715" s="744"/>
    </row>
    <row r="716" spans="1:50" ht="50.1"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610</v>
      </c>
      <c r="AE716" s="627"/>
      <c r="AF716" s="627"/>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610</v>
      </c>
      <c r="AE717" s="329"/>
      <c r="AF717" s="329"/>
      <c r="AG717" s="101" t="s">
        <v>623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610</v>
      </c>
      <c r="AE718" s="329"/>
      <c r="AF718" s="329"/>
      <c r="AG718" s="127" t="s">
        <v>666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613</v>
      </c>
      <c r="AE719" s="605"/>
      <c r="AF719" s="605"/>
      <c r="AG719" s="125" t="s">
        <v>565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22.25" customHeight="1" x14ac:dyDescent="0.15">
      <c r="A726" s="640" t="s">
        <v>48</v>
      </c>
      <c r="B726" s="802"/>
      <c r="C726" s="815" t="s">
        <v>53</v>
      </c>
      <c r="D726" s="837"/>
      <c r="E726" s="837"/>
      <c r="F726" s="838"/>
      <c r="G726" s="577" t="s">
        <v>665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625</v>
      </c>
      <c r="F737" s="990"/>
      <c r="G737" s="990"/>
      <c r="H737" s="990"/>
      <c r="I737" s="990"/>
      <c r="J737" s="990"/>
      <c r="K737" s="990"/>
      <c r="L737" s="990"/>
      <c r="M737" s="990"/>
      <c r="N737" s="365" t="s">
        <v>541</v>
      </c>
      <c r="O737" s="365"/>
      <c r="P737" s="365"/>
      <c r="Q737" s="365"/>
      <c r="R737" s="990" t="s">
        <v>626</v>
      </c>
      <c r="S737" s="990"/>
      <c r="T737" s="990"/>
      <c r="U737" s="990"/>
      <c r="V737" s="990"/>
      <c r="W737" s="990"/>
      <c r="X737" s="990"/>
      <c r="Y737" s="990"/>
      <c r="Z737" s="990"/>
      <c r="AA737" s="365" t="s">
        <v>540</v>
      </c>
      <c r="AB737" s="365"/>
      <c r="AC737" s="365"/>
      <c r="AD737" s="365"/>
      <c r="AE737" s="990" t="s">
        <v>627</v>
      </c>
      <c r="AF737" s="990"/>
      <c r="AG737" s="990"/>
      <c r="AH737" s="990"/>
      <c r="AI737" s="990"/>
      <c r="AJ737" s="990"/>
      <c r="AK737" s="990"/>
      <c r="AL737" s="990"/>
      <c r="AM737" s="990"/>
      <c r="AN737" s="365" t="s">
        <v>539</v>
      </c>
      <c r="AO737" s="365"/>
      <c r="AP737" s="365"/>
      <c r="AQ737" s="365"/>
      <c r="AR737" s="982" t="s">
        <v>628</v>
      </c>
      <c r="AS737" s="983"/>
      <c r="AT737" s="983"/>
      <c r="AU737" s="983"/>
      <c r="AV737" s="983"/>
      <c r="AW737" s="983"/>
      <c r="AX737" s="984"/>
      <c r="AY737" s="89"/>
      <c r="AZ737" s="89"/>
    </row>
    <row r="738" spans="1:52" ht="24.75" customHeight="1" x14ac:dyDescent="0.15">
      <c r="A738" s="991" t="s">
        <v>538</v>
      </c>
      <c r="B738" s="210"/>
      <c r="C738" s="210"/>
      <c r="D738" s="211"/>
      <c r="E738" s="990" t="s">
        <v>629</v>
      </c>
      <c r="F738" s="990"/>
      <c r="G738" s="990"/>
      <c r="H738" s="990"/>
      <c r="I738" s="990"/>
      <c r="J738" s="990"/>
      <c r="K738" s="990"/>
      <c r="L738" s="990"/>
      <c r="M738" s="990"/>
      <c r="N738" s="365" t="s">
        <v>537</v>
      </c>
      <c r="O738" s="365"/>
      <c r="P738" s="365"/>
      <c r="Q738" s="365"/>
      <c r="R738" s="990" t="s">
        <v>630</v>
      </c>
      <c r="S738" s="990"/>
      <c r="T738" s="990"/>
      <c r="U738" s="990"/>
      <c r="V738" s="990"/>
      <c r="W738" s="990"/>
      <c r="X738" s="990"/>
      <c r="Y738" s="990"/>
      <c r="Z738" s="990"/>
      <c r="AA738" s="365" t="s">
        <v>536</v>
      </c>
      <c r="AB738" s="365"/>
      <c r="AC738" s="365"/>
      <c r="AD738" s="365"/>
      <c r="AE738" s="990" t="s">
        <v>631</v>
      </c>
      <c r="AF738" s="990"/>
      <c r="AG738" s="990"/>
      <c r="AH738" s="990"/>
      <c r="AI738" s="990"/>
      <c r="AJ738" s="990"/>
      <c r="AK738" s="990"/>
      <c r="AL738" s="990"/>
      <c r="AM738" s="990"/>
      <c r="AN738" s="365" t="s">
        <v>532</v>
      </c>
      <c r="AO738" s="365"/>
      <c r="AP738" s="365"/>
      <c r="AQ738" s="365"/>
      <c r="AR738" s="982" t="s">
        <v>632</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649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633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640</v>
      </c>
      <c r="H781" s="671"/>
      <c r="I781" s="671"/>
      <c r="J781" s="671"/>
      <c r="K781" s="672"/>
      <c r="L781" s="664" t="s">
        <v>641</v>
      </c>
      <c r="M781" s="665"/>
      <c r="N781" s="665"/>
      <c r="O781" s="665"/>
      <c r="P781" s="665"/>
      <c r="Q781" s="665"/>
      <c r="R781" s="665"/>
      <c r="S781" s="665"/>
      <c r="T781" s="665"/>
      <c r="U781" s="665"/>
      <c r="V781" s="665"/>
      <c r="W781" s="665"/>
      <c r="X781" s="666"/>
      <c r="Y781" s="388">
        <v>8.8000000000000007</v>
      </c>
      <c r="Z781" s="389"/>
      <c r="AA781" s="389"/>
      <c r="AB781" s="805"/>
      <c r="AC781" s="670" t="s">
        <v>640</v>
      </c>
      <c r="AD781" s="671"/>
      <c r="AE781" s="671"/>
      <c r="AF781" s="671"/>
      <c r="AG781" s="672"/>
      <c r="AH781" s="664" t="s">
        <v>641</v>
      </c>
      <c r="AI781" s="665"/>
      <c r="AJ781" s="665"/>
      <c r="AK781" s="665"/>
      <c r="AL781" s="665"/>
      <c r="AM781" s="665"/>
      <c r="AN781" s="665"/>
      <c r="AO781" s="665"/>
      <c r="AP781" s="665"/>
      <c r="AQ781" s="665"/>
      <c r="AR781" s="665"/>
      <c r="AS781" s="665"/>
      <c r="AT781" s="666"/>
      <c r="AU781" s="388">
        <v>6.8</v>
      </c>
      <c r="AV781" s="389"/>
      <c r="AW781" s="389"/>
      <c r="AX781" s="390"/>
    </row>
    <row r="782" spans="1:50" ht="24.75" customHeight="1" x14ac:dyDescent="0.15">
      <c r="A782" s="631"/>
      <c r="B782" s="632"/>
      <c r="C782" s="632"/>
      <c r="D782" s="632"/>
      <c r="E782" s="632"/>
      <c r="F782" s="633"/>
      <c r="G782" s="606" t="s">
        <v>642</v>
      </c>
      <c r="H782" s="607"/>
      <c r="I782" s="607"/>
      <c r="J782" s="607"/>
      <c r="K782" s="608"/>
      <c r="L782" s="598" t="s">
        <v>643</v>
      </c>
      <c r="M782" s="599"/>
      <c r="N782" s="599"/>
      <c r="O782" s="599"/>
      <c r="P782" s="599"/>
      <c r="Q782" s="599"/>
      <c r="R782" s="599"/>
      <c r="S782" s="599"/>
      <c r="T782" s="599"/>
      <c r="U782" s="599"/>
      <c r="V782" s="599"/>
      <c r="W782" s="599"/>
      <c r="X782" s="600"/>
      <c r="Y782" s="601">
        <v>4.2</v>
      </c>
      <c r="Z782" s="602"/>
      <c r="AA782" s="602"/>
      <c r="AB782" s="612"/>
      <c r="AC782" s="606" t="s">
        <v>642</v>
      </c>
      <c r="AD782" s="607"/>
      <c r="AE782" s="607"/>
      <c r="AF782" s="607"/>
      <c r="AG782" s="608"/>
      <c r="AH782" s="598" t="s">
        <v>644</v>
      </c>
      <c r="AI782" s="599"/>
      <c r="AJ782" s="599"/>
      <c r="AK782" s="599"/>
      <c r="AL782" s="599"/>
      <c r="AM782" s="599"/>
      <c r="AN782" s="599"/>
      <c r="AO782" s="599"/>
      <c r="AP782" s="599"/>
      <c r="AQ782" s="599"/>
      <c r="AR782" s="599"/>
      <c r="AS782" s="599"/>
      <c r="AT782" s="600"/>
      <c r="AU782" s="601">
        <v>0.1</v>
      </c>
      <c r="AV782" s="602"/>
      <c r="AW782" s="602"/>
      <c r="AX782" s="603"/>
    </row>
    <row r="783" spans="1:50" ht="24.75" customHeight="1" x14ac:dyDescent="0.15">
      <c r="A783" s="631"/>
      <c r="B783" s="632"/>
      <c r="C783" s="632"/>
      <c r="D783" s="632"/>
      <c r="E783" s="632"/>
      <c r="F783" s="633"/>
      <c r="G783" s="606" t="s">
        <v>645</v>
      </c>
      <c r="H783" s="607"/>
      <c r="I783" s="607"/>
      <c r="J783" s="607"/>
      <c r="K783" s="608"/>
      <c r="L783" s="598" t="s">
        <v>645</v>
      </c>
      <c r="M783" s="599"/>
      <c r="N783" s="599"/>
      <c r="O783" s="599"/>
      <c r="P783" s="599"/>
      <c r="Q783" s="599"/>
      <c r="R783" s="599"/>
      <c r="S783" s="599"/>
      <c r="T783" s="599"/>
      <c r="U783" s="599"/>
      <c r="V783" s="599"/>
      <c r="W783" s="599"/>
      <c r="X783" s="600"/>
      <c r="Y783" s="601">
        <v>1.9</v>
      </c>
      <c r="Z783" s="602"/>
      <c r="AA783" s="602"/>
      <c r="AB783" s="612"/>
      <c r="AC783" s="606" t="s">
        <v>645</v>
      </c>
      <c r="AD783" s="607"/>
      <c r="AE783" s="607"/>
      <c r="AF783" s="607"/>
      <c r="AG783" s="608"/>
      <c r="AH783" s="598" t="s">
        <v>646</v>
      </c>
      <c r="AI783" s="599"/>
      <c r="AJ783" s="599"/>
      <c r="AK783" s="599"/>
      <c r="AL783" s="599"/>
      <c r="AM783" s="599"/>
      <c r="AN783" s="599"/>
      <c r="AO783" s="599"/>
      <c r="AP783" s="599"/>
      <c r="AQ783" s="599"/>
      <c r="AR783" s="599"/>
      <c r="AS783" s="599"/>
      <c r="AT783" s="600"/>
      <c r="AU783" s="601">
        <v>0.8</v>
      </c>
      <c r="AV783" s="602"/>
      <c r="AW783" s="602"/>
      <c r="AX783" s="603"/>
    </row>
    <row r="784" spans="1:50" ht="24.75" customHeight="1" x14ac:dyDescent="0.15">
      <c r="A784" s="631"/>
      <c r="B784" s="632"/>
      <c r="C784" s="632"/>
      <c r="D784" s="632"/>
      <c r="E784" s="632"/>
      <c r="F784" s="633"/>
      <c r="G784" s="606" t="s">
        <v>647</v>
      </c>
      <c r="H784" s="607"/>
      <c r="I784" s="607"/>
      <c r="J784" s="607"/>
      <c r="K784" s="608"/>
      <c r="L784" s="598" t="s">
        <v>647</v>
      </c>
      <c r="M784" s="599"/>
      <c r="N784" s="599"/>
      <c r="O784" s="599"/>
      <c r="P784" s="599"/>
      <c r="Q784" s="599"/>
      <c r="R784" s="599"/>
      <c r="S784" s="599"/>
      <c r="T784" s="599"/>
      <c r="U784" s="599"/>
      <c r="V784" s="599"/>
      <c r="W784" s="599"/>
      <c r="X784" s="600"/>
      <c r="Y784" s="601">
        <v>1.2</v>
      </c>
      <c r="Z784" s="602"/>
      <c r="AA784" s="602"/>
      <c r="AB784" s="612"/>
      <c r="AC784" s="606" t="s">
        <v>647</v>
      </c>
      <c r="AD784" s="607"/>
      <c r="AE784" s="607"/>
      <c r="AF784" s="607"/>
      <c r="AG784" s="608"/>
      <c r="AH784" s="598" t="s">
        <v>647</v>
      </c>
      <c r="AI784" s="599"/>
      <c r="AJ784" s="599"/>
      <c r="AK784" s="599"/>
      <c r="AL784" s="599"/>
      <c r="AM784" s="599"/>
      <c r="AN784" s="599"/>
      <c r="AO784" s="599"/>
      <c r="AP784" s="599"/>
      <c r="AQ784" s="599"/>
      <c r="AR784" s="599"/>
      <c r="AS784" s="599"/>
      <c r="AT784" s="600"/>
      <c r="AU784" s="601">
        <v>0.7</v>
      </c>
      <c r="AV784" s="602"/>
      <c r="AW784" s="602"/>
      <c r="AX784" s="603"/>
    </row>
    <row r="785" spans="1:50" ht="24.75" customHeight="1" x14ac:dyDescent="0.15">
      <c r="A785" s="631"/>
      <c r="B785" s="632"/>
      <c r="C785" s="632"/>
      <c r="D785" s="632"/>
      <c r="E785" s="632"/>
      <c r="F785" s="633"/>
      <c r="G785" s="606" t="s">
        <v>648</v>
      </c>
      <c r="H785" s="607"/>
      <c r="I785" s="607"/>
      <c r="J785" s="607"/>
      <c r="K785" s="608"/>
      <c r="L785" s="598" t="s">
        <v>648</v>
      </c>
      <c r="M785" s="599"/>
      <c r="N785" s="599"/>
      <c r="O785" s="599"/>
      <c r="P785" s="599"/>
      <c r="Q785" s="599"/>
      <c r="R785" s="599"/>
      <c r="S785" s="599"/>
      <c r="T785" s="599"/>
      <c r="U785" s="599"/>
      <c r="V785" s="599"/>
      <c r="W785" s="599"/>
      <c r="X785" s="600"/>
      <c r="Y785" s="601">
        <v>1.3</v>
      </c>
      <c r="Z785" s="602"/>
      <c r="AA785" s="602"/>
      <c r="AB785" s="612"/>
      <c r="AC785" s="606" t="s">
        <v>649</v>
      </c>
      <c r="AD785" s="607"/>
      <c r="AE785" s="607"/>
      <c r="AF785" s="607"/>
      <c r="AG785" s="608"/>
      <c r="AH785" s="598" t="s">
        <v>650</v>
      </c>
      <c r="AI785" s="599"/>
      <c r="AJ785" s="599"/>
      <c r="AK785" s="599"/>
      <c r="AL785" s="599"/>
      <c r="AM785" s="599"/>
      <c r="AN785" s="599"/>
      <c r="AO785" s="599"/>
      <c r="AP785" s="599"/>
      <c r="AQ785" s="599"/>
      <c r="AR785" s="599"/>
      <c r="AS785" s="599"/>
      <c r="AT785" s="600"/>
      <c r="AU785" s="601">
        <v>0.4</v>
      </c>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t="s">
        <v>651</v>
      </c>
      <c r="AD786" s="607"/>
      <c r="AE786" s="607"/>
      <c r="AF786" s="607"/>
      <c r="AG786" s="608"/>
      <c r="AH786" s="598" t="s">
        <v>652</v>
      </c>
      <c r="AI786" s="599"/>
      <c r="AJ786" s="599"/>
      <c r="AK786" s="599"/>
      <c r="AL786" s="599"/>
      <c r="AM786" s="599"/>
      <c r="AN786" s="599"/>
      <c r="AO786" s="599"/>
      <c r="AP786" s="599"/>
      <c r="AQ786" s="599"/>
      <c r="AR786" s="599"/>
      <c r="AS786" s="599"/>
      <c r="AT786" s="600"/>
      <c r="AU786" s="601">
        <v>0.4</v>
      </c>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17.400000000000002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9.1999999999999993</v>
      </c>
      <c r="AV791" s="832"/>
      <c r="AW791" s="832"/>
      <c r="AX791" s="834"/>
    </row>
    <row r="792" spans="1:50" ht="24.75" customHeight="1" x14ac:dyDescent="0.15">
      <c r="A792" s="631"/>
      <c r="B792" s="632"/>
      <c r="C792" s="632"/>
      <c r="D792" s="632"/>
      <c r="E792" s="632"/>
      <c r="F792" s="633"/>
      <c r="G792" s="595" t="s">
        <v>635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640</v>
      </c>
      <c r="H794" s="671"/>
      <c r="I794" s="671"/>
      <c r="J794" s="671"/>
      <c r="K794" s="672"/>
      <c r="L794" s="664" t="s">
        <v>641</v>
      </c>
      <c r="M794" s="665"/>
      <c r="N794" s="665"/>
      <c r="O794" s="665"/>
      <c r="P794" s="665"/>
      <c r="Q794" s="665"/>
      <c r="R794" s="665"/>
      <c r="S794" s="665"/>
      <c r="T794" s="665"/>
      <c r="U794" s="665"/>
      <c r="V794" s="665"/>
      <c r="W794" s="665"/>
      <c r="X794" s="666"/>
      <c r="Y794" s="388">
        <v>4.4000000000000004</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t="s">
        <v>642</v>
      </c>
      <c r="H795" s="607"/>
      <c r="I795" s="607"/>
      <c r="J795" s="607"/>
      <c r="K795" s="608"/>
      <c r="L795" s="598" t="s">
        <v>653</v>
      </c>
      <c r="M795" s="599"/>
      <c r="N795" s="599"/>
      <c r="O795" s="599"/>
      <c r="P795" s="599"/>
      <c r="Q795" s="599"/>
      <c r="R795" s="599"/>
      <c r="S795" s="599"/>
      <c r="T795" s="599"/>
      <c r="U795" s="599"/>
      <c r="V795" s="599"/>
      <c r="W795" s="599"/>
      <c r="X795" s="600"/>
      <c r="Y795" s="601">
        <v>0.1</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645</v>
      </c>
      <c r="H796" s="607"/>
      <c r="I796" s="607"/>
      <c r="J796" s="607"/>
      <c r="K796" s="608"/>
      <c r="L796" s="598" t="s">
        <v>645</v>
      </c>
      <c r="M796" s="599"/>
      <c r="N796" s="599"/>
      <c r="O796" s="599"/>
      <c r="P796" s="599"/>
      <c r="Q796" s="599"/>
      <c r="R796" s="599"/>
      <c r="S796" s="599"/>
      <c r="T796" s="599"/>
      <c r="U796" s="599"/>
      <c r="V796" s="599"/>
      <c r="W796" s="599"/>
      <c r="X796" s="600"/>
      <c r="Y796" s="601">
        <v>0.4</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647</v>
      </c>
      <c r="H797" s="607"/>
      <c r="I797" s="607"/>
      <c r="J797" s="607"/>
      <c r="K797" s="608"/>
      <c r="L797" s="598" t="s">
        <v>647</v>
      </c>
      <c r="M797" s="599"/>
      <c r="N797" s="599"/>
      <c r="O797" s="599"/>
      <c r="P797" s="599"/>
      <c r="Q797" s="599"/>
      <c r="R797" s="599"/>
      <c r="S797" s="599"/>
      <c r="T797" s="599"/>
      <c r="U797" s="599"/>
      <c r="V797" s="599"/>
      <c r="W797" s="599"/>
      <c r="X797" s="600"/>
      <c r="Y797" s="601">
        <v>0.4</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648</v>
      </c>
      <c r="H798" s="607"/>
      <c r="I798" s="607"/>
      <c r="J798" s="607"/>
      <c r="K798" s="608"/>
      <c r="L798" s="598" t="s">
        <v>648</v>
      </c>
      <c r="M798" s="599"/>
      <c r="N798" s="599"/>
      <c r="O798" s="599"/>
      <c r="P798" s="599"/>
      <c r="Q798" s="599"/>
      <c r="R798" s="599"/>
      <c r="S798" s="599"/>
      <c r="T798" s="599"/>
      <c r="U798" s="599"/>
      <c r="V798" s="599"/>
      <c r="W798" s="599"/>
      <c r="X798" s="600"/>
      <c r="Y798" s="601">
        <v>0.2</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5.5000000000000009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80.099999999999994" customHeight="1" x14ac:dyDescent="0.15">
      <c r="A837" s="376">
        <v>1</v>
      </c>
      <c r="B837" s="376">
        <v>1</v>
      </c>
      <c r="C837" s="347" t="s">
        <v>655</v>
      </c>
      <c r="D837" s="347"/>
      <c r="E837" s="347"/>
      <c r="F837" s="347"/>
      <c r="G837" s="347"/>
      <c r="H837" s="347"/>
      <c r="I837" s="347"/>
      <c r="J837" s="348">
        <v>9010001027685</v>
      </c>
      <c r="K837" s="349"/>
      <c r="L837" s="349"/>
      <c r="M837" s="349"/>
      <c r="N837" s="349"/>
      <c r="O837" s="349"/>
      <c r="P837" s="362" t="s">
        <v>656</v>
      </c>
      <c r="Q837" s="350"/>
      <c r="R837" s="350"/>
      <c r="S837" s="350"/>
      <c r="T837" s="350"/>
      <c r="U837" s="350"/>
      <c r="V837" s="350"/>
      <c r="W837" s="350"/>
      <c r="X837" s="350"/>
      <c r="Y837" s="351">
        <v>11</v>
      </c>
      <c r="Z837" s="352"/>
      <c r="AA837" s="352"/>
      <c r="AB837" s="353"/>
      <c r="AC837" s="363" t="s">
        <v>497</v>
      </c>
      <c r="AD837" s="371"/>
      <c r="AE837" s="371"/>
      <c r="AF837" s="371"/>
      <c r="AG837" s="371"/>
      <c r="AH837" s="372">
        <v>1</v>
      </c>
      <c r="AI837" s="373"/>
      <c r="AJ837" s="373"/>
      <c r="AK837" s="373"/>
      <c r="AL837" s="357">
        <v>85.4</v>
      </c>
      <c r="AM837" s="358"/>
      <c r="AN837" s="358"/>
      <c r="AO837" s="359"/>
      <c r="AP837" s="360" t="s">
        <v>660</v>
      </c>
      <c r="AQ837" s="360"/>
      <c r="AR837" s="360"/>
      <c r="AS837" s="360"/>
      <c r="AT837" s="360"/>
      <c r="AU837" s="360"/>
      <c r="AV837" s="360"/>
      <c r="AW837" s="360"/>
      <c r="AX837" s="360"/>
    </row>
    <row r="838" spans="1:50" ht="80.099999999999994" customHeight="1" x14ac:dyDescent="0.15">
      <c r="A838" s="376">
        <v>2</v>
      </c>
      <c r="B838" s="376">
        <v>1</v>
      </c>
      <c r="C838" s="361" t="s">
        <v>655</v>
      </c>
      <c r="D838" s="347"/>
      <c r="E838" s="347"/>
      <c r="F838" s="347"/>
      <c r="G838" s="347"/>
      <c r="H838" s="347"/>
      <c r="I838" s="347"/>
      <c r="J838" s="348">
        <v>9010001027685</v>
      </c>
      <c r="K838" s="349"/>
      <c r="L838" s="349"/>
      <c r="M838" s="349"/>
      <c r="N838" s="349"/>
      <c r="O838" s="349"/>
      <c r="P838" s="362" t="s">
        <v>657</v>
      </c>
      <c r="Q838" s="350"/>
      <c r="R838" s="350"/>
      <c r="S838" s="350"/>
      <c r="T838" s="350"/>
      <c r="U838" s="350"/>
      <c r="V838" s="350"/>
      <c r="W838" s="350"/>
      <c r="X838" s="350"/>
      <c r="Y838" s="351">
        <v>6</v>
      </c>
      <c r="Z838" s="352"/>
      <c r="AA838" s="352"/>
      <c r="AB838" s="353"/>
      <c r="AC838" s="363" t="s">
        <v>497</v>
      </c>
      <c r="AD838" s="363"/>
      <c r="AE838" s="363"/>
      <c r="AF838" s="363"/>
      <c r="AG838" s="363"/>
      <c r="AH838" s="355">
        <v>1</v>
      </c>
      <c r="AI838" s="356"/>
      <c r="AJ838" s="356"/>
      <c r="AK838" s="356"/>
      <c r="AL838" s="357">
        <v>75.8</v>
      </c>
      <c r="AM838" s="358"/>
      <c r="AN838" s="358"/>
      <c r="AO838" s="359"/>
      <c r="AP838" s="360" t="s">
        <v>661</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80.099999999999994" customHeight="1" x14ac:dyDescent="0.15">
      <c r="A870" s="376">
        <v>1</v>
      </c>
      <c r="B870" s="376">
        <v>1</v>
      </c>
      <c r="C870" s="347" t="s">
        <v>658</v>
      </c>
      <c r="D870" s="347"/>
      <c r="E870" s="347"/>
      <c r="F870" s="347"/>
      <c r="G870" s="347"/>
      <c r="H870" s="347"/>
      <c r="I870" s="347"/>
      <c r="J870" s="348">
        <v>3010401011971</v>
      </c>
      <c r="K870" s="349"/>
      <c r="L870" s="349"/>
      <c r="M870" s="349"/>
      <c r="N870" s="349"/>
      <c r="O870" s="349"/>
      <c r="P870" s="362" t="s">
        <v>659</v>
      </c>
      <c r="Q870" s="350"/>
      <c r="R870" s="350"/>
      <c r="S870" s="350"/>
      <c r="T870" s="350"/>
      <c r="U870" s="350"/>
      <c r="V870" s="350"/>
      <c r="W870" s="350"/>
      <c r="X870" s="350"/>
      <c r="Y870" s="351">
        <v>9</v>
      </c>
      <c r="Z870" s="352"/>
      <c r="AA870" s="352"/>
      <c r="AB870" s="353"/>
      <c r="AC870" s="363" t="s">
        <v>497</v>
      </c>
      <c r="AD870" s="371"/>
      <c r="AE870" s="371"/>
      <c r="AF870" s="371"/>
      <c r="AG870" s="371"/>
      <c r="AH870" s="372">
        <v>1</v>
      </c>
      <c r="AI870" s="373"/>
      <c r="AJ870" s="373"/>
      <c r="AK870" s="373"/>
      <c r="AL870" s="357">
        <v>70.3</v>
      </c>
      <c r="AM870" s="358"/>
      <c r="AN870" s="358"/>
      <c r="AO870" s="359"/>
      <c r="AP870" s="360" t="s">
        <v>660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80.099999999999994" customHeight="1" x14ac:dyDescent="0.15">
      <c r="A903" s="376">
        <v>1</v>
      </c>
      <c r="B903" s="376">
        <v>1</v>
      </c>
      <c r="C903" s="361" t="s">
        <v>662</v>
      </c>
      <c r="D903" s="347"/>
      <c r="E903" s="347"/>
      <c r="F903" s="347"/>
      <c r="G903" s="347"/>
      <c r="H903" s="347"/>
      <c r="I903" s="347"/>
      <c r="J903" s="348">
        <v>901001144299</v>
      </c>
      <c r="K903" s="349"/>
      <c r="L903" s="349"/>
      <c r="M903" s="349"/>
      <c r="N903" s="349"/>
      <c r="O903" s="349"/>
      <c r="P903" s="362" t="s">
        <v>663</v>
      </c>
      <c r="Q903" s="350"/>
      <c r="R903" s="350"/>
      <c r="S903" s="350"/>
      <c r="T903" s="350"/>
      <c r="U903" s="350"/>
      <c r="V903" s="350"/>
      <c r="W903" s="350"/>
      <c r="X903" s="350"/>
      <c r="Y903" s="351">
        <v>6</v>
      </c>
      <c r="Z903" s="352"/>
      <c r="AA903" s="352"/>
      <c r="AB903" s="353"/>
      <c r="AC903" s="363" t="s">
        <v>497</v>
      </c>
      <c r="AD903" s="363"/>
      <c r="AE903" s="363"/>
      <c r="AF903" s="363"/>
      <c r="AG903" s="363"/>
      <c r="AH903" s="355">
        <v>3</v>
      </c>
      <c r="AI903" s="356"/>
      <c r="AJ903" s="356"/>
      <c r="AK903" s="356"/>
      <c r="AL903" s="357">
        <v>78.099999999999994</v>
      </c>
      <c r="AM903" s="358"/>
      <c r="AN903" s="358"/>
      <c r="AO903" s="359"/>
      <c r="AP903" s="360" t="s">
        <v>664</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565</v>
      </c>
      <c r="F1102" s="375"/>
      <c r="G1102" s="375"/>
      <c r="H1102" s="375"/>
      <c r="I1102" s="375"/>
      <c r="J1102" s="348" t="s">
        <v>565</v>
      </c>
      <c r="K1102" s="349"/>
      <c r="L1102" s="349"/>
      <c r="M1102" s="349"/>
      <c r="N1102" s="349"/>
      <c r="O1102" s="349"/>
      <c r="P1102" s="362" t="s">
        <v>636</v>
      </c>
      <c r="Q1102" s="350"/>
      <c r="R1102" s="350"/>
      <c r="S1102" s="350"/>
      <c r="T1102" s="350"/>
      <c r="U1102" s="350"/>
      <c r="V1102" s="350"/>
      <c r="W1102" s="350"/>
      <c r="X1102" s="350"/>
      <c r="Y1102" s="351" t="s">
        <v>565</v>
      </c>
      <c r="Z1102" s="352"/>
      <c r="AA1102" s="352"/>
      <c r="AB1102" s="353"/>
      <c r="AC1102" s="354"/>
      <c r="AD1102" s="354"/>
      <c r="AE1102" s="354"/>
      <c r="AF1102" s="354"/>
      <c r="AG1102" s="354"/>
      <c r="AH1102" s="355" t="s">
        <v>637</v>
      </c>
      <c r="AI1102" s="356"/>
      <c r="AJ1102" s="356"/>
      <c r="AK1102" s="356"/>
      <c r="AL1102" s="357" t="s">
        <v>565</v>
      </c>
      <c r="AM1102" s="358"/>
      <c r="AN1102" s="358"/>
      <c r="AO1102" s="359"/>
      <c r="AP1102" s="360" t="s">
        <v>638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39">
      <formula>IF(RIGHT(TEXT(P14,"0.#"),1)=".",FALSE,TRUE)</formula>
    </cfRule>
    <cfRule type="expression" dxfId="2820" priority="14040">
      <formula>IF(RIGHT(TEXT(P14,"0.#"),1)=".",TRUE,FALSE)</formula>
    </cfRule>
  </conditionalFormatting>
  <conditionalFormatting sqref="AE32">
    <cfRule type="expression" dxfId="2819" priority="14029">
      <formula>IF(RIGHT(TEXT(AE32,"0.#"),1)=".",FALSE,TRUE)</formula>
    </cfRule>
    <cfRule type="expression" dxfId="2818" priority="14030">
      <formula>IF(RIGHT(TEXT(AE32,"0.#"),1)=".",TRUE,FALSE)</formula>
    </cfRule>
  </conditionalFormatting>
  <conditionalFormatting sqref="P18:AX18">
    <cfRule type="expression" dxfId="2817" priority="13915">
      <formula>IF(RIGHT(TEXT(P18,"0.#"),1)=".",FALSE,TRUE)</formula>
    </cfRule>
    <cfRule type="expression" dxfId="2816" priority="13916">
      <formula>IF(RIGHT(TEXT(P18,"0.#"),1)=".",TRUE,FALSE)</formula>
    </cfRule>
  </conditionalFormatting>
  <conditionalFormatting sqref="Y791">
    <cfRule type="expression" dxfId="2815" priority="13907">
      <formula>IF(RIGHT(TEXT(Y791,"0.#"),1)=".",FALSE,TRUE)</formula>
    </cfRule>
    <cfRule type="expression" dxfId="2814" priority="13908">
      <formula>IF(RIGHT(TEXT(Y791,"0.#"),1)=".",TRUE,FALSE)</formula>
    </cfRule>
  </conditionalFormatting>
  <conditionalFormatting sqref="Y822:Y829 Y820 Y809:Y816 Y807 Y799:Y803">
    <cfRule type="expression" dxfId="2813" priority="13689">
      <formula>IF(RIGHT(TEXT(Y799,"0.#"),1)=".",FALSE,TRUE)</formula>
    </cfRule>
    <cfRule type="expression" dxfId="2812" priority="13690">
      <formula>IF(RIGHT(TEXT(Y799,"0.#"),1)=".",TRUE,FALSE)</formula>
    </cfRule>
  </conditionalFormatting>
  <conditionalFormatting sqref="P16:AQ17 P15:AX15 P13:AX13">
    <cfRule type="expression" dxfId="2811" priority="13737">
      <formula>IF(RIGHT(TEXT(P13,"0.#"),1)=".",FALSE,TRUE)</formula>
    </cfRule>
    <cfRule type="expression" dxfId="2810" priority="13738">
      <formula>IF(RIGHT(TEXT(P13,"0.#"),1)=".",TRUE,FALSE)</formula>
    </cfRule>
  </conditionalFormatting>
  <conditionalFormatting sqref="P19:AJ19">
    <cfRule type="expression" dxfId="2809" priority="13735">
      <formula>IF(RIGHT(TEXT(P19,"0.#"),1)=".",FALSE,TRUE)</formula>
    </cfRule>
    <cfRule type="expression" dxfId="2808" priority="13736">
      <formula>IF(RIGHT(TEXT(P19,"0.#"),1)=".",TRUE,FALSE)</formula>
    </cfRule>
  </conditionalFormatting>
  <conditionalFormatting sqref="AE101 AQ101">
    <cfRule type="expression" dxfId="2807" priority="13727">
      <formula>IF(RIGHT(TEXT(AE101,"0.#"),1)=".",FALSE,TRUE)</formula>
    </cfRule>
    <cfRule type="expression" dxfId="2806" priority="13728">
      <formula>IF(RIGHT(TEXT(AE101,"0.#"),1)=".",TRUE,FALSE)</formula>
    </cfRule>
  </conditionalFormatting>
  <conditionalFormatting sqref="Y787:Y790">
    <cfRule type="expression" dxfId="2805" priority="13713">
      <formula>IF(RIGHT(TEXT(Y787,"0.#"),1)=".",FALSE,TRUE)</formula>
    </cfRule>
    <cfRule type="expression" dxfId="2804" priority="13714">
      <formula>IF(RIGHT(TEXT(Y787,"0.#"),1)=".",TRUE,FALSE)</formula>
    </cfRule>
  </conditionalFormatting>
  <conditionalFormatting sqref="AU791">
    <cfRule type="expression" dxfId="2803" priority="13709">
      <formula>IF(RIGHT(TEXT(AU791,"0.#"),1)=".",FALSE,TRUE)</formula>
    </cfRule>
    <cfRule type="expression" dxfId="2802" priority="13710">
      <formula>IF(RIGHT(TEXT(AU791,"0.#"),1)=".",TRUE,FALSE)</formula>
    </cfRule>
  </conditionalFormatting>
  <conditionalFormatting sqref="AU787:AU790">
    <cfRule type="expression" dxfId="2801" priority="13707">
      <formula>IF(RIGHT(TEXT(AU787,"0.#"),1)=".",FALSE,TRUE)</formula>
    </cfRule>
    <cfRule type="expression" dxfId="2800" priority="13708">
      <formula>IF(RIGHT(TEXT(AU787,"0.#"),1)=".",TRUE,FALSE)</formula>
    </cfRule>
  </conditionalFormatting>
  <conditionalFormatting sqref="Y821 Y808">
    <cfRule type="expression" dxfId="2799" priority="13693">
      <formula>IF(RIGHT(TEXT(Y808,"0.#"),1)=".",FALSE,TRUE)</formula>
    </cfRule>
    <cfRule type="expression" dxfId="2798" priority="13694">
      <formula>IF(RIGHT(TEXT(Y808,"0.#"),1)=".",TRUE,FALSE)</formula>
    </cfRule>
  </conditionalFormatting>
  <conditionalFormatting sqref="Y830 Y817 Y804">
    <cfRule type="expression" dxfId="2797" priority="13691">
      <formula>IF(RIGHT(TEXT(Y804,"0.#"),1)=".",FALSE,TRUE)</formula>
    </cfRule>
    <cfRule type="expression" dxfId="2796" priority="13692">
      <formula>IF(RIGHT(TEXT(Y804,"0.#"),1)=".",TRUE,FALSE)</formula>
    </cfRule>
  </conditionalFormatting>
  <conditionalFormatting sqref="AU821 AU808 AU795">
    <cfRule type="expression" dxfId="2795" priority="13687">
      <formula>IF(RIGHT(TEXT(AU795,"0.#"),1)=".",FALSE,TRUE)</formula>
    </cfRule>
    <cfRule type="expression" dxfId="2794" priority="13688">
      <formula>IF(RIGHT(TEXT(AU795,"0.#"),1)=".",TRUE,FALSE)</formula>
    </cfRule>
  </conditionalFormatting>
  <conditionalFormatting sqref="AU830 AU817 AU804">
    <cfRule type="expression" dxfId="2793" priority="13685">
      <formula>IF(RIGHT(TEXT(AU804,"0.#"),1)=".",FALSE,TRUE)</formula>
    </cfRule>
    <cfRule type="expression" dxfId="2792" priority="13686">
      <formula>IF(RIGHT(TEXT(AU804,"0.#"),1)=".",TRUE,FALSE)</formula>
    </cfRule>
  </conditionalFormatting>
  <conditionalFormatting sqref="AU822:AU829 AU820 AU809:AU816 AU807 AU796:AU803 AU794">
    <cfRule type="expression" dxfId="2791" priority="13683">
      <formula>IF(RIGHT(TEXT(AU794,"0.#"),1)=".",FALSE,TRUE)</formula>
    </cfRule>
    <cfRule type="expression" dxfId="2790" priority="13684">
      <formula>IF(RIGHT(TEXT(AU794,"0.#"),1)=".",TRUE,FALSE)</formula>
    </cfRule>
  </conditionalFormatting>
  <conditionalFormatting sqref="AM87">
    <cfRule type="expression" dxfId="2789" priority="13337">
      <formula>IF(RIGHT(TEXT(AM87,"0.#"),1)=".",FALSE,TRUE)</formula>
    </cfRule>
    <cfRule type="expression" dxfId="2788" priority="13338">
      <formula>IF(RIGHT(TEXT(AM87,"0.#"),1)=".",TRUE,FALSE)</formula>
    </cfRule>
  </conditionalFormatting>
  <conditionalFormatting sqref="AE55">
    <cfRule type="expression" dxfId="2787" priority="13405">
      <formula>IF(RIGHT(TEXT(AE55,"0.#"),1)=".",FALSE,TRUE)</formula>
    </cfRule>
    <cfRule type="expression" dxfId="2786" priority="13406">
      <formula>IF(RIGHT(TEXT(AE55,"0.#"),1)=".",TRUE,FALSE)</formula>
    </cfRule>
  </conditionalFormatting>
  <conditionalFormatting sqref="AI55">
    <cfRule type="expression" dxfId="2785" priority="13403">
      <formula>IF(RIGHT(TEXT(AI55,"0.#"),1)=".",FALSE,TRUE)</formula>
    </cfRule>
    <cfRule type="expression" dxfId="2784" priority="13404">
      <formula>IF(RIGHT(TEXT(AI55,"0.#"),1)=".",TRUE,FALSE)</formula>
    </cfRule>
  </conditionalFormatting>
  <conditionalFormatting sqref="AM34">
    <cfRule type="expression" dxfId="2783" priority="13483">
      <formula>IF(RIGHT(TEXT(AM34,"0.#"),1)=".",FALSE,TRUE)</formula>
    </cfRule>
    <cfRule type="expression" dxfId="2782" priority="13484">
      <formula>IF(RIGHT(TEXT(AM34,"0.#"),1)=".",TRUE,FALSE)</formula>
    </cfRule>
  </conditionalFormatting>
  <conditionalFormatting sqref="AE33">
    <cfRule type="expression" dxfId="2781" priority="13497">
      <formula>IF(RIGHT(TEXT(AE33,"0.#"),1)=".",FALSE,TRUE)</formula>
    </cfRule>
    <cfRule type="expression" dxfId="2780" priority="13498">
      <formula>IF(RIGHT(TEXT(AE33,"0.#"),1)=".",TRUE,FALSE)</formula>
    </cfRule>
  </conditionalFormatting>
  <conditionalFormatting sqref="AE34">
    <cfRule type="expression" dxfId="2779" priority="13495">
      <formula>IF(RIGHT(TEXT(AE34,"0.#"),1)=".",FALSE,TRUE)</formula>
    </cfRule>
    <cfRule type="expression" dxfId="2778" priority="13496">
      <formula>IF(RIGHT(TEXT(AE34,"0.#"),1)=".",TRUE,FALSE)</formula>
    </cfRule>
  </conditionalFormatting>
  <conditionalFormatting sqref="AI34">
    <cfRule type="expression" dxfId="2777" priority="13493">
      <formula>IF(RIGHT(TEXT(AI34,"0.#"),1)=".",FALSE,TRUE)</formula>
    </cfRule>
    <cfRule type="expression" dxfId="2776" priority="13494">
      <formula>IF(RIGHT(TEXT(AI34,"0.#"),1)=".",TRUE,FALSE)</formula>
    </cfRule>
  </conditionalFormatting>
  <conditionalFormatting sqref="AI33">
    <cfRule type="expression" dxfId="2775" priority="13491">
      <formula>IF(RIGHT(TEXT(AI33,"0.#"),1)=".",FALSE,TRUE)</formula>
    </cfRule>
    <cfRule type="expression" dxfId="2774" priority="13492">
      <formula>IF(RIGHT(TEXT(AI33,"0.#"),1)=".",TRUE,FALSE)</formula>
    </cfRule>
  </conditionalFormatting>
  <conditionalFormatting sqref="AI32">
    <cfRule type="expression" dxfId="2773" priority="13489">
      <formula>IF(RIGHT(TEXT(AI32,"0.#"),1)=".",FALSE,TRUE)</formula>
    </cfRule>
    <cfRule type="expression" dxfId="2772" priority="13490">
      <formula>IF(RIGHT(TEXT(AI32,"0.#"),1)=".",TRUE,FALSE)</formula>
    </cfRule>
  </conditionalFormatting>
  <conditionalFormatting sqref="AM32">
    <cfRule type="expression" dxfId="2771" priority="13487">
      <formula>IF(RIGHT(TEXT(AM32,"0.#"),1)=".",FALSE,TRUE)</formula>
    </cfRule>
    <cfRule type="expression" dxfId="2770" priority="13488">
      <formula>IF(RIGHT(TEXT(AM32,"0.#"),1)=".",TRUE,FALSE)</formula>
    </cfRule>
  </conditionalFormatting>
  <conditionalFormatting sqref="AM33">
    <cfRule type="expression" dxfId="2769" priority="13485">
      <formula>IF(RIGHT(TEXT(AM33,"0.#"),1)=".",FALSE,TRUE)</formula>
    </cfRule>
    <cfRule type="expression" dxfId="2768" priority="13486">
      <formula>IF(RIGHT(TEXT(AM33,"0.#"),1)=".",TRUE,FALSE)</formula>
    </cfRule>
  </conditionalFormatting>
  <conditionalFormatting sqref="AQ32:AQ34">
    <cfRule type="expression" dxfId="2767" priority="13477">
      <formula>IF(RIGHT(TEXT(AQ32,"0.#"),1)=".",FALSE,TRUE)</formula>
    </cfRule>
    <cfRule type="expression" dxfId="2766" priority="13478">
      <formula>IF(RIGHT(TEXT(AQ32,"0.#"),1)=".",TRUE,FALSE)</formula>
    </cfRule>
  </conditionalFormatting>
  <conditionalFormatting sqref="AU32:AU34">
    <cfRule type="expression" dxfId="2765" priority="13475">
      <formula>IF(RIGHT(TEXT(AU32,"0.#"),1)=".",FALSE,TRUE)</formula>
    </cfRule>
    <cfRule type="expression" dxfId="2764" priority="13476">
      <formula>IF(RIGHT(TEXT(AU32,"0.#"),1)=".",TRUE,FALSE)</formula>
    </cfRule>
  </conditionalFormatting>
  <conditionalFormatting sqref="AE53">
    <cfRule type="expression" dxfId="2763" priority="13409">
      <formula>IF(RIGHT(TEXT(AE53,"0.#"),1)=".",FALSE,TRUE)</formula>
    </cfRule>
    <cfRule type="expression" dxfId="2762" priority="13410">
      <formula>IF(RIGHT(TEXT(AE53,"0.#"),1)=".",TRUE,FALSE)</formula>
    </cfRule>
  </conditionalFormatting>
  <conditionalFormatting sqref="AE54">
    <cfRule type="expression" dxfId="2761" priority="13407">
      <formula>IF(RIGHT(TEXT(AE54,"0.#"),1)=".",FALSE,TRUE)</formula>
    </cfRule>
    <cfRule type="expression" dxfId="2760" priority="13408">
      <formula>IF(RIGHT(TEXT(AE54,"0.#"),1)=".",TRUE,FALSE)</formula>
    </cfRule>
  </conditionalFormatting>
  <conditionalFormatting sqref="AI54">
    <cfRule type="expression" dxfId="2759" priority="13401">
      <formula>IF(RIGHT(TEXT(AI54,"0.#"),1)=".",FALSE,TRUE)</formula>
    </cfRule>
    <cfRule type="expression" dxfId="2758" priority="13402">
      <formula>IF(RIGHT(TEXT(AI54,"0.#"),1)=".",TRUE,FALSE)</formula>
    </cfRule>
  </conditionalFormatting>
  <conditionalFormatting sqref="AI53">
    <cfRule type="expression" dxfId="2757" priority="13399">
      <formula>IF(RIGHT(TEXT(AI53,"0.#"),1)=".",FALSE,TRUE)</formula>
    </cfRule>
    <cfRule type="expression" dxfId="2756" priority="13400">
      <formula>IF(RIGHT(TEXT(AI53,"0.#"),1)=".",TRUE,FALSE)</formula>
    </cfRule>
  </conditionalFormatting>
  <conditionalFormatting sqref="AM53">
    <cfRule type="expression" dxfId="2755" priority="13397">
      <formula>IF(RIGHT(TEXT(AM53,"0.#"),1)=".",FALSE,TRUE)</formula>
    </cfRule>
    <cfRule type="expression" dxfId="2754" priority="13398">
      <formula>IF(RIGHT(TEXT(AM53,"0.#"),1)=".",TRUE,FALSE)</formula>
    </cfRule>
  </conditionalFormatting>
  <conditionalFormatting sqref="AM54">
    <cfRule type="expression" dxfId="2753" priority="13395">
      <formula>IF(RIGHT(TEXT(AM54,"0.#"),1)=".",FALSE,TRUE)</formula>
    </cfRule>
    <cfRule type="expression" dxfId="2752" priority="13396">
      <formula>IF(RIGHT(TEXT(AM54,"0.#"),1)=".",TRUE,FALSE)</formula>
    </cfRule>
  </conditionalFormatting>
  <conditionalFormatting sqref="AM55">
    <cfRule type="expression" dxfId="2751" priority="13393">
      <formula>IF(RIGHT(TEXT(AM55,"0.#"),1)=".",FALSE,TRUE)</formula>
    </cfRule>
    <cfRule type="expression" dxfId="2750" priority="13394">
      <formula>IF(RIGHT(TEXT(AM55,"0.#"),1)=".",TRUE,FALSE)</formula>
    </cfRule>
  </conditionalFormatting>
  <conditionalFormatting sqref="AE60">
    <cfRule type="expression" dxfId="2749" priority="13379">
      <formula>IF(RIGHT(TEXT(AE60,"0.#"),1)=".",FALSE,TRUE)</formula>
    </cfRule>
    <cfRule type="expression" dxfId="2748" priority="13380">
      <formula>IF(RIGHT(TEXT(AE60,"0.#"),1)=".",TRUE,FALSE)</formula>
    </cfRule>
  </conditionalFormatting>
  <conditionalFormatting sqref="AE61">
    <cfRule type="expression" dxfId="2747" priority="13377">
      <formula>IF(RIGHT(TEXT(AE61,"0.#"),1)=".",FALSE,TRUE)</formula>
    </cfRule>
    <cfRule type="expression" dxfId="2746" priority="13378">
      <formula>IF(RIGHT(TEXT(AE61,"0.#"),1)=".",TRUE,FALSE)</formula>
    </cfRule>
  </conditionalFormatting>
  <conditionalFormatting sqref="AE62">
    <cfRule type="expression" dxfId="2745" priority="13375">
      <formula>IF(RIGHT(TEXT(AE62,"0.#"),1)=".",FALSE,TRUE)</formula>
    </cfRule>
    <cfRule type="expression" dxfId="2744" priority="13376">
      <formula>IF(RIGHT(TEXT(AE62,"0.#"),1)=".",TRUE,FALSE)</formula>
    </cfRule>
  </conditionalFormatting>
  <conditionalFormatting sqref="AI62">
    <cfRule type="expression" dxfId="2743" priority="13373">
      <formula>IF(RIGHT(TEXT(AI62,"0.#"),1)=".",FALSE,TRUE)</formula>
    </cfRule>
    <cfRule type="expression" dxfId="2742" priority="13374">
      <formula>IF(RIGHT(TEXT(AI62,"0.#"),1)=".",TRUE,FALSE)</formula>
    </cfRule>
  </conditionalFormatting>
  <conditionalFormatting sqref="AI61">
    <cfRule type="expression" dxfId="2741" priority="13371">
      <formula>IF(RIGHT(TEXT(AI61,"0.#"),1)=".",FALSE,TRUE)</formula>
    </cfRule>
    <cfRule type="expression" dxfId="2740" priority="13372">
      <formula>IF(RIGHT(TEXT(AI61,"0.#"),1)=".",TRUE,FALSE)</formula>
    </cfRule>
  </conditionalFormatting>
  <conditionalFormatting sqref="AI60">
    <cfRule type="expression" dxfId="2739" priority="13369">
      <formula>IF(RIGHT(TEXT(AI60,"0.#"),1)=".",FALSE,TRUE)</formula>
    </cfRule>
    <cfRule type="expression" dxfId="2738" priority="13370">
      <formula>IF(RIGHT(TEXT(AI60,"0.#"),1)=".",TRUE,FALSE)</formula>
    </cfRule>
  </conditionalFormatting>
  <conditionalFormatting sqref="AM60">
    <cfRule type="expression" dxfId="2737" priority="13367">
      <formula>IF(RIGHT(TEXT(AM60,"0.#"),1)=".",FALSE,TRUE)</formula>
    </cfRule>
    <cfRule type="expression" dxfId="2736" priority="13368">
      <formula>IF(RIGHT(TEXT(AM60,"0.#"),1)=".",TRUE,FALSE)</formula>
    </cfRule>
  </conditionalFormatting>
  <conditionalFormatting sqref="AM61">
    <cfRule type="expression" dxfId="2735" priority="13365">
      <formula>IF(RIGHT(TEXT(AM61,"0.#"),1)=".",FALSE,TRUE)</formula>
    </cfRule>
    <cfRule type="expression" dxfId="2734" priority="13366">
      <formula>IF(RIGHT(TEXT(AM61,"0.#"),1)=".",TRUE,FALSE)</formula>
    </cfRule>
  </conditionalFormatting>
  <conditionalFormatting sqref="AM62">
    <cfRule type="expression" dxfId="2733" priority="13363">
      <formula>IF(RIGHT(TEXT(AM62,"0.#"),1)=".",FALSE,TRUE)</formula>
    </cfRule>
    <cfRule type="expression" dxfId="2732" priority="13364">
      <formula>IF(RIGHT(TEXT(AM62,"0.#"),1)=".",TRUE,FALSE)</formula>
    </cfRule>
  </conditionalFormatting>
  <conditionalFormatting sqref="AE87">
    <cfRule type="expression" dxfId="2731" priority="13349">
      <formula>IF(RIGHT(TEXT(AE87,"0.#"),1)=".",FALSE,TRUE)</formula>
    </cfRule>
    <cfRule type="expression" dxfId="2730" priority="13350">
      <formula>IF(RIGHT(TEXT(AE87,"0.#"),1)=".",TRUE,FALSE)</formula>
    </cfRule>
  </conditionalFormatting>
  <conditionalFormatting sqref="AE88">
    <cfRule type="expression" dxfId="2729" priority="13347">
      <formula>IF(RIGHT(TEXT(AE88,"0.#"),1)=".",FALSE,TRUE)</formula>
    </cfRule>
    <cfRule type="expression" dxfId="2728" priority="13348">
      <formula>IF(RIGHT(TEXT(AE88,"0.#"),1)=".",TRUE,FALSE)</formula>
    </cfRule>
  </conditionalFormatting>
  <conditionalFormatting sqref="AE89">
    <cfRule type="expression" dxfId="2727" priority="13345">
      <formula>IF(RIGHT(TEXT(AE89,"0.#"),1)=".",FALSE,TRUE)</formula>
    </cfRule>
    <cfRule type="expression" dxfId="2726" priority="13346">
      <formula>IF(RIGHT(TEXT(AE89,"0.#"),1)=".",TRUE,FALSE)</formula>
    </cfRule>
  </conditionalFormatting>
  <conditionalFormatting sqref="AI89">
    <cfRule type="expression" dxfId="2725" priority="13343">
      <formula>IF(RIGHT(TEXT(AI89,"0.#"),1)=".",FALSE,TRUE)</formula>
    </cfRule>
    <cfRule type="expression" dxfId="2724" priority="13344">
      <formula>IF(RIGHT(TEXT(AI89,"0.#"),1)=".",TRUE,FALSE)</formula>
    </cfRule>
  </conditionalFormatting>
  <conditionalFormatting sqref="AI88">
    <cfRule type="expression" dxfId="2723" priority="13341">
      <formula>IF(RIGHT(TEXT(AI88,"0.#"),1)=".",FALSE,TRUE)</formula>
    </cfRule>
    <cfRule type="expression" dxfId="2722" priority="13342">
      <formula>IF(RIGHT(TEXT(AI88,"0.#"),1)=".",TRUE,FALSE)</formula>
    </cfRule>
  </conditionalFormatting>
  <conditionalFormatting sqref="AI87">
    <cfRule type="expression" dxfId="2721" priority="13339">
      <formula>IF(RIGHT(TEXT(AI87,"0.#"),1)=".",FALSE,TRUE)</formula>
    </cfRule>
    <cfRule type="expression" dxfId="2720" priority="13340">
      <formula>IF(RIGHT(TEXT(AI87,"0.#"),1)=".",TRUE,FALSE)</formula>
    </cfRule>
  </conditionalFormatting>
  <conditionalFormatting sqref="AM88">
    <cfRule type="expression" dxfId="2719" priority="13335">
      <formula>IF(RIGHT(TEXT(AM88,"0.#"),1)=".",FALSE,TRUE)</formula>
    </cfRule>
    <cfRule type="expression" dxfId="2718" priority="13336">
      <formula>IF(RIGHT(TEXT(AM88,"0.#"),1)=".",TRUE,FALSE)</formula>
    </cfRule>
  </conditionalFormatting>
  <conditionalFormatting sqref="AM89">
    <cfRule type="expression" dxfId="2717" priority="13333">
      <formula>IF(RIGHT(TEXT(AM89,"0.#"),1)=".",FALSE,TRUE)</formula>
    </cfRule>
    <cfRule type="expression" dxfId="2716" priority="13334">
      <formula>IF(RIGHT(TEXT(AM89,"0.#"),1)=".",TRUE,FALSE)</formula>
    </cfRule>
  </conditionalFormatting>
  <conditionalFormatting sqref="AE92">
    <cfRule type="expression" dxfId="2715" priority="13319">
      <formula>IF(RIGHT(TEXT(AE92,"0.#"),1)=".",FALSE,TRUE)</formula>
    </cfRule>
    <cfRule type="expression" dxfId="2714" priority="13320">
      <formula>IF(RIGHT(TEXT(AE92,"0.#"),1)=".",TRUE,FALSE)</formula>
    </cfRule>
  </conditionalFormatting>
  <conditionalFormatting sqref="AE93">
    <cfRule type="expression" dxfId="2713" priority="13317">
      <formula>IF(RIGHT(TEXT(AE93,"0.#"),1)=".",FALSE,TRUE)</formula>
    </cfRule>
    <cfRule type="expression" dxfId="2712" priority="13318">
      <formula>IF(RIGHT(TEXT(AE93,"0.#"),1)=".",TRUE,FALSE)</formula>
    </cfRule>
  </conditionalFormatting>
  <conditionalFormatting sqref="AE94">
    <cfRule type="expression" dxfId="2711" priority="13315">
      <formula>IF(RIGHT(TEXT(AE94,"0.#"),1)=".",FALSE,TRUE)</formula>
    </cfRule>
    <cfRule type="expression" dxfId="2710" priority="13316">
      <formula>IF(RIGHT(TEXT(AE94,"0.#"),1)=".",TRUE,FALSE)</formula>
    </cfRule>
  </conditionalFormatting>
  <conditionalFormatting sqref="AI94">
    <cfRule type="expression" dxfId="2709" priority="13313">
      <formula>IF(RIGHT(TEXT(AI94,"0.#"),1)=".",FALSE,TRUE)</formula>
    </cfRule>
    <cfRule type="expression" dxfId="2708" priority="13314">
      <formula>IF(RIGHT(TEXT(AI94,"0.#"),1)=".",TRUE,FALSE)</formula>
    </cfRule>
  </conditionalFormatting>
  <conditionalFormatting sqref="AI93">
    <cfRule type="expression" dxfId="2707" priority="13311">
      <formula>IF(RIGHT(TEXT(AI93,"0.#"),1)=".",FALSE,TRUE)</formula>
    </cfRule>
    <cfRule type="expression" dxfId="2706" priority="13312">
      <formula>IF(RIGHT(TEXT(AI93,"0.#"),1)=".",TRUE,FALSE)</formula>
    </cfRule>
  </conditionalFormatting>
  <conditionalFormatting sqref="AI92">
    <cfRule type="expression" dxfId="2705" priority="13309">
      <formula>IF(RIGHT(TEXT(AI92,"0.#"),1)=".",FALSE,TRUE)</formula>
    </cfRule>
    <cfRule type="expression" dxfId="2704" priority="13310">
      <formula>IF(RIGHT(TEXT(AI92,"0.#"),1)=".",TRUE,FALSE)</formula>
    </cfRule>
  </conditionalFormatting>
  <conditionalFormatting sqref="AM92">
    <cfRule type="expression" dxfId="2703" priority="13307">
      <formula>IF(RIGHT(TEXT(AM92,"0.#"),1)=".",FALSE,TRUE)</formula>
    </cfRule>
    <cfRule type="expression" dxfId="2702" priority="13308">
      <formula>IF(RIGHT(TEXT(AM92,"0.#"),1)=".",TRUE,FALSE)</formula>
    </cfRule>
  </conditionalFormatting>
  <conditionalFormatting sqref="AM93">
    <cfRule type="expression" dxfId="2701" priority="13305">
      <formula>IF(RIGHT(TEXT(AM93,"0.#"),1)=".",FALSE,TRUE)</formula>
    </cfRule>
    <cfRule type="expression" dxfId="2700" priority="13306">
      <formula>IF(RIGHT(TEXT(AM93,"0.#"),1)=".",TRUE,FALSE)</formula>
    </cfRule>
  </conditionalFormatting>
  <conditionalFormatting sqref="AM94">
    <cfRule type="expression" dxfId="2699" priority="13303">
      <formula>IF(RIGHT(TEXT(AM94,"0.#"),1)=".",FALSE,TRUE)</formula>
    </cfRule>
    <cfRule type="expression" dxfId="2698" priority="13304">
      <formula>IF(RIGHT(TEXT(AM94,"0.#"),1)=".",TRUE,FALSE)</formula>
    </cfRule>
  </conditionalFormatting>
  <conditionalFormatting sqref="AE97">
    <cfRule type="expression" dxfId="2697" priority="13289">
      <formula>IF(RIGHT(TEXT(AE97,"0.#"),1)=".",FALSE,TRUE)</formula>
    </cfRule>
    <cfRule type="expression" dxfId="2696" priority="13290">
      <formula>IF(RIGHT(TEXT(AE97,"0.#"),1)=".",TRUE,FALSE)</formula>
    </cfRule>
  </conditionalFormatting>
  <conditionalFormatting sqref="AE98">
    <cfRule type="expression" dxfId="2695" priority="13287">
      <formula>IF(RIGHT(TEXT(AE98,"0.#"),1)=".",FALSE,TRUE)</formula>
    </cfRule>
    <cfRule type="expression" dxfId="2694" priority="13288">
      <formula>IF(RIGHT(TEXT(AE98,"0.#"),1)=".",TRUE,FALSE)</formula>
    </cfRule>
  </conditionalFormatting>
  <conditionalFormatting sqref="AE99">
    <cfRule type="expression" dxfId="2693" priority="13285">
      <formula>IF(RIGHT(TEXT(AE99,"0.#"),1)=".",FALSE,TRUE)</formula>
    </cfRule>
    <cfRule type="expression" dxfId="2692" priority="13286">
      <formula>IF(RIGHT(TEXT(AE99,"0.#"),1)=".",TRUE,FALSE)</formula>
    </cfRule>
  </conditionalFormatting>
  <conditionalFormatting sqref="AI99">
    <cfRule type="expression" dxfId="2691" priority="13283">
      <formula>IF(RIGHT(TEXT(AI99,"0.#"),1)=".",FALSE,TRUE)</formula>
    </cfRule>
    <cfRule type="expression" dxfId="2690" priority="13284">
      <formula>IF(RIGHT(TEXT(AI99,"0.#"),1)=".",TRUE,FALSE)</formula>
    </cfRule>
  </conditionalFormatting>
  <conditionalFormatting sqref="AI98">
    <cfRule type="expression" dxfId="2689" priority="13281">
      <formula>IF(RIGHT(TEXT(AI98,"0.#"),1)=".",FALSE,TRUE)</formula>
    </cfRule>
    <cfRule type="expression" dxfId="2688" priority="13282">
      <formula>IF(RIGHT(TEXT(AI98,"0.#"),1)=".",TRUE,FALSE)</formula>
    </cfRule>
  </conditionalFormatting>
  <conditionalFormatting sqref="AI97">
    <cfRule type="expression" dxfId="2687" priority="13279">
      <formula>IF(RIGHT(TEXT(AI97,"0.#"),1)=".",FALSE,TRUE)</formula>
    </cfRule>
    <cfRule type="expression" dxfId="2686" priority="13280">
      <formula>IF(RIGHT(TEXT(AI97,"0.#"),1)=".",TRUE,FALSE)</formula>
    </cfRule>
  </conditionalFormatting>
  <conditionalFormatting sqref="AM97">
    <cfRule type="expression" dxfId="2685" priority="13277">
      <formula>IF(RIGHT(TEXT(AM97,"0.#"),1)=".",FALSE,TRUE)</formula>
    </cfRule>
    <cfRule type="expression" dxfId="2684" priority="13278">
      <formula>IF(RIGHT(TEXT(AM97,"0.#"),1)=".",TRUE,FALSE)</formula>
    </cfRule>
  </conditionalFormatting>
  <conditionalFormatting sqref="AM98">
    <cfRule type="expression" dxfId="2683" priority="13275">
      <formula>IF(RIGHT(TEXT(AM98,"0.#"),1)=".",FALSE,TRUE)</formula>
    </cfRule>
    <cfRule type="expression" dxfId="2682" priority="13276">
      <formula>IF(RIGHT(TEXT(AM98,"0.#"),1)=".",TRUE,FALSE)</formula>
    </cfRule>
  </conditionalFormatting>
  <conditionalFormatting sqref="AM99">
    <cfRule type="expression" dxfId="2681" priority="13273">
      <formula>IF(RIGHT(TEXT(AM99,"0.#"),1)=".",FALSE,TRUE)</formula>
    </cfRule>
    <cfRule type="expression" dxfId="2680" priority="13274">
      <formula>IF(RIGHT(TEXT(AM99,"0.#"),1)=".",TRUE,FALSE)</formula>
    </cfRule>
  </conditionalFormatting>
  <conditionalFormatting sqref="AI101">
    <cfRule type="expression" dxfId="2679" priority="13259">
      <formula>IF(RIGHT(TEXT(AI101,"0.#"),1)=".",FALSE,TRUE)</formula>
    </cfRule>
    <cfRule type="expression" dxfId="2678" priority="13260">
      <formula>IF(RIGHT(TEXT(AI101,"0.#"),1)=".",TRUE,FALSE)</formula>
    </cfRule>
  </conditionalFormatting>
  <conditionalFormatting sqref="AM101">
    <cfRule type="expression" dxfId="2677" priority="13257">
      <formula>IF(RIGHT(TEXT(AM101,"0.#"),1)=".",FALSE,TRUE)</formula>
    </cfRule>
    <cfRule type="expression" dxfId="2676" priority="13258">
      <formula>IF(RIGHT(TEXT(AM101,"0.#"),1)=".",TRUE,FALSE)</formula>
    </cfRule>
  </conditionalFormatting>
  <conditionalFormatting sqref="AE102">
    <cfRule type="expression" dxfId="2675" priority="13255">
      <formula>IF(RIGHT(TEXT(AE102,"0.#"),1)=".",FALSE,TRUE)</formula>
    </cfRule>
    <cfRule type="expression" dxfId="2674" priority="13256">
      <formula>IF(RIGHT(TEXT(AE102,"0.#"),1)=".",TRUE,FALSE)</formula>
    </cfRule>
  </conditionalFormatting>
  <conditionalFormatting sqref="AI102">
    <cfRule type="expression" dxfId="2673" priority="13253">
      <formula>IF(RIGHT(TEXT(AI102,"0.#"),1)=".",FALSE,TRUE)</formula>
    </cfRule>
    <cfRule type="expression" dxfId="2672" priority="13254">
      <formula>IF(RIGHT(TEXT(AI102,"0.#"),1)=".",TRUE,FALSE)</formula>
    </cfRule>
  </conditionalFormatting>
  <conditionalFormatting sqref="AM102">
    <cfRule type="expression" dxfId="2671" priority="13251">
      <formula>IF(RIGHT(TEXT(AM102,"0.#"),1)=".",FALSE,TRUE)</formula>
    </cfRule>
    <cfRule type="expression" dxfId="2670" priority="13252">
      <formula>IF(RIGHT(TEXT(AM102,"0.#"),1)=".",TRUE,FALSE)</formula>
    </cfRule>
  </conditionalFormatting>
  <conditionalFormatting sqref="AQ102">
    <cfRule type="expression" dxfId="2669" priority="13249">
      <formula>IF(RIGHT(TEXT(AQ102,"0.#"),1)=".",FALSE,TRUE)</formula>
    </cfRule>
    <cfRule type="expression" dxfId="2668" priority="13250">
      <formula>IF(RIGHT(TEXT(AQ102,"0.#"),1)=".",TRUE,FALSE)</formula>
    </cfRule>
  </conditionalFormatting>
  <conditionalFormatting sqref="AE104">
    <cfRule type="expression" dxfId="2667" priority="13247">
      <formula>IF(RIGHT(TEXT(AE104,"0.#"),1)=".",FALSE,TRUE)</formula>
    </cfRule>
    <cfRule type="expression" dxfId="2666" priority="13248">
      <formula>IF(RIGHT(TEXT(AE104,"0.#"),1)=".",TRUE,FALSE)</formula>
    </cfRule>
  </conditionalFormatting>
  <conditionalFormatting sqref="AI104">
    <cfRule type="expression" dxfId="2665" priority="13245">
      <formula>IF(RIGHT(TEXT(AI104,"0.#"),1)=".",FALSE,TRUE)</formula>
    </cfRule>
    <cfRule type="expression" dxfId="2664" priority="13246">
      <formula>IF(RIGHT(TEXT(AI104,"0.#"),1)=".",TRUE,FALSE)</formula>
    </cfRule>
  </conditionalFormatting>
  <conditionalFormatting sqref="AM104">
    <cfRule type="expression" dxfId="2663" priority="13243">
      <formula>IF(RIGHT(TEXT(AM104,"0.#"),1)=".",FALSE,TRUE)</formula>
    </cfRule>
    <cfRule type="expression" dxfId="2662" priority="13244">
      <formula>IF(RIGHT(TEXT(AM104,"0.#"),1)=".",TRUE,FALSE)</formula>
    </cfRule>
  </conditionalFormatting>
  <conditionalFormatting sqref="AE105">
    <cfRule type="expression" dxfId="2661" priority="13241">
      <formula>IF(RIGHT(TEXT(AE105,"0.#"),1)=".",FALSE,TRUE)</formula>
    </cfRule>
    <cfRule type="expression" dxfId="2660" priority="13242">
      <formula>IF(RIGHT(TEXT(AE105,"0.#"),1)=".",TRUE,FALSE)</formula>
    </cfRule>
  </conditionalFormatting>
  <conditionalFormatting sqref="AI105">
    <cfRule type="expression" dxfId="2659" priority="13239">
      <formula>IF(RIGHT(TEXT(AI105,"0.#"),1)=".",FALSE,TRUE)</formula>
    </cfRule>
    <cfRule type="expression" dxfId="2658" priority="13240">
      <formula>IF(RIGHT(TEXT(AI105,"0.#"),1)=".",TRUE,FALSE)</formula>
    </cfRule>
  </conditionalFormatting>
  <conditionalFormatting sqref="AM105">
    <cfRule type="expression" dxfId="2657" priority="13237">
      <formula>IF(RIGHT(TEXT(AM105,"0.#"),1)=".",FALSE,TRUE)</formula>
    </cfRule>
    <cfRule type="expression" dxfId="2656" priority="13238">
      <formula>IF(RIGHT(TEXT(AM105,"0.#"),1)=".",TRUE,FALSE)</formula>
    </cfRule>
  </conditionalFormatting>
  <conditionalFormatting sqref="AE107">
    <cfRule type="expression" dxfId="2655" priority="13233">
      <formula>IF(RIGHT(TEXT(AE107,"0.#"),1)=".",FALSE,TRUE)</formula>
    </cfRule>
    <cfRule type="expression" dxfId="2654" priority="13234">
      <formula>IF(RIGHT(TEXT(AE107,"0.#"),1)=".",TRUE,FALSE)</formula>
    </cfRule>
  </conditionalFormatting>
  <conditionalFormatting sqref="AI107">
    <cfRule type="expression" dxfId="2653" priority="13231">
      <formula>IF(RIGHT(TEXT(AI107,"0.#"),1)=".",FALSE,TRUE)</formula>
    </cfRule>
    <cfRule type="expression" dxfId="2652" priority="13232">
      <formula>IF(RIGHT(TEXT(AI107,"0.#"),1)=".",TRUE,FALSE)</formula>
    </cfRule>
  </conditionalFormatting>
  <conditionalFormatting sqref="AM107">
    <cfRule type="expression" dxfId="2651" priority="13229">
      <formula>IF(RIGHT(TEXT(AM107,"0.#"),1)=".",FALSE,TRUE)</formula>
    </cfRule>
    <cfRule type="expression" dxfId="2650" priority="13230">
      <formula>IF(RIGHT(TEXT(AM107,"0.#"),1)=".",TRUE,FALSE)</formula>
    </cfRule>
  </conditionalFormatting>
  <conditionalFormatting sqref="AE108">
    <cfRule type="expression" dxfId="2649" priority="13227">
      <formula>IF(RIGHT(TEXT(AE108,"0.#"),1)=".",FALSE,TRUE)</formula>
    </cfRule>
    <cfRule type="expression" dxfId="2648" priority="13228">
      <formula>IF(RIGHT(TEXT(AE108,"0.#"),1)=".",TRUE,FALSE)</formula>
    </cfRule>
  </conditionalFormatting>
  <conditionalFormatting sqref="AI108">
    <cfRule type="expression" dxfId="2647" priority="13225">
      <formula>IF(RIGHT(TEXT(AI108,"0.#"),1)=".",FALSE,TRUE)</formula>
    </cfRule>
    <cfRule type="expression" dxfId="2646" priority="13226">
      <formula>IF(RIGHT(TEXT(AI108,"0.#"),1)=".",TRUE,FALSE)</formula>
    </cfRule>
  </conditionalFormatting>
  <conditionalFormatting sqref="AM108">
    <cfRule type="expression" dxfId="2645" priority="13223">
      <formula>IF(RIGHT(TEXT(AM108,"0.#"),1)=".",FALSE,TRUE)</formula>
    </cfRule>
    <cfRule type="expression" dxfId="2644" priority="13224">
      <formula>IF(RIGHT(TEXT(AM108,"0.#"),1)=".",TRUE,FALSE)</formula>
    </cfRule>
  </conditionalFormatting>
  <conditionalFormatting sqref="AE110">
    <cfRule type="expression" dxfId="2643" priority="13219">
      <formula>IF(RIGHT(TEXT(AE110,"0.#"),1)=".",FALSE,TRUE)</formula>
    </cfRule>
    <cfRule type="expression" dxfId="2642" priority="13220">
      <formula>IF(RIGHT(TEXT(AE110,"0.#"),1)=".",TRUE,FALSE)</formula>
    </cfRule>
  </conditionalFormatting>
  <conditionalFormatting sqref="AI110">
    <cfRule type="expression" dxfId="2641" priority="13217">
      <formula>IF(RIGHT(TEXT(AI110,"0.#"),1)=".",FALSE,TRUE)</formula>
    </cfRule>
    <cfRule type="expression" dxfId="2640" priority="13218">
      <formula>IF(RIGHT(TEXT(AI110,"0.#"),1)=".",TRUE,FALSE)</formula>
    </cfRule>
  </conditionalFormatting>
  <conditionalFormatting sqref="AM110">
    <cfRule type="expression" dxfId="2639" priority="13215">
      <formula>IF(RIGHT(TEXT(AM110,"0.#"),1)=".",FALSE,TRUE)</formula>
    </cfRule>
    <cfRule type="expression" dxfId="2638" priority="13216">
      <formula>IF(RIGHT(TEXT(AM110,"0.#"),1)=".",TRUE,FALSE)</formula>
    </cfRule>
  </conditionalFormatting>
  <conditionalFormatting sqref="AE111">
    <cfRule type="expression" dxfId="2637" priority="13213">
      <formula>IF(RIGHT(TEXT(AE111,"0.#"),1)=".",FALSE,TRUE)</formula>
    </cfRule>
    <cfRule type="expression" dxfId="2636" priority="13214">
      <formula>IF(RIGHT(TEXT(AE111,"0.#"),1)=".",TRUE,FALSE)</formula>
    </cfRule>
  </conditionalFormatting>
  <conditionalFormatting sqref="AI111">
    <cfRule type="expression" dxfId="2635" priority="13211">
      <formula>IF(RIGHT(TEXT(AI111,"0.#"),1)=".",FALSE,TRUE)</formula>
    </cfRule>
    <cfRule type="expression" dxfId="2634" priority="13212">
      <formula>IF(RIGHT(TEXT(AI111,"0.#"),1)=".",TRUE,FALSE)</formula>
    </cfRule>
  </conditionalFormatting>
  <conditionalFormatting sqref="AM111">
    <cfRule type="expression" dxfId="2633" priority="13209">
      <formula>IF(RIGHT(TEXT(AM111,"0.#"),1)=".",FALSE,TRUE)</formula>
    </cfRule>
    <cfRule type="expression" dxfId="2632" priority="13210">
      <formula>IF(RIGHT(TEXT(AM111,"0.#"),1)=".",TRUE,FALSE)</formula>
    </cfRule>
  </conditionalFormatting>
  <conditionalFormatting sqref="AE113">
    <cfRule type="expression" dxfId="2631" priority="13205">
      <formula>IF(RIGHT(TEXT(AE113,"0.#"),1)=".",FALSE,TRUE)</formula>
    </cfRule>
    <cfRule type="expression" dxfId="2630" priority="13206">
      <formula>IF(RIGHT(TEXT(AE113,"0.#"),1)=".",TRUE,FALSE)</formula>
    </cfRule>
  </conditionalFormatting>
  <conditionalFormatting sqref="AI113">
    <cfRule type="expression" dxfId="2629" priority="13203">
      <formula>IF(RIGHT(TEXT(AI113,"0.#"),1)=".",FALSE,TRUE)</formula>
    </cfRule>
    <cfRule type="expression" dxfId="2628" priority="13204">
      <formula>IF(RIGHT(TEXT(AI113,"0.#"),1)=".",TRUE,FALSE)</formula>
    </cfRule>
  </conditionalFormatting>
  <conditionalFormatting sqref="AM113">
    <cfRule type="expression" dxfId="2627" priority="13201">
      <formula>IF(RIGHT(TEXT(AM113,"0.#"),1)=".",FALSE,TRUE)</formula>
    </cfRule>
    <cfRule type="expression" dxfId="2626" priority="13202">
      <formula>IF(RIGHT(TEXT(AM113,"0.#"),1)=".",TRUE,FALSE)</formula>
    </cfRule>
  </conditionalFormatting>
  <conditionalFormatting sqref="AE114">
    <cfRule type="expression" dxfId="2625" priority="13199">
      <formula>IF(RIGHT(TEXT(AE114,"0.#"),1)=".",FALSE,TRUE)</formula>
    </cfRule>
    <cfRule type="expression" dxfId="2624" priority="13200">
      <formula>IF(RIGHT(TEXT(AE114,"0.#"),1)=".",TRUE,FALSE)</formula>
    </cfRule>
  </conditionalFormatting>
  <conditionalFormatting sqref="AI114">
    <cfRule type="expression" dxfId="2623" priority="13197">
      <formula>IF(RIGHT(TEXT(AI114,"0.#"),1)=".",FALSE,TRUE)</formula>
    </cfRule>
    <cfRule type="expression" dxfId="2622" priority="13198">
      <formula>IF(RIGHT(TEXT(AI114,"0.#"),1)=".",TRUE,FALSE)</formula>
    </cfRule>
  </conditionalFormatting>
  <conditionalFormatting sqref="AM114">
    <cfRule type="expression" dxfId="2621" priority="13195">
      <formula>IF(RIGHT(TEXT(AM114,"0.#"),1)=".",FALSE,TRUE)</formula>
    </cfRule>
    <cfRule type="expression" dxfId="2620" priority="13196">
      <formula>IF(RIGHT(TEXT(AM114,"0.#"),1)=".",TRUE,FALSE)</formula>
    </cfRule>
  </conditionalFormatting>
  <conditionalFormatting sqref="AE116">
    <cfRule type="expression" dxfId="2619" priority="13191">
      <formula>IF(RIGHT(TEXT(AE116,"0.#"),1)=".",FALSE,TRUE)</formula>
    </cfRule>
    <cfRule type="expression" dxfId="2618" priority="13192">
      <formula>IF(RIGHT(TEXT(AE116,"0.#"),1)=".",TRUE,FALSE)</formula>
    </cfRule>
  </conditionalFormatting>
  <conditionalFormatting sqref="AI116">
    <cfRule type="expression" dxfId="2617" priority="13189">
      <formula>IF(RIGHT(TEXT(AI116,"0.#"),1)=".",FALSE,TRUE)</formula>
    </cfRule>
    <cfRule type="expression" dxfId="2616" priority="13190">
      <formula>IF(RIGHT(TEXT(AI116,"0.#"),1)=".",TRUE,FALSE)</formula>
    </cfRule>
  </conditionalFormatting>
  <conditionalFormatting sqref="AM116">
    <cfRule type="expression" dxfId="2615" priority="13187">
      <formula>IF(RIGHT(TEXT(AM116,"0.#"),1)=".",FALSE,TRUE)</formula>
    </cfRule>
    <cfRule type="expression" dxfId="2614" priority="13188">
      <formula>IF(RIGHT(TEXT(AM116,"0.#"),1)=".",TRUE,FALSE)</formula>
    </cfRule>
  </conditionalFormatting>
  <conditionalFormatting sqref="AE117 AM117">
    <cfRule type="expression" dxfId="2613" priority="13185">
      <formula>IF(RIGHT(TEXT(AE117,"0.#"),1)=".",FALSE,TRUE)</formula>
    </cfRule>
    <cfRule type="expression" dxfId="2612" priority="13186">
      <formula>IF(RIGHT(TEXT(AE117,"0.#"),1)=".",TRUE,FALSE)</formula>
    </cfRule>
  </conditionalFormatting>
  <conditionalFormatting sqref="AI117">
    <cfRule type="expression" dxfId="2611" priority="13183">
      <formula>IF(RIGHT(TEXT(AI117,"0.#"),1)=".",FALSE,TRUE)</formula>
    </cfRule>
    <cfRule type="expression" dxfId="2610" priority="13184">
      <formula>IF(RIGHT(TEXT(AI117,"0.#"),1)=".",TRUE,FALSE)</formula>
    </cfRule>
  </conditionalFormatting>
  <conditionalFormatting sqref="AE119 AQ119">
    <cfRule type="expression" dxfId="2609" priority="13177">
      <formula>IF(RIGHT(TEXT(AE119,"0.#"),1)=".",FALSE,TRUE)</formula>
    </cfRule>
    <cfRule type="expression" dxfId="2608" priority="13178">
      <formula>IF(RIGHT(TEXT(AE119,"0.#"),1)=".",TRUE,FALSE)</formula>
    </cfRule>
  </conditionalFormatting>
  <conditionalFormatting sqref="AI119">
    <cfRule type="expression" dxfId="2607" priority="13175">
      <formula>IF(RIGHT(TEXT(AI119,"0.#"),1)=".",FALSE,TRUE)</formula>
    </cfRule>
    <cfRule type="expression" dxfId="2606" priority="13176">
      <formula>IF(RIGHT(TEXT(AI119,"0.#"),1)=".",TRUE,FALSE)</formula>
    </cfRule>
  </conditionalFormatting>
  <conditionalFormatting sqref="AM119">
    <cfRule type="expression" dxfId="2605" priority="13173">
      <formula>IF(RIGHT(TEXT(AM119,"0.#"),1)=".",FALSE,TRUE)</formula>
    </cfRule>
    <cfRule type="expression" dxfId="2604" priority="13174">
      <formula>IF(RIGHT(TEXT(AM119,"0.#"),1)=".",TRUE,FALSE)</formula>
    </cfRule>
  </conditionalFormatting>
  <conditionalFormatting sqref="AQ120">
    <cfRule type="expression" dxfId="2603" priority="13165">
      <formula>IF(RIGHT(TEXT(AQ120,"0.#"),1)=".",FALSE,TRUE)</formula>
    </cfRule>
    <cfRule type="expression" dxfId="2602" priority="13166">
      <formula>IF(RIGHT(TEXT(AQ120,"0.#"),1)=".",TRUE,FALSE)</formula>
    </cfRule>
  </conditionalFormatting>
  <conditionalFormatting sqref="AE122 AQ122">
    <cfRule type="expression" dxfId="2601" priority="13163">
      <formula>IF(RIGHT(TEXT(AE122,"0.#"),1)=".",FALSE,TRUE)</formula>
    </cfRule>
    <cfRule type="expression" dxfId="2600" priority="13164">
      <formula>IF(RIGHT(TEXT(AE122,"0.#"),1)=".",TRUE,FALSE)</formula>
    </cfRule>
  </conditionalFormatting>
  <conditionalFormatting sqref="AI122">
    <cfRule type="expression" dxfId="2599" priority="13161">
      <formula>IF(RIGHT(TEXT(AI122,"0.#"),1)=".",FALSE,TRUE)</formula>
    </cfRule>
    <cfRule type="expression" dxfId="2598" priority="13162">
      <formula>IF(RIGHT(TEXT(AI122,"0.#"),1)=".",TRUE,FALSE)</formula>
    </cfRule>
  </conditionalFormatting>
  <conditionalFormatting sqref="AM122">
    <cfRule type="expression" dxfId="2597" priority="13159">
      <formula>IF(RIGHT(TEXT(AM122,"0.#"),1)=".",FALSE,TRUE)</formula>
    </cfRule>
    <cfRule type="expression" dxfId="2596" priority="13160">
      <formula>IF(RIGHT(TEXT(AM122,"0.#"),1)=".",TRUE,FALSE)</formula>
    </cfRule>
  </conditionalFormatting>
  <conditionalFormatting sqref="AQ123">
    <cfRule type="expression" dxfId="2595" priority="13151">
      <formula>IF(RIGHT(TEXT(AQ123,"0.#"),1)=".",FALSE,TRUE)</formula>
    </cfRule>
    <cfRule type="expression" dxfId="2594" priority="13152">
      <formula>IF(RIGHT(TEXT(AQ123,"0.#"),1)=".",TRUE,FALSE)</formula>
    </cfRule>
  </conditionalFormatting>
  <conditionalFormatting sqref="AE125 AQ125">
    <cfRule type="expression" dxfId="2593" priority="13149">
      <formula>IF(RIGHT(TEXT(AE125,"0.#"),1)=".",FALSE,TRUE)</formula>
    </cfRule>
    <cfRule type="expression" dxfId="2592" priority="13150">
      <formula>IF(RIGHT(TEXT(AE125,"0.#"),1)=".",TRUE,FALSE)</formula>
    </cfRule>
  </conditionalFormatting>
  <conditionalFormatting sqref="AI125">
    <cfRule type="expression" dxfId="2591" priority="13147">
      <formula>IF(RIGHT(TEXT(AI125,"0.#"),1)=".",FALSE,TRUE)</formula>
    </cfRule>
    <cfRule type="expression" dxfId="2590" priority="13148">
      <formula>IF(RIGHT(TEXT(AI125,"0.#"),1)=".",TRUE,FALSE)</formula>
    </cfRule>
  </conditionalFormatting>
  <conditionalFormatting sqref="AM125">
    <cfRule type="expression" dxfId="2589" priority="13145">
      <formula>IF(RIGHT(TEXT(AM125,"0.#"),1)=".",FALSE,TRUE)</formula>
    </cfRule>
    <cfRule type="expression" dxfId="2588" priority="13146">
      <formula>IF(RIGHT(TEXT(AM125,"0.#"),1)=".",TRUE,FALSE)</formula>
    </cfRule>
  </conditionalFormatting>
  <conditionalFormatting sqref="AQ126">
    <cfRule type="expression" dxfId="2587" priority="13137">
      <formula>IF(RIGHT(TEXT(AQ126,"0.#"),1)=".",FALSE,TRUE)</formula>
    </cfRule>
    <cfRule type="expression" dxfId="2586" priority="13138">
      <formula>IF(RIGHT(TEXT(AQ126,"0.#"),1)=".",TRUE,FALSE)</formula>
    </cfRule>
  </conditionalFormatting>
  <conditionalFormatting sqref="AE128 AQ128">
    <cfRule type="expression" dxfId="2585" priority="13135">
      <formula>IF(RIGHT(TEXT(AE128,"0.#"),1)=".",FALSE,TRUE)</formula>
    </cfRule>
    <cfRule type="expression" dxfId="2584" priority="13136">
      <formula>IF(RIGHT(TEXT(AE128,"0.#"),1)=".",TRUE,FALSE)</formula>
    </cfRule>
  </conditionalFormatting>
  <conditionalFormatting sqref="AI128">
    <cfRule type="expression" dxfId="2583" priority="13133">
      <formula>IF(RIGHT(TEXT(AI128,"0.#"),1)=".",FALSE,TRUE)</formula>
    </cfRule>
    <cfRule type="expression" dxfId="2582" priority="13134">
      <formula>IF(RIGHT(TEXT(AI128,"0.#"),1)=".",TRUE,FALSE)</formula>
    </cfRule>
  </conditionalFormatting>
  <conditionalFormatting sqref="AM128">
    <cfRule type="expression" dxfId="2581" priority="13131">
      <formula>IF(RIGHT(TEXT(AM128,"0.#"),1)=".",FALSE,TRUE)</formula>
    </cfRule>
    <cfRule type="expression" dxfId="2580" priority="13132">
      <formula>IF(RIGHT(TEXT(AM128,"0.#"),1)=".",TRUE,FALSE)</formula>
    </cfRule>
  </conditionalFormatting>
  <conditionalFormatting sqref="AQ129">
    <cfRule type="expression" dxfId="2579" priority="13123">
      <formula>IF(RIGHT(TEXT(AQ129,"0.#"),1)=".",FALSE,TRUE)</formula>
    </cfRule>
    <cfRule type="expression" dxfId="2578" priority="13124">
      <formula>IF(RIGHT(TEXT(AQ129,"0.#"),1)=".",TRUE,FALSE)</formula>
    </cfRule>
  </conditionalFormatting>
  <conditionalFormatting sqref="AE75">
    <cfRule type="expression" dxfId="2577" priority="13121">
      <formula>IF(RIGHT(TEXT(AE75,"0.#"),1)=".",FALSE,TRUE)</formula>
    </cfRule>
    <cfRule type="expression" dxfId="2576" priority="13122">
      <formula>IF(RIGHT(TEXT(AE75,"0.#"),1)=".",TRUE,FALSE)</formula>
    </cfRule>
  </conditionalFormatting>
  <conditionalFormatting sqref="AE76">
    <cfRule type="expression" dxfId="2575" priority="13119">
      <formula>IF(RIGHT(TEXT(AE76,"0.#"),1)=".",FALSE,TRUE)</formula>
    </cfRule>
    <cfRule type="expression" dxfId="2574" priority="13120">
      <formula>IF(RIGHT(TEXT(AE76,"0.#"),1)=".",TRUE,FALSE)</formula>
    </cfRule>
  </conditionalFormatting>
  <conditionalFormatting sqref="AE77">
    <cfRule type="expression" dxfId="2573" priority="13117">
      <formula>IF(RIGHT(TEXT(AE77,"0.#"),1)=".",FALSE,TRUE)</formula>
    </cfRule>
    <cfRule type="expression" dxfId="2572" priority="13118">
      <formula>IF(RIGHT(TEXT(AE77,"0.#"),1)=".",TRUE,FALSE)</formula>
    </cfRule>
  </conditionalFormatting>
  <conditionalFormatting sqref="AI77">
    <cfRule type="expression" dxfId="2571" priority="13115">
      <formula>IF(RIGHT(TEXT(AI77,"0.#"),1)=".",FALSE,TRUE)</formula>
    </cfRule>
    <cfRule type="expression" dxfId="2570" priority="13116">
      <formula>IF(RIGHT(TEXT(AI77,"0.#"),1)=".",TRUE,FALSE)</formula>
    </cfRule>
  </conditionalFormatting>
  <conditionalFormatting sqref="AI76">
    <cfRule type="expression" dxfId="2569" priority="13113">
      <formula>IF(RIGHT(TEXT(AI76,"0.#"),1)=".",FALSE,TRUE)</formula>
    </cfRule>
    <cfRule type="expression" dxfId="2568" priority="13114">
      <formula>IF(RIGHT(TEXT(AI76,"0.#"),1)=".",TRUE,FALSE)</formula>
    </cfRule>
  </conditionalFormatting>
  <conditionalFormatting sqref="AI75">
    <cfRule type="expression" dxfId="2567" priority="13111">
      <formula>IF(RIGHT(TEXT(AI75,"0.#"),1)=".",FALSE,TRUE)</formula>
    </cfRule>
    <cfRule type="expression" dxfId="2566" priority="13112">
      <formula>IF(RIGHT(TEXT(AI75,"0.#"),1)=".",TRUE,FALSE)</formula>
    </cfRule>
  </conditionalFormatting>
  <conditionalFormatting sqref="AM75">
    <cfRule type="expression" dxfId="2565" priority="13109">
      <formula>IF(RIGHT(TEXT(AM75,"0.#"),1)=".",FALSE,TRUE)</formula>
    </cfRule>
    <cfRule type="expression" dxfId="2564" priority="13110">
      <formula>IF(RIGHT(TEXT(AM75,"0.#"),1)=".",TRUE,FALSE)</formula>
    </cfRule>
  </conditionalFormatting>
  <conditionalFormatting sqref="AM76">
    <cfRule type="expression" dxfId="2563" priority="13107">
      <formula>IF(RIGHT(TEXT(AM76,"0.#"),1)=".",FALSE,TRUE)</formula>
    </cfRule>
    <cfRule type="expression" dxfId="2562" priority="13108">
      <formula>IF(RIGHT(TEXT(AM76,"0.#"),1)=".",TRUE,FALSE)</formula>
    </cfRule>
  </conditionalFormatting>
  <conditionalFormatting sqref="AM77">
    <cfRule type="expression" dxfId="2561" priority="13105">
      <formula>IF(RIGHT(TEXT(AM77,"0.#"),1)=".",FALSE,TRUE)</formula>
    </cfRule>
    <cfRule type="expression" dxfId="2560" priority="13106">
      <formula>IF(RIGHT(TEXT(AM77,"0.#"),1)=".",TRUE,FALSE)</formula>
    </cfRule>
  </conditionalFormatting>
  <conditionalFormatting sqref="AE134:AE135 AI134:AI135 AM134:AM135 AQ134:AQ135 AU134:AU135">
    <cfRule type="expression" dxfId="2559" priority="13091">
      <formula>IF(RIGHT(TEXT(AE134,"0.#"),1)=".",FALSE,TRUE)</formula>
    </cfRule>
    <cfRule type="expression" dxfId="2558" priority="13092">
      <formula>IF(RIGHT(TEXT(AE134,"0.#"),1)=".",TRUE,FALSE)</formula>
    </cfRule>
  </conditionalFormatting>
  <conditionalFormatting sqref="AE433">
    <cfRule type="expression" dxfId="2557" priority="13061">
      <formula>IF(RIGHT(TEXT(AE433,"0.#"),1)=".",FALSE,TRUE)</formula>
    </cfRule>
    <cfRule type="expression" dxfId="2556" priority="13062">
      <formula>IF(RIGHT(TEXT(AE433,"0.#"),1)=".",TRUE,FALSE)</formula>
    </cfRule>
  </conditionalFormatting>
  <conditionalFormatting sqref="AM435">
    <cfRule type="expression" dxfId="2555" priority="13045">
      <formula>IF(RIGHT(TEXT(AM435,"0.#"),1)=".",FALSE,TRUE)</formula>
    </cfRule>
    <cfRule type="expression" dxfId="2554" priority="13046">
      <formula>IF(RIGHT(TEXT(AM435,"0.#"),1)=".",TRUE,FALSE)</formula>
    </cfRule>
  </conditionalFormatting>
  <conditionalFormatting sqref="AE434">
    <cfRule type="expression" dxfId="2553" priority="13059">
      <formula>IF(RIGHT(TEXT(AE434,"0.#"),1)=".",FALSE,TRUE)</formula>
    </cfRule>
    <cfRule type="expression" dxfId="2552" priority="13060">
      <formula>IF(RIGHT(TEXT(AE434,"0.#"),1)=".",TRUE,FALSE)</formula>
    </cfRule>
  </conditionalFormatting>
  <conditionalFormatting sqref="AE435">
    <cfRule type="expression" dxfId="2551" priority="13057">
      <formula>IF(RIGHT(TEXT(AE435,"0.#"),1)=".",FALSE,TRUE)</formula>
    </cfRule>
    <cfRule type="expression" dxfId="2550" priority="13058">
      <formula>IF(RIGHT(TEXT(AE435,"0.#"),1)=".",TRUE,FALSE)</formula>
    </cfRule>
  </conditionalFormatting>
  <conditionalFormatting sqref="AM433">
    <cfRule type="expression" dxfId="2549" priority="13049">
      <formula>IF(RIGHT(TEXT(AM433,"0.#"),1)=".",FALSE,TRUE)</formula>
    </cfRule>
    <cfRule type="expression" dxfId="2548" priority="13050">
      <formula>IF(RIGHT(TEXT(AM433,"0.#"),1)=".",TRUE,FALSE)</formula>
    </cfRule>
  </conditionalFormatting>
  <conditionalFormatting sqref="AM434">
    <cfRule type="expression" dxfId="2547" priority="13047">
      <formula>IF(RIGHT(TEXT(AM434,"0.#"),1)=".",FALSE,TRUE)</formula>
    </cfRule>
    <cfRule type="expression" dxfId="2546" priority="13048">
      <formula>IF(RIGHT(TEXT(AM434,"0.#"),1)=".",TRUE,FALSE)</formula>
    </cfRule>
  </conditionalFormatting>
  <conditionalFormatting sqref="AU433">
    <cfRule type="expression" dxfId="2545" priority="13037">
      <formula>IF(RIGHT(TEXT(AU433,"0.#"),1)=".",FALSE,TRUE)</formula>
    </cfRule>
    <cfRule type="expression" dxfId="2544" priority="13038">
      <formula>IF(RIGHT(TEXT(AU433,"0.#"),1)=".",TRUE,FALSE)</formula>
    </cfRule>
  </conditionalFormatting>
  <conditionalFormatting sqref="AU434">
    <cfRule type="expression" dxfId="2543" priority="13035">
      <formula>IF(RIGHT(TEXT(AU434,"0.#"),1)=".",FALSE,TRUE)</formula>
    </cfRule>
    <cfRule type="expression" dxfId="2542" priority="13036">
      <formula>IF(RIGHT(TEXT(AU434,"0.#"),1)=".",TRUE,FALSE)</formula>
    </cfRule>
  </conditionalFormatting>
  <conditionalFormatting sqref="AU435">
    <cfRule type="expression" dxfId="2541" priority="13033">
      <formula>IF(RIGHT(TEXT(AU435,"0.#"),1)=".",FALSE,TRUE)</formula>
    </cfRule>
    <cfRule type="expression" dxfId="2540" priority="13034">
      <formula>IF(RIGHT(TEXT(AU435,"0.#"),1)=".",TRUE,FALSE)</formula>
    </cfRule>
  </conditionalFormatting>
  <conditionalFormatting sqref="AI435">
    <cfRule type="expression" dxfId="2539" priority="12967">
      <formula>IF(RIGHT(TEXT(AI435,"0.#"),1)=".",FALSE,TRUE)</formula>
    </cfRule>
    <cfRule type="expression" dxfId="2538" priority="12968">
      <formula>IF(RIGHT(TEXT(AI435,"0.#"),1)=".",TRUE,FALSE)</formula>
    </cfRule>
  </conditionalFormatting>
  <conditionalFormatting sqref="AI433">
    <cfRule type="expression" dxfId="2537" priority="12971">
      <formula>IF(RIGHT(TEXT(AI433,"0.#"),1)=".",FALSE,TRUE)</formula>
    </cfRule>
    <cfRule type="expression" dxfId="2536" priority="12972">
      <formula>IF(RIGHT(TEXT(AI433,"0.#"),1)=".",TRUE,FALSE)</formula>
    </cfRule>
  </conditionalFormatting>
  <conditionalFormatting sqref="AI434">
    <cfRule type="expression" dxfId="2535" priority="12969">
      <formula>IF(RIGHT(TEXT(AI434,"0.#"),1)=".",FALSE,TRUE)</formula>
    </cfRule>
    <cfRule type="expression" dxfId="2534" priority="12970">
      <formula>IF(RIGHT(TEXT(AI434,"0.#"),1)=".",TRUE,FALSE)</formula>
    </cfRule>
  </conditionalFormatting>
  <conditionalFormatting sqref="AQ434">
    <cfRule type="expression" dxfId="2533" priority="12953">
      <formula>IF(RIGHT(TEXT(AQ434,"0.#"),1)=".",FALSE,TRUE)</formula>
    </cfRule>
    <cfRule type="expression" dxfId="2532" priority="12954">
      <formula>IF(RIGHT(TEXT(AQ434,"0.#"),1)=".",TRUE,FALSE)</formula>
    </cfRule>
  </conditionalFormatting>
  <conditionalFormatting sqref="AQ435">
    <cfRule type="expression" dxfId="2531" priority="12939">
      <formula>IF(RIGHT(TEXT(AQ435,"0.#"),1)=".",FALSE,TRUE)</formula>
    </cfRule>
    <cfRule type="expression" dxfId="2530" priority="12940">
      <formula>IF(RIGHT(TEXT(AQ435,"0.#"),1)=".",TRUE,FALSE)</formula>
    </cfRule>
  </conditionalFormatting>
  <conditionalFormatting sqref="AQ433">
    <cfRule type="expression" dxfId="2529" priority="12937">
      <formula>IF(RIGHT(TEXT(AQ433,"0.#"),1)=".",FALSE,TRUE)</formula>
    </cfRule>
    <cfRule type="expression" dxfId="2528" priority="12938">
      <formula>IF(RIGHT(TEXT(AQ433,"0.#"),1)=".",TRUE,FALSE)</formula>
    </cfRule>
  </conditionalFormatting>
  <conditionalFormatting sqref="AL839:AO866">
    <cfRule type="expression" dxfId="2527" priority="6661">
      <formula>IF(AND(AL839&gt;=0, RIGHT(TEXT(AL839,"0.#"),1)&lt;&gt;"."),TRUE,FALSE)</formula>
    </cfRule>
    <cfRule type="expression" dxfId="2526" priority="6662">
      <formula>IF(AND(AL839&gt;=0, RIGHT(TEXT(AL839,"0.#"),1)="."),TRUE,FALSE)</formula>
    </cfRule>
    <cfRule type="expression" dxfId="2525" priority="6663">
      <formula>IF(AND(AL839&lt;0, RIGHT(TEXT(AL839,"0.#"),1)&lt;&gt;"."),TRUE,FALSE)</formula>
    </cfRule>
    <cfRule type="expression" dxfId="2524" priority="6664">
      <formula>IF(AND(AL839&lt;0, RIGHT(TEXT(AL839,"0.#"),1)="."),TRUE,FALSE)</formula>
    </cfRule>
  </conditionalFormatting>
  <conditionalFormatting sqref="AQ53:AQ55">
    <cfRule type="expression" dxfId="2523" priority="4683">
      <formula>IF(RIGHT(TEXT(AQ53,"0.#"),1)=".",FALSE,TRUE)</formula>
    </cfRule>
    <cfRule type="expression" dxfId="2522" priority="4684">
      <formula>IF(RIGHT(TEXT(AQ53,"0.#"),1)=".",TRUE,FALSE)</formula>
    </cfRule>
  </conditionalFormatting>
  <conditionalFormatting sqref="AU53:AU55">
    <cfRule type="expression" dxfId="2521" priority="4681">
      <formula>IF(RIGHT(TEXT(AU53,"0.#"),1)=".",FALSE,TRUE)</formula>
    </cfRule>
    <cfRule type="expression" dxfId="2520" priority="4682">
      <formula>IF(RIGHT(TEXT(AU53,"0.#"),1)=".",TRUE,FALSE)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9">
    <cfRule type="expression" dxfId="2511" priority="4671">
      <formula>IF(RIGHT(TEXT(AQ87,"0.#"),1)=".",FALSE,TRUE)</formula>
    </cfRule>
    <cfRule type="expression" dxfId="2510" priority="4672">
      <formula>IF(RIGHT(TEXT(AQ87,"0.#"),1)=".",TRUE,FALSE)</formula>
    </cfRule>
  </conditionalFormatting>
  <conditionalFormatting sqref="AU87:AU89">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39:Y866">
    <cfRule type="expression" dxfId="2453" priority="2989">
      <formula>IF(RIGHT(TEXT(Y839,"0.#"),1)=".",FALSE,TRUE)</formula>
    </cfRule>
    <cfRule type="expression" dxfId="2452" priority="2990">
      <formula>IF(RIGHT(TEXT(Y839,"0.#"),1)=".",TRUE,FALSE)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02:AO1131">
    <cfRule type="expression" dxfId="2423" priority="2895">
      <formula>IF(AND(AL1102&gt;=0, RIGHT(TEXT(AL1102,"0.#"),1)&lt;&gt;"."),TRUE,FALSE)</formula>
    </cfRule>
    <cfRule type="expression" dxfId="2422" priority="2896">
      <formula>IF(AND(AL1102&gt;=0, RIGHT(TEXT(AL1102,"0.#"),1)="."),TRUE,FALSE)</formula>
    </cfRule>
    <cfRule type="expression" dxfId="2421" priority="2897">
      <formula>IF(AND(AL1102&lt;0, RIGHT(TEXT(AL1102,"0.#"),1)&lt;&gt;"."),TRUE,FALSE)</formula>
    </cfRule>
    <cfRule type="expression" dxfId="2420" priority="2898">
      <formula>IF(AND(AL1102&lt;0, RIGHT(TEXT(AL1102,"0.#"),1)="."),TRUE,FALSE)</formula>
    </cfRule>
  </conditionalFormatting>
  <conditionalFormatting sqref="Y1102:Y1131">
    <cfRule type="expression" dxfId="2419" priority="2893">
      <formula>IF(RIGHT(TEXT(Y1102,"0.#"),1)=".",FALSE,TRUE)</formula>
    </cfRule>
    <cfRule type="expression" dxfId="2418" priority="2894">
      <formula>IF(RIGHT(TEXT(Y1102,"0.#"),1)=".",TRUE,FALSE)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1">
    <cfRule type="expression" dxfId="2091" priority="2099">
      <formula>IF(RIGHT(TEXT(Y871,"0.#"),1)=".",FALSE,TRUE)</formula>
    </cfRule>
    <cfRule type="expression" dxfId="2090" priority="2100">
      <formula>IF(RIGHT(TEXT(Y871,"0.#"),1)=".",TRUE,FALSE)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4">
    <cfRule type="expression" dxfId="2087" priority="2087">
      <formula>IF(RIGHT(TEXT(Y904,"0.#"),1)=".",FALSE,TRUE)</formula>
    </cfRule>
    <cfRule type="expression" dxfId="2086" priority="2088">
      <formula>IF(RIGHT(TEXT(Y904,"0.#"),1)=".",TRUE,FALSE)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1:AO871">
    <cfRule type="expression" dxfId="1991" priority="2101">
      <formula>IF(AND(AL871&gt;=0, RIGHT(TEXT(AL871,"0.#"),1)&lt;&gt;"."),TRUE,FALSE)</formula>
    </cfRule>
    <cfRule type="expression" dxfId="1990" priority="2102">
      <formula>IF(AND(AL871&gt;=0, RIGHT(TEXT(AL871,"0.#"),1)="."),TRUE,FALSE)</formula>
    </cfRule>
    <cfRule type="expression" dxfId="1989" priority="2103">
      <formula>IF(AND(AL871&lt;0, RIGHT(TEXT(AL871,"0.#"),1)&lt;&gt;"."),TRUE,FALSE)</formula>
    </cfRule>
    <cfRule type="expression" dxfId="1988" priority="2104">
      <formula>IF(AND(AL871&lt;0, RIGHT(TEXT(AL871,"0.#"),1)="."),TRUE,FALSE)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4:AO904">
    <cfRule type="expression" dxfId="1983" priority="2089">
      <formula>IF(AND(AL904&gt;=0, RIGHT(TEXT(AL904,"0.#"),1)&lt;&gt;"."),TRUE,FALSE)</formula>
    </cfRule>
    <cfRule type="expression" dxfId="1982" priority="2090">
      <formula>IF(AND(AL904&gt;=0, RIGHT(TEXT(AL904,"0.#"),1)="."),TRUE,FALSE)</formula>
    </cfRule>
    <cfRule type="expression" dxfId="1981" priority="2091">
      <formula>IF(AND(AL904&lt;0, RIGHT(TEXT(AL904,"0.#"),1)&lt;&gt;"."),TRUE,FALSE)</formula>
    </cfRule>
    <cfRule type="expression" dxfId="1980" priority="2092">
      <formula>IF(AND(AL904&lt;0, RIGHT(TEXT(AL904,"0.#"),1)="."),TRUE,FALSE)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Q116">
    <cfRule type="expression" dxfId="735" priority="35">
      <formula>IF(RIGHT(TEXT(AQ116,"0.#"),1)=".",FALSE,TRUE)</formula>
    </cfRule>
    <cfRule type="expression" dxfId="734" priority="36">
      <formula>IF(RIGHT(TEXT(AQ116,"0.#"),1)=".",TRUE,FALSE)</formula>
    </cfRule>
  </conditionalFormatting>
  <conditionalFormatting sqref="AQ117">
    <cfRule type="expression" dxfId="733" priority="33">
      <formula>IF(RIGHT(TEXT(AQ117,"0.#"),1)=".",FALSE,TRUE)</formula>
    </cfRule>
    <cfRule type="expression" dxfId="732" priority="34">
      <formula>IF(RIGHT(TEXT(AQ117,"0.#"),1)=".",TRUE,FALSE)</formula>
    </cfRule>
  </conditionalFormatting>
  <conditionalFormatting sqref="Y782">
    <cfRule type="expression" dxfId="731" priority="31">
      <formula>IF(RIGHT(TEXT(Y782,"0.#"),1)=".",FALSE,TRUE)</formula>
    </cfRule>
    <cfRule type="expression" dxfId="730" priority="32">
      <formula>IF(RIGHT(TEXT(Y782,"0.#"),1)=".",TRUE,FALSE)</formula>
    </cfRule>
  </conditionalFormatting>
  <conditionalFormatting sqref="Y783:Y786 Y781">
    <cfRule type="expression" dxfId="729" priority="29">
      <formula>IF(RIGHT(TEXT(Y781,"0.#"),1)=".",FALSE,TRUE)</formula>
    </cfRule>
    <cfRule type="expression" dxfId="728" priority="30">
      <formula>IF(RIGHT(TEXT(Y781,"0.#"),1)=".",TRUE,FALSE)</formula>
    </cfRule>
  </conditionalFormatting>
  <conditionalFormatting sqref="AU782">
    <cfRule type="expression" dxfId="727" priority="27">
      <formula>IF(RIGHT(TEXT(AU782,"0.#"),1)=".",FALSE,TRUE)</formula>
    </cfRule>
    <cfRule type="expression" dxfId="726" priority="28">
      <formula>IF(RIGHT(TEXT(AU782,"0.#"),1)=".",TRUE,FALSE)</formula>
    </cfRule>
  </conditionalFormatting>
  <conditionalFormatting sqref="AU783:AU786 AU781">
    <cfRule type="expression" dxfId="725" priority="25">
      <formula>IF(RIGHT(TEXT(AU781,"0.#"),1)=".",FALSE,TRUE)</formula>
    </cfRule>
    <cfRule type="expression" dxfId="724" priority="26">
      <formula>IF(RIGHT(TEXT(AU781,"0.#"),1)=".",TRUE,FALSE)</formula>
    </cfRule>
  </conditionalFormatting>
  <conditionalFormatting sqref="Y796:Y798 Y794">
    <cfRule type="expression" dxfId="723" priority="21">
      <formula>IF(RIGHT(TEXT(Y794,"0.#"),1)=".",FALSE,TRUE)</formula>
    </cfRule>
    <cfRule type="expression" dxfId="722" priority="22">
      <formula>IF(RIGHT(TEXT(Y794,"0.#"),1)=".",TRUE,FALSE)</formula>
    </cfRule>
  </conditionalFormatting>
  <conditionalFormatting sqref="Y795">
    <cfRule type="expression" dxfId="721" priority="23">
      <formula>IF(RIGHT(TEXT(Y795,"0.#"),1)=".",FALSE,TRUE)</formula>
    </cfRule>
    <cfRule type="expression" dxfId="720" priority="24">
      <formula>IF(RIGHT(TEXT(Y795,"0.#"),1)=".",TRUE,FALSE)</formula>
    </cfRule>
  </conditionalFormatting>
  <conditionalFormatting sqref="AL837:AO838">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699" max="49" man="1"/>
    <brk id="727" max="49" man="1"/>
    <brk id="778" max="16383" man="1"/>
    <brk id="1102"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4" sqref="B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610</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610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610</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2019-05-29T09:22:20Z</dcterms:modified>
</cp:coreProperties>
</file>