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各係\会計課指摘\石﨑さんよ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<sst xmlns="http://schemas.openxmlformats.org/spreadsheetml/2006/main" count="2855" uniqueCount="640">
  <si>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</si>
  <si>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</si>
  <si>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</si>
  <si>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</si>
  <si>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</si>
  <si>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</si>
  <si>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</si>
  <si>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</si>
  <si>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</si>
  <si>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</si>
  <si>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</si>
  <si>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</si>
  <si>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</si>
  <si>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</si>
  <si>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</si>
  <si>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</si>
  <si>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</si>
  <si>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</si>
  <si>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</si>
  <si>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</si>
  <si>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</si>
  <si>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</si>
  <si>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</si>
  <si>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</si>
  <si>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</si>
  <si>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</si>
  <si>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</si>
  <si>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</si>
  <si>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</si>
  <si>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</si>
  <si>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</si>
  <si>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</si>
  <si>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</si>
  <si>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</si>
  <si>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</si>
  <si>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</si>
  <si>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</si>
  <si>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</si>
  <si>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</si>
  <si>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</si>
  <si>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</si>
  <si>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</si>
  <si>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</si>
  <si>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</si>
  <si>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</si>
  <si>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</si>
  <si>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</si>
  <si>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</si>
  <si>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</si>
  <si>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</si>
  <si>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</si>
  <si>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</si>
  <si>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</si>
  <si>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</si>
  <si>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</si>
  <si>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</si>
  <si>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</si>
  <si>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</si>
  <si>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</si>
  <si>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</si>
  <si>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</si>
  <si>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</si>
  <si>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</si>
  <si>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</si>
  <si>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</si>
  <si>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</si>
  <si>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</si>
  <si>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</si>
  <si>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</si>
  <si>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</si>
  <si>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</si>
  <si>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</si>
  <si>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</si>
  <si>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</si>
  <si>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</si>
  <si>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</si>
  <si>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</si>
  <si>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</si>
  <si>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</si>
  <si>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</si>
  <si>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</si>
  <si>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</si>
  <si>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</si>
  <si>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</si>
  <si>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</si>
  <si>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</si>
  <si>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</si>
  <si>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</si>
  <si>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</si>
  <si>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</si>
  <si>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</si>
  <si>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</si>
  <si>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</si>
  <si>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</si>
  <si>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</si>
  <si>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</si>
  <si>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</si>
  <si>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</si>
  <si>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</si>
  <si>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</si>
  <si>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</si>
  <si>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</si>
  <si>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</si>
  <si>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</si>
  <si>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</si>
  <si>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</si>
  <si>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</si>
  <si>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</si>
  <si>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</si>
  <si>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</si>
  <si>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</si>
  <si>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</si>
  <si>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</si>
  <si>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</si>
  <si>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</si>
  <si>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</si>
  <si>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</si>
  <si>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</si>
  <si>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</si>
  <si>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</si>
  <si>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</si>
  <si>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</si>
  <si>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</si>
  <si>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</si>
  <si>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</si>
  <si>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</si>
  <si>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</si>
  <si>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</si>
  <si>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</si>
  <si>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</si>
  <si>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</si>
  <si>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</si>
  <si>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</si>
  <si>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</si>
  <si>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</si>
  <si>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</si>
  <si>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</si>
  <si>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</si>
  <si>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</si>
  <si>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</si>
  <si>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</si>
  <si>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</si>
  <si>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</si>
  <si>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</si>
  <si>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</si>
  <si>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</si>
  <si>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</si>
  <si>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</si>
  <si>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</si>
  <si>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</si>
  <si>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</si>
  <si>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</si>
  <si>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</si>
  <si>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</si>
  <si>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</si>
  <si>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</si>
  <si>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</si>
  <si>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</si>
  <si>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</si>
  <si>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</si>
  <si>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</si>
  <si>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</si>
  <si>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</si>
  <si>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</si>
  <si>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</si>
  <si>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</si>
  <si>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</si>
  <si>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</si>
  <si>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</si>
  <si>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</si>
  <si>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</si>
  <si>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</si>
  <si>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</si>
  <si>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</si>
  <si>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</si>
  <si>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</si>
  <si>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</si>
  <si>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</si>
  <si>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</si>
  <si>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</si>
  <si>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</si>
  <si>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</si>
  <si>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</si>
  <si>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</si>
  <si>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</si>
  <si>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</si>
  <si>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</si>
  <si>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</si>
  <si>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</si>
  <si>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</si>
  <si>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</si>
  <si>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</si>
  <si>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</si>
  <si>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</si>
  <si>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</si>
  <si>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</si>
  <si>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</si>
  <si>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</si>
  <si>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</si>
  <si>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</si>
  <si>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</si>
  <si>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</si>
  <si>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</si>
  <si>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</si>
  <si>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</si>
  <si>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</si>
  <si>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</si>
  <si>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</si>
  <si>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</si>
  <si>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</si>
  <si>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</si>
  <si>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</si>
  <si>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</si>
  <si>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</si>
  <si>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</si>
  <si>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</si>
  <si>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</si>
  <si>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</si>
  <si>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</si>
  <si>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</si>
  <si>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</si>
  <si>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</si>
  <si>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</si>
  <si>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</si>
  <si>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</si>
  <si>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</si>
  <si>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</si>
  <si>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</si>
  <si>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</si>
  <si>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</si>
  <si>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</si>
  <si>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</si>
  <si>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</si>
  <si>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</si>
  <si>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</si>
  <si>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</si>
  <si>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</si>
  <si>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</si>
  <si>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</si>
  <si>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</si>
  <si>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</si>
  <si>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</si>
  <si>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</si>
  <si>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</si>
  <si>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</si>
  <si>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</si>
  <si>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</si>
  <si>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</si>
  <si>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</si>
  <si>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</si>
  <si>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</si>
  <si>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</si>
  <si>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</si>
  <si>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</si>
  <si>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</si>
  <si>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</si>
  <si>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</si>
  <si>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</si>
  <si>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</si>
  <si>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</si>
  <si>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</si>
  <si>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</si>
  <si>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</si>
  <si>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</si>
  <si>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</si>
  <si>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</si>
  <si>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</si>
  <si>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</si>
  <si>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</si>
  <si>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</si>
  <si>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</si>
  <si>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</si>
  <si>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</si>
  <si>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</si>
  <si>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</si>
  <si>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</si>
  <si>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</si>
  <si>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</si>
  <si>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</si>
  <si>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</si>
  <si>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</si>
  <si>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</si>
  <si>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</si>
  <si>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</si>
  <si>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</si>
  <si>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</si>
  <si>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</si>
  <si>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</si>
  <si>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</si>
  <si>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</si>
  <si>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</si>
  <si>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</si>
  <si>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</si>
  <si>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</si>
  <si>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</si>
  <si>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</si>
  <si>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</si>
  <si>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</si>
  <si>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</si>
  <si>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</si>
  <si>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</si>
  <si>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</si>
  <si>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</si>
  <si>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</si>
  <si>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</si>
  <si>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</si>
  <si>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</si>
  <si>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</si>
  <si>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</si>
  <si>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</si>
  <si>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</si>
  <si>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</si>
  <si>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</si>
  <si>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</si>
  <si>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</si>
  <si>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</si>
  <si>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</si>
  <si>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</si>
  <si>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</si>
  <si>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</si>
  <si>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</si>
  <si>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</si>
  <si>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</si>
  <si>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</si>
  <si>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</si>
  <si>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</si>
  <si>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</si>
  <si>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</si>
  <si>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</si>
  <si>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</si>
  <si>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</si>
  <si>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</si>
  <si>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</si>
  <si>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</si>
  <si>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</si>
  <si>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</si>
  <si>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</si>
  <si>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</si>
  <si>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</si>
  <si>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</si>
  <si>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</si>
  <si>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</si>
  <si>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</si>
  <si>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</si>
  <si>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</si>
  <si>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</si>
  <si>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</si>
  <si>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</si>
  <si>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</si>
  <si>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</si>
  <si>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</si>
  <si>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</si>
  <si>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</si>
  <si>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</si>
  <si>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</si>
  <si>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</si>
  <si>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</si>
  <si>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</si>
  <si>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</si>
  <si>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</si>
  <si>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</si>
  <si>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</si>
  <si>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</si>
  <si>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</si>
  <si>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</si>
  <si>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</si>
  <si>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</si>
  <si>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</si>
  <si>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</si>
  <si>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</si>
  <si>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</si>
  <si>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</si>
  <si>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</si>
  <si>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</si>
  <si>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</si>
  <si>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</si>
  <si>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</si>
  <si>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</si>
  <si>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</si>
  <si>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</si>
  <si>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</si>
  <si>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</si>
  <si>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</si>
  <si>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</si>
  <si>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</si>
  <si>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</si>
  <si>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</si>
  <si>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</si>
  <si>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</si>
  <si>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</si>
  <si>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</si>
  <si>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</si>
  <si>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</si>
  <si>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</si>
  <si>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</si>
  <si>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</si>
  <si>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</si>
  <si>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</si>
  <si>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</si>
  <si>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</si>
  <si>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</si>
  <si>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</si>
  <si>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</si>
  <si>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</si>
  <si>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</si>
  <si>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</si>
  <si>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</si>
  <si>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</si>
  <si>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</si>
  <si>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</si>
  <si>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</si>
  <si>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</si>
  <si>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</si>
  <si>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</si>
  <si>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</si>
  <si>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</si>
  <si>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</si>
  <si>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</si>
  <si>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</si>
  <si>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</si>
  <si>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</si>
  <si>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</si>
  <si>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</si>
  <si>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</si>
  <si>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</si>
  <si>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</si>
  <si>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</si>
  <si>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</si>
  <si>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</si>
  <si>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</si>
  <si>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</si>
  <si>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</si>
  <si>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</si>
  <si>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</si>
  <si>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</si>
  <si>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</si>
  <si>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</si>
  <si>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</si>
  <si>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</si>
  <si>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</si>
  <si>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</si>
  <si>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</si>
  <si>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</si>
  <si>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</si>
  <si>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</si>
  <si>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</si>
  <si>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</si>
  <si>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</si>
  <si>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</si>
  <si>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</si>
  <si>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</si>
  <si>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</si>
  <si>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</si>
  <si>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</si>
  <si>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</si>
  <si>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</si>
  <si>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</si>
  <si>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</si>
  <si>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</si>
  <si>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</si>
  <si>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</si>
  <si>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</si>
  <si>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</si>
  <si>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</si>
  <si>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</si>
  <si>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</si>
  <si>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</si>
  <si>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</si>
  <si>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</si>
  <si>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</si>
  <si>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</si>
  <si>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</si>
  <si>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</si>
  <si>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</si>
  <si>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</si>
  <si>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</si>
  <si>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</si>
  <si>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</si>
  <si>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</si>
  <si>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</si>
  <si>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</si>
  <si>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</si>
  <si>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</si>
  <si>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</si>
  <si>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</si>
  <si>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</si>
  <si>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</si>
  <si>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</si>
  <si>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</si>
  <si>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</si>
  <si>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</si>
  <si>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</si>
  <si>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</si>
  <si>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</si>
  <si>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</si>
  <si>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</si>
  <si>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</si>
  <si>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</si>
  <si>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</si>
  <si>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</si>
  <si>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</si>
  <si>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</si>
  <si>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</si>
  <si>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</si>
  <si>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</si>
  <si>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</si>
  <si>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</si>
  <si>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</si>
  <si>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</si>
  <si>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</si>
  <si>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</si>
  <si>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</si>
  <si>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</si>
  <si>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</si>
  <si>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</si>
  <si>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</si>
  <si>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</si>
  <si>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</si>
  <si>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</si>
  <si>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</si>
  <si>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</si>
  <si>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</si>
  <si>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</si>
  <si>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</si>
  <si>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</si>
  <si>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</si>
  <si>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</si>
  <si>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</si>
  <si>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</si>
  <si>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</si>
  <si>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</si>
  <si>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</si>
  <si>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</si>
  <si>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</si>
  <si>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</si>
  <si>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</si>
  <si>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</si>
  <si>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</si>
  <si>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</si>
  <si>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</si>
  <si>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</si>
  <si>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</si>
  <si>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</si>
  <si>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</si>
  <si>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</si>
  <si>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</si>
  <si>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</si>
  <si>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</si>
  <si>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</si>
  <si>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</si>
  <si>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</si>
  <si>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</si>
  <si>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</si>
  <si>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</si>
  <si>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</si>
  <si>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</si>
  <si>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</si>
  <si>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</si>
  <si>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</si>
  <si>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</si>
  <si>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</si>
  <si>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</si>
  <si>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</si>
  <si>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</si>
  <si>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</si>
  <si>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</si>
  <si>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</si>
  <si>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</si>
  <si>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</si>
  <si>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</si>
  <si>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児童保護費等負担金</t>
    <rPh sb="0" eb="2">
      <t>ジドウ</t>
    </rPh>
    <rPh sb="2" eb="5">
      <t>ホゴヒ</t>
    </rPh>
    <rPh sb="5" eb="6">
      <t>トウ</t>
    </rPh>
    <rPh sb="6" eb="9">
      <t>フタンキン</t>
    </rPh>
    <phoneticPr fontId="5"/>
  </si>
  <si>
    <t>子ども家庭局</t>
    <rPh sb="0" eb="1">
      <t>コ</t>
    </rPh>
    <rPh sb="3" eb="5">
      <t>カテイ</t>
    </rPh>
    <rPh sb="5" eb="6">
      <t>キョク</t>
    </rPh>
    <phoneticPr fontId="5"/>
  </si>
  <si>
    <t>家庭福祉課</t>
    <rPh sb="0" eb="2">
      <t>カテイ</t>
    </rPh>
    <rPh sb="2" eb="5">
      <t>フクシカ</t>
    </rPh>
    <phoneticPr fontId="5"/>
  </si>
  <si>
    <t>成松　英範</t>
    <rPh sb="0" eb="2">
      <t>ナリマツ</t>
    </rPh>
    <rPh sb="3" eb="5">
      <t>ヒデノリ</t>
    </rPh>
    <phoneticPr fontId="5"/>
  </si>
  <si>
    <t>厚生労働省</t>
  </si>
  <si>
    <t>○</t>
  </si>
  <si>
    <t>児童福祉法第５３条</t>
  </si>
  <si>
    <t>「児童福祉法による児童入所施設措置費等国庫負担金について」（厚生事務次官通知　平成11年4月30日厚生省発児第86号）
少子化社会対策大綱（平成27年3月閣議決定）</t>
  </si>
  <si>
    <t>児童養護施設をはじめとする児童福祉施設等に被虐待経験のある子どもの入所や一時保護が増加していることや、個々の子どもの状況に応じ、家庭的な環境の中でのケアや心理的なケアを提供することが求められていることなどから、家庭養護及び家庭的養護の推進を図ることとする。</t>
  </si>
  <si>
    <t>都道府県等が児童福祉法に基づき児童養護施設等へ入所等の措置を行った場合、又は母子生活支援施設、助産施設及び児童自立生活援助事業（自立援助ホーム）の利用を希望する者の申し込みにより都道府県等と契約して入所した場合等に、その措置等に要する費用として都道府県等が支弁した経費の一部を国が負担するものである。
・実施主体：都道府県、指定都市、中核市、児童相談所設置市、市及び福祉事務所を設置する町村
・補助率：国1/2（都道府県・指定都市・中核市・児童相談所設置市1/2）
　　　　　　国1/2（都道府県1/4、市及び福祉事務所設置町村1/4※）
※　市及び福祉事務所設置町村が市町村立・私立の母子生活支援施設及び助産施設に入所させる場合及び市（指定都市、中核市含む）町村において
　　　保育の措置を実施する場合</t>
  </si>
  <si>
    <t>-</t>
  </si>
  <si>
    <t>児童保護医療費負担金</t>
    <rPh sb="0" eb="2">
      <t>ジドウ</t>
    </rPh>
    <rPh sb="2" eb="4">
      <t>ホゴ</t>
    </rPh>
    <rPh sb="4" eb="7">
      <t>イリョウヒ</t>
    </rPh>
    <rPh sb="7" eb="9">
      <t>フタン</t>
    </rPh>
    <rPh sb="9" eb="10">
      <t>キン</t>
    </rPh>
    <phoneticPr fontId="5"/>
  </si>
  <si>
    <t>当該経費は、児童養護施設等の運営費であり、措置対象児童がいれば、当然必要となる経費であるため、目標値の設定には馴染まない。</t>
  </si>
  <si>
    <t>家庭的な環境の中での支援の充実を図ることにより、児童等の心のケア及び社会的自立等を支援すること。
平成28～30年度においては、「児童福祉法」に基づき、虐待を受けて児童養護施設等に入所する児童や里親に委託された児童等の早期家庭復帰及び社会的自立に寄与している。</t>
    <phoneticPr fontId="5"/>
  </si>
  <si>
    <t>家庭的な環境の中での支援の充実を図るために、小規模グループケアの推進を図ること。</t>
  </si>
  <si>
    <t>小規模グループケア
実施箇所数</t>
    <rPh sb="0" eb="3">
      <t>ショウキボ</t>
    </rPh>
    <rPh sb="10" eb="12">
      <t>ジッシ</t>
    </rPh>
    <rPh sb="12" eb="15">
      <t>カショスウ</t>
    </rPh>
    <phoneticPr fontId="5"/>
  </si>
  <si>
    <t>措置児童数</t>
    <rPh sb="0" eb="2">
      <t>ソチ</t>
    </rPh>
    <rPh sb="2" eb="5">
      <t>ジドウスウ</t>
    </rPh>
    <phoneticPr fontId="5"/>
  </si>
  <si>
    <t>箇所</t>
    <rPh sb="0" eb="2">
      <t>カショ</t>
    </rPh>
    <phoneticPr fontId="5"/>
  </si>
  <si>
    <t>人</t>
    <rPh sb="0" eb="1">
      <t>ニン</t>
    </rPh>
    <phoneticPr fontId="5"/>
  </si>
  <si>
    <t>-</t>
    <phoneticPr fontId="5"/>
  </si>
  <si>
    <t>X／Y
X：「当該年度執行額（円）」
Y：「当該年度措置児童数（人）　　　　　　　　　　　</t>
    <phoneticPr fontId="5"/>
  </si>
  <si>
    <t>109,393,719,887
/43,152</t>
    <phoneticPr fontId="5"/>
  </si>
  <si>
    <t>　　X/Y</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</si>
  <si>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</si>
  <si>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</si>
  <si>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小規模グループケアの実施</t>
  </si>
  <si>
    <t>地域小規模児童養護施設の実施</t>
  </si>
  <si>
    <t>里親等委託の実施（委託率）</t>
  </si>
  <si>
    <t>虐待を受けて児童養護施設等に入所する児童や里親に委託された児童等の早期家庭復帰及び社会的自立を支援するため、これら社会的養護施設に入所する被措置児童等に要する費用として都道府県等が支弁する経費に対して国がその２分の１を負担するものであり、小規模グループによるケアや地域小規模児童養護施設を推進している児童養護施設等には職員を加配することにより、施設の小規模化を促進し、子どもの支援の質向上を図るものである。</t>
  </si>
  <si>
    <t>本事業の目的は、児童福祉法に基づき、保護者のいない児童又は虐待を受けた等保護者に監護させることが不適当であると認められる要保護児童等を都道府県等が児童福祉施設等に入所措置等を行い、これらにかかる費用を負担するものであり、要保護児童等の身体･生命及び自立支援等に関わる重要な事業であるため、国が負担する必要がある。</t>
    <rPh sb="79" eb="80">
      <t>トウ</t>
    </rPh>
    <rPh sb="85" eb="86">
      <t>トウ</t>
    </rPh>
    <phoneticPr fontId="5"/>
  </si>
  <si>
    <t>児童福祉法に基づき、都道府県等が支弁した費用のうち「1/2」を負担すると規定されており、また、虐待を受けた児童等の保護に必要な経費であり、要保護児童等の身体･生命に関わる施策であることから重要性が高く、国が実施すべき事業である。</t>
  </si>
  <si>
    <t>　児童福祉法に基づき、虐待を受けた児童等の保護に必要な費用であり、要保護児童等の身体・生命に関わる施策であることから、優先度が高い事業である。</t>
  </si>
  <si>
    <t>-</t>
    <phoneticPr fontId="5"/>
  </si>
  <si>
    <t>‐</t>
  </si>
  <si>
    <t>無</t>
  </si>
  <si>
    <t>　児童福祉法に基づき、都道府県が支弁した費用の「1/2」を負担するものであり適正なものである。</t>
  </si>
  <si>
    <t>児童等の保護に要する必要な経費を負担するものであり、国として妥当な水準を設定している。</t>
  </si>
  <si>
    <t>　児童福祉法に基づき、国「1/2」、都道府県「1/2（母子生活支援施設等においては都道府県「1/4」、市町村「1/4｣）｣を負担するものであり、合理的なものである。</t>
  </si>
  <si>
    <t>　交付要綱において、児童養護施設等に入所する要保護児童等の保護に必要な経費を限定している。</t>
  </si>
  <si>
    <t>障害児施設措置・給付</t>
  </si>
  <si>
    <t>児童保護費等負担金は、社会的養護を必要とする児童等を児童養護施設等に入所又は里親に委託する措置等を行い、家庭的な環境の中できめ細やかなケアを行うなど、児童等の心のケア及び社会的自立等を支援することを目的としている。一方、障害児施設措置・給付は、障害児入所施設等において、障害のある児童に対する保護、訓練等を行い、障害児の福祉の向上を図ることを目的としていることから、適切な役割分担が行われている。</t>
  </si>
  <si>
    <t>　事業の目的は達成できているが、今後においても、当初見込みと活動実績に乖離がでないよう留意し、継続して事業を実施していく。</t>
    <rPh sb="1" eb="3">
      <t>ジギョウ</t>
    </rPh>
    <rPh sb="4" eb="6">
      <t>モクテキ</t>
    </rPh>
    <rPh sb="7" eb="9">
      <t>タッセイ</t>
    </rPh>
    <phoneticPr fontId="5"/>
  </si>
  <si>
    <t>399</t>
  </si>
  <si>
    <t>671</t>
  </si>
  <si>
    <t>358</t>
  </si>
  <si>
    <t>682</t>
  </si>
  <si>
    <t>306</t>
  </si>
  <si>
    <t>652</t>
  </si>
  <si>
    <t>667</t>
  </si>
  <si>
    <t>645</t>
    <phoneticPr fontId="5"/>
  </si>
  <si>
    <t>-</t>
    <phoneticPr fontId="5"/>
  </si>
  <si>
    <t>-</t>
    <phoneticPr fontId="5"/>
  </si>
  <si>
    <t>-</t>
    <phoneticPr fontId="5"/>
  </si>
  <si>
    <t>-</t>
    <phoneticPr fontId="5"/>
  </si>
  <si>
    <t>箇所</t>
    <rPh sb="0" eb="2">
      <t>カショ</t>
    </rPh>
    <phoneticPr fontId="5"/>
  </si>
  <si>
    <t>％</t>
    <phoneticPr fontId="5"/>
  </si>
  <si>
    <t>-</t>
    <phoneticPr fontId="5"/>
  </si>
  <si>
    <t>-</t>
    <phoneticPr fontId="5"/>
  </si>
  <si>
    <t>-</t>
    <phoneticPr fontId="5"/>
  </si>
  <si>
    <t>-</t>
    <phoneticPr fontId="5"/>
  </si>
  <si>
    <t>　　円</t>
    <rPh sb="2" eb="3">
      <t>エン</t>
    </rPh>
    <phoneticPr fontId="5"/>
  </si>
  <si>
    <t>集計中</t>
    <rPh sb="0" eb="3">
      <t>シュウケイチュウ</t>
    </rPh>
    <phoneticPr fontId="5"/>
  </si>
  <si>
    <t>113,380,784,997
/44,354</t>
    <phoneticPr fontId="5"/>
  </si>
  <si>
    <t>平成29年度において、当初見込み1,158か所に対して小規模グループケア実施か所数の成果実績が1,620か所であり、当初の見込みを達成している。</t>
    <rPh sb="4" eb="6">
      <t>ネンド</t>
    </rPh>
    <rPh sb="11" eb="13">
      <t>トウショ</t>
    </rPh>
    <rPh sb="13" eb="15">
      <t>ミコ</t>
    </rPh>
    <rPh sb="22" eb="23">
      <t>ショ</t>
    </rPh>
    <rPh sb="24" eb="25">
      <t>タイ</t>
    </rPh>
    <rPh sb="58" eb="60">
      <t>トウショ</t>
    </rPh>
    <rPh sb="65" eb="67">
      <t>タッセイ</t>
    </rPh>
    <phoneticPr fontId="5"/>
  </si>
  <si>
    <t>平成29年度において、措置児童の当初見込み44,354人に対して実績は43,152人であり、ほぼ見込みどおりとなっている。</t>
    <rPh sb="4" eb="6">
      <t>ネンド</t>
    </rPh>
    <rPh sb="11" eb="13">
      <t>ソチ</t>
    </rPh>
    <rPh sb="13" eb="15">
      <t>ジドウ</t>
    </rPh>
    <rPh sb="16" eb="18">
      <t>トウショ</t>
    </rPh>
    <rPh sb="18" eb="20">
      <t>ミコ</t>
    </rPh>
    <rPh sb="27" eb="28">
      <t>ニン</t>
    </rPh>
    <rPh sb="29" eb="30">
      <t>タイ</t>
    </rPh>
    <rPh sb="32" eb="34">
      <t>ジッセキ</t>
    </rPh>
    <rPh sb="41" eb="42">
      <t>ニン</t>
    </rPh>
    <rPh sb="48" eb="50">
      <t>ミコ</t>
    </rPh>
    <phoneticPr fontId="5"/>
  </si>
  <si>
    <t>131,656,791,000
/47,151</t>
    <phoneticPr fontId="5"/>
  </si>
  <si>
    <t xml:space="preserve">  本事業は、児童福祉法に基づき、保護者のいない児童又は虐待を受けた等保護者に監護させることが不適当であると認められる要保護児童等を都道府県等が児童福祉施設等に入所措置等を行い、これらにかかる費用を負担するものであり、要保護児童等の身体･生命及び自立支援等に関わる重要な事業である。
　予算の執行率は、平成28年度95％、平成29年度92％、平成30年度92％と高い割合で推移しており、また、措置児童数も平成28年度43,152人、平成29年度44,354人と実績があり、虐待を受けた要保護児童等の心のケア及び社会的自立を今後も行うためにも、平成32年度以降も本事業は必要である。</t>
    <rPh sb="78" eb="79">
      <t>トウ</t>
    </rPh>
    <rPh sb="84" eb="85">
      <t>トウ</t>
    </rPh>
    <rPh sb="151" eb="153">
      <t>ヘイセイ</t>
    </rPh>
    <rPh sb="155" eb="157">
      <t>ネンド</t>
    </rPh>
    <rPh sb="161" eb="163">
      <t>ヘイセイ</t>
    </rPh>
    <rPh sb="165" eb="167">
      <t>ネンド</t>
    </rPh>
    <rPh sb="171" eb="173">
      <t>ヘイセイ</t>
    </rPh>
    <rPh sb="175" eb="177">
      <t>ネンド</t>
    </rPh>
    <rPh sb="202" eb="204">
      <t>ヘイセイ</t>
    </rPh>
    <rPh sb="206" eb="207">
      <t>ネン</t>
    </rPh>
    <rPh sb="207" eb="208">
      <t>ド</t>
    </rPh>
    <rPh sb="214" eb="215">
      <t>ニン</t>
    </rPh>
    <rPh sb="216" eb="218">
      <t>ヘイセイ</t>
    </rPh>
    <rPh sb="220" eb="222">
      <t>ネンド</t>
    </rPh>
    <rPh sb="228" eb="229">
      <t>ニン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</si>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</sst>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44450</xdr:colOff>
      <xdr:row>100</xdr:row>
      <xdr:rowOff>57393</xdr:rowOff>
    </xdr:from>
    <xdr:to>
      <xdr:col>41</xdr:col>
      <xdr:colOff>188057</xdr:colOff>
      <xdr:row>100</xdr:row>
      <xdr:rowOff>262547</xdr:rowOff>
    </xdr:to>
    <xdr:sp macro="" textlink="">
      <xdr:nvSpPr>
        <xdr:cNvPr id="3" name="テキスト ボックス 2"/>
        <xdr:cNvSpPr txBox="1"/>
      </xdr:nvSpPr>
      <xdr:spPr>
        <a:xfrm>
          <a:off x="7645400" y="16678518"/>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15</xdr:col>
      <xdr:colOff>9525</xdr:colOff>
      <xdr:row>740</xdr:row>
      <xdr:rowOff>19050</xdr:rowOff>
    </xdr:from>
    <xdr:to>
      <xdr:col>41</xdr:col>
      <xdr:colOff>187139</xdr:colOff>
      <xdr:row>741</xdr:row>
      <xdr:rowOff>332814</xdr:rowOff>
    </xdr:to>
    <xdr:sp macro="" textlink="">
      <xdr:nvSpPr>
        <xdr:cNvPr id="9" name="テキスト ボックス 8"/>
        <xdr:cNvSpPr txBox="1"/>
      </xdr:nvSpPr>
      <xdr:spPr>
        <a:xfrm>
          <a:off x="3009900" y="232448100"/>
          <a:ext cx="5378264" cy="6661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000"/>
            <a:t>国</a:t>
          </a:r>
          <a:endParaRPr kumimoji="1" lang="en-US" altLang="ja-JP" sz="2000"/>
        </a:p>
        <a:p>
          <a:pPr algn="ctr"/>
          <a:r>
            <a:rPr kumimoji="1" lang="en-US" altLang="ja-JP" sz="1100"/>
            <a:t>116,549</a:t>
          </a:r>
          <a:r>
            <a:rPr kumimoji="1" lang="ja-JP" altLang="en-US" sz="1100"/>
            <a:t>百万円</a:t>
          </a:r>
          <a:endParaRPr kumimoji="1" lang="en-US" altLang="ja-JP" sz="1100"/>
        </a:p>
        <a:p>
          <a:pPr algn="ctr"/>
          <a:endParaRPr kumimoji="1" lang="ja-JP" altLang="en-US" sz="1100"/>
        </a:p>
      </xdr:txBody>
    </xdr:sp>
    <xdr:clientData/>
  </xdr:twoCellAnchor>
  <xdr:twoCellAnchor>
    <xdr:from>
      <xdr:col>16</xdr:col>
      <xdr:colOff>0</xdr:colOff>
      <xdr:row>742</xdr:row>
      <xdr:rowOff>28575</xdr:rowOff>
    </xdr:from>
    <xdr:to>
      <xdr:col>40</xdr:col>
      <xdr:colOff>125941</xdr:colOff>
      <xdr:row>743</xdr:row>
      <xdr:rowOff>54785</xdr:rowOff>
    </xdr:to>
    <xdr:sp macro="" textlink="">
      <xdr:nvSpPr>
        <xdr:cNvPr id="11" name="大かっこ 10"/>
        <xdr:cNvSpPr/>
      </xdr:nvSpPr>
      <xdr:spPr>
        <a:xfrm>
          <a:off x="3200400" y="233162475"/>
          <a:ext cx="4926541" cy="378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742</xdr:row>
      <xdr:rowOff>28575</xdr:rowOff>
    </xdr:from>
    <xdr:to>
      <xdr:col>34</xdr:col>
      <xdr:colOff>102658</xdr:colOff>
      <xdr:row>743</xdr:row>
      <xdr:rowOff>7408</xdr:rowOff>
    </xdr:to>
    <xdr:sp macro="" textlink="">
      <xdr:nvSpPr>
        <xdr:cNvPr id="13" name="テキスト ボックス 12"/>
        <xdr:cNvSpPr txBox="1"/>
      </xdr:nvSpPr>
      <xdr:spPr>
        <a:xfrm>
          <a:off x="4029075" y="233162475"/>
          <a:ext cx="2874433" cy="33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都道府県が支弁した費用の</a:t>
          </a:r>
          <a:r>
            <a:rPr kumimoji="1" lang="en-US" altLang="ja-JP" sz="1100"/>
            <a:t>1</a:t>
          </a:r>
          <a:r>
            <a:rPr kumimoji="1" lang="ja-JP" altLang="en-US" sz="1100"/>
            <a:t>／</a:t>
          </a:r>
          <a:r>
            <a:rPr kumimoji="1" lang="en-US" altLang="ja-JP" sz="1100"/>
            <a:t>2</a:t>
          </a:r>
          <a:r>
            <a:rPr kumimoji="1" lang="ja-JP" altLang="en-US" sz="1100"/>
            <a:t>を負担</a:t>
          </a:r>
        </a:p>
      </xdr:txBody>
    </xdr:sp>
    <xdr:clientData/>
  </xdr:twoCellAnchor>
  <xdr:twoCellAnchor>
    <xdr:from>
      <xdr:col>18</xdr:col>
      <xdr:colOff>9525</xdr:colOff>
      <xdr:row>743</xdr:row>
      <xdr:rowOff>9525</xdr:rowOff>
    </xdr:from>
    <xdr:to>
      <xdr:col>18</xdr:col>
      <xdr:colOff>9530</xdr:colOff>
      <xdr:row>745</xdr:row>
      <xdr:rowOff>9526</xdr:rowOff>
    </xdr:to>
    <xdr:cxnSp macro="">
      <xdr:nvCxnSpPr>
        <xdr:cNvPr id="14" name="直線矢印コネクタ 13"/>
        <xdr:cNvCxnSpPr/>
      </xdr:nvCxnSpPr>
      <xdr:spPr>
        <a:xfrm flipH="1">
          <a:off x="3609975" y="233495850"/>
          <a:ext cx="5" cy="70485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743</xdr:row>
      <xdr:rowOff>0</xdr:rowOff>
    </xdr:from>
    <xdr:to>
      <xdr:col>37</xdr:col>
      <xdr:colOff>5</xdr:colOff>
      <xdr:row>745</xdr:row>
      <xdr:rowOff>1</xdr:rowOff>
    </xdr:to>
    <xdr:cxnSp macro="">
      <xdr:nvCxnSpPr>
        <xdr:cNvPr id="15" name="直線矢印コネクタ 14"/>
        <xdr:cNvCxnSpPr/>
      </xdr:nvCxnSpPr>
      <xdr:spPr>
        <a:xfrm flipH="1">
          <a:off x="7400925" y="233486325"/>
          <a:ext cx="5" cy="70485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745</xdr:row>
      <xdr:rowOff>28575</xdr:rowOff>
    </xdr:from>
    <xdr:to>
      <xdr:col>25</xdr:col>
      <xdr:colOff>180975</xdr:colOff>
      <xdr:row>747</xdr:row>
      <xdr:rowOff>86471</xdr:rowOff>
    </xdr:to>
    <xdr:sp macro="" textlink="">
      <xdr:nvSpPr>
        <xdr:cNvPr id="18" name="テキスト ボックス 17"/>
        <xdr:cNvSpPr txBox="1"/>
      </xdr:nvSpPr>
      <xdr:spPr>
        <a:xfrm>
          <a:off x="2181225" y="234219750"/>
          <a:ext cx="3000375" cy="7627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t>A.</a:t>
          </a:r>
          <a:r>
            <a:rPr kumimoji="1" lang="ja-JP" altLang="en-US" sz="1800" b="1"/>
            <a:t>都道府県等（</a:t>
          </a:r>
          <a:r>
            <a:rPr kumimoji="1" lang="en-US" altLang="ja-JP" sz="1800" b="1"/>
            <a:t>69</a:t>
          </a:r>
          <a:r>
            <a:rPr kumimoji="1" lang="ja-JP" altLang="en-US" sz="1800" b="1"/>
            <a:t>か所）</a:t>
          </a:r>
          <a:endParaRPr kumimoji="1" lang="en-US" altLang="ja-JP" sz="1800" b="1"/>
        </a:p>
        <a:p>
          <a:pPr algn="ctr"/>
          <a:r>
            <a:rPr kumimoji="1" lang="ja-JP" altLang="en-US" sz="1100" b="0"/>
            <a:t>（</a:t>
          </a:r>
          <a:r>
            <a:rPr kumimoji="1" lang="en-US" altLang="ja-JP" sz="1100" b="0"/>
            <a:t>【</a:t>
          </a:r>
          <a:r>
            <a:rPr kumimoji="1" lang="ja-JP" altLang="en-US" sz="1100" b="0"/>
            <a:t>集計中</a:t>
          </a:r>
          <a:r>
            <a:rPr kumimoji="1" lang="en-US" altLang="ja-JP" sz="1100" b="0"/>
            <a:t>】</a:t>
          </a:r>
          <a:r>
            <a:rPr kumimoji="1" lang="ja-JP" altLang="en-US" sz="1100" b="0"/>
            <a:t>百万円）</a:t>
          </a:r>
          <a:endParaRPr kumimoji="1" lang="en-US" altLang="ja-JP" sz="1100" b="0"/>
        </a:p>
      </xdr:txBody>
    </xdr:sp>
    <xdr:clientData/>
  </xdr:twoCellAnchor>
  <xdr:twoCellAnchor>
    <xdr:from>
      <xdr:col>9</xdr:col>
      <xdr:colOff>85725</xdr:colOff>
      <xdr:row>744</xdr:row>
      <xdr:rowOff>85725</xdr:rowOff>
    </xdr:from>
    <xdr:to>
      <xdr:col>16</xdr:col>
      <xdr:colOff>30691</xdr:colOff>
      <xdr:row>745</xdr:row>
      <xdr:rowOff>2926</xdr:rowOff>
    </xdr:to>
    <xdr:sp macro="" textlink="">
      <xdr:nvSpPr>
        <xdr:cNvPr id="20" name="テキスト ボックス 19"/>
        <xdr:cNvSpPr txBox="1"/>
      </xdr:nvSpPr>
      <xdr:spPr>
        <a:xfrm>
          <a:off x="1885950" y="48053625"/>
          <a:ext cx="1345141" cy="26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30</xdr:col>
      <xdr:colOff>76200</xdr:colOff>
      <xdr:row>745</xdr:row>
      <xdr:rowOff>28575</xdr:rowOff>
    </xdr:from>
    <xdr:to>
      <xdr:col>47</xdr:col>
      <xdr:colOff>33865</xdr:colOff>
      <xdr:row>747</xdr:row>
      <xdr:rowOff>86471</xdr:rowOff>
    </xdr:to>
    <xdr:sp macro="" textlink="">
      <xdr:nvSpPr>
        <xdr:cNvPr id="22" name="テキスト ボックス 21"/>
        <xdr:cNvSpPr txBox="1"/>
      </xdr:nvSpPr>
      <xdr:spPr>
        <a:xfrm>
          <a:off x="6076950" y="48082200"/>
          <a:ext cx="3358090" cy="7627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t>B.</a:t>
          </a:r>
          <a:r>
            <a:rPr kumimoji="1" lang="ja-JP" altLang="en-US" sz="1800" b="1"/>
            <a:t>市町村（</a:t>
          </a:r>
          <a:r>
            <a:rPr kumimoji="1" lang="en-US" altLang="ja-JP" sz="1800" b="1"/>
            <a:t>1,720</a:t>
          </a:r>
          <a:r>
            <a:rPr kumimoji="1" lang="ja-JP" altLang="en-US" sz="1800" b="1"/>
            <a:t>か所）</a:t>
          </a:r>
          <a:endParaRPr kumimoji="1" lang="en-US" altLang="ja-JP" sz="1800" b="1"/>
        </a:p>
        <a:p>
          <a:pPr algn="ctr"/>
          <a:r>
            <a:rPr kumimoji="1" lang="ja-JP" altLang="en-US" sz="1100"/>
            <a:t>（</a:t>
          </a:r>
          <a:r>
            <a:rPr kumimoji="1" lang="en-US" altLang="ja-JP" sz="1100"/>
            <a:t>【</a:t>
          </a:r>
          <a:r>
            <a:rPr kumimoji="1" lang="ja-JP" altLang="en-US" sz="1100"/>
            <a:t>集計中</a:t>
          </a:r>
          <a:r>
            <a:rPr kumimoji="1" lang="en-US" altLang="ja-JP" sz="1100"/>
            <a:t>】</a:t>
          </a:r>
          <a:r>
            <a:rPr kumimoji="1" lang="ja-JP" altLang="en-US" sz="1100"/>
            <a:t>百万円）</a:t>
          </a:r>
        </a:p>
      </xdr:txBody>
    </xdr:sp>
    <xdr:clientData/>
  </xdr:twoCellAnchor>
  <xdr:twoCellAnchor>
    <xdr:from>
      <xdr:col>26</xdr:col>
      <xdr:colOff>38100</xdr:colOff>
      <xdr:row>745</xdr:row>
      <xdr:rowOff>114300</xdr:rowOff>
    </xdr:from>
    <xdr:to>
      <xdr:col>30</xdr:col>
      <xdr:colOff>59266</xdr:colOff>
      <xdr:row>746</xdr:row>
      <xdr:rowOff>31501</xdr:rowOff>
    </xdr:to>
    <xdr:sp macro="" textlink="">
      <xdr:nvSpPr>
        <xdr:cNvPr id="23" name="テキスト ボックス 22"/>
        <xdr:cNvSpPr txBox="1"/>
      </xdr:nvSpPr>
      <xdr:spPr>
        <a:xfrm>
          <a:off x="5238750" y="48167925"/>
          <a:ext cx="821266" cy="26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負担</a:t>
          </a:r>
          <a:r>
            <a:rPr kumimoji="1" lang="en-US" altLang="ja-JP" sz="1100"/>
            <a:t>】</a:t>
          </a:r>
        </a:p>
        <a:p>
          <a:pPr algn="ctr"/>
          <a:endParaRPr kumimoji="1" lang="ja-JP" altLang="en-US" sz="1100"/>
        </a:p>
      </xdr:txBody>
    </xdr:sp>
    <xdr:clientData/>
  </xdr:twoCellAnchor>
  <xdr:twoCellAnchor>
    <xdr:from>
      <xdr:col>10</xdr:col>
      <xdr:colOff>104775</xdr:colOff>
      <xdr:row>747</xdr:row>
      <xdr:rowOff>123825</xdr:rowOff>
    </xdr:from>
    <xdr:to>
      <xdr:col>26</xdr:col>
      <xdr:colOff>85725</xdr:colOff>
      <xdr:row>748</xdr:row>
      <xdr:rowOff>92075</xdr:rowOff>
    </xdr:to>
    <xdr:sp macro="" textlink="">
      <xdr:nvSpPr>
        <xdr:cNvPr id="25" name="大かっこ 24"/>
        <xdr:cNvSpPr/>
      </xdr:nvSpPr>
      <xdr:spPr>
        <a:xfrm>
          <a:off x="2105025" y="48882300"/>
          <a:ext cx="3181350" cy="320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142876</xdr:colOff>
      <xdr:row>747</xdr:row>
      <xdr:rowOff>142875</xdr:rowOff>
    </xdr:from>
    <xdr:to>
      <xdr:col>26</xdr:col>
      <xdr:colOff>38100</xdr:colOff>
      <xdr:row>748</xdr:row>
      <xdr:rowOff>89958</xdr:rowOff>
    </xdr:to>
    <xdr:sp macro="" textlink="">
      <xdr:nvSpPr>
        <xdr:cNvPr id="26" name="テキスト ボックス 25"/>
        <xdr:cNvSpPr txBox="1"/>
      </xdr:nvSpPr>
      <xdr:spPr>
        <a:xfrm>
          <a:off x="2143126" y="48901350"/>
          <a:ext cx="3095624" cy="2995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児童養護施設等の運営にかかる費用を支弁</a:t>
          </a:r>
        </a:p>
      </xdr:txBody>
    </xdr:sp>
    <xdr:clientData/>
  </xdr:twoCellAnchor>
  <xdr:twoCellAnchor>
    <xdr:from>
      <xdr:col>26</xdr:col>
      <xdr:colOff>171450</xdr:colOff>
      <xdr:row>746</xdr:row>
      <xdr:rowOff>238125</xdr:rowOff>
    </xdr:from>
    <xdr:to>
      <xdr:col>29</xdr:col>
      <xdr:colOff>109008</xdr:colOff>
      <xdr:row>746</xdr:row>
      <xdr:rowOff>238125</xdr:rowOff>
    </xdr:to>
    <xdr:cxnSp macro="">
      <xdr:nvCxnSpPr>
        <xdr:cNvPr id="27" name="直線矢印コネクタ 26"/>
        <xdr:cNvCxnSpPr/>
      </xdr:nvCxnSpPr>
      <xdr:spPr>
        <a:xfrm>
          <a:off x="5372100" y="48644175"/>
          <a:ext cx="537633" cy="0"/>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747</xdr:row>
      <xdr:rowOff>152400</xdr:rowOff>
    </xdr:from>
    <xdr:to>
      <xdr:col>47</xdr:col>
      <xdr:colOff>74082</xdr:colOff>
      <xdr:row>748</xdr:row>
      <xdr:rowOff>78316</xdr:rowOff>
    </xdr:to>
    <xdr:sp macro="" textlink="">
      <xdr:nvSpPr>
        <xdr:cNvPr id="30" name="テキスト ボックス 29"/>
        <xdr:cNvSpPr txBox="1"/>
      </xdr:nvSpPr>
      <xdr:spPr>
        <a:xfrm>
          <a:off x="5895975" y="235048425"/>
          <a:ext cx="3579282" cy="278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母子生活支援施設等の運営にかかる費用を支弁</a:t>
          </a:r>
        </a:p>
      </xdr:txBody>
    </xdr:sp>
    <xdr:clientData/>
  </xdr:twoCellAnchor>
  <xdr:twoCellAnchor>
    <xdr:from>
      <xdr:col>29</xdr:col>
      <xdr:colOff>95250</xdr:colOff>
      <xdr:row>747</xdr:row>
      <xdr:rowOff>133350</xdr:rowOff>
    </xdr:from>
    <xdr:to>
      <xdr:col>47</xdr:col>
      <xdr:colOff>0</xdr:colOff>
      <xdr:row>748</xdr:row>
      <xdr:rowOff>101599</xdr:rowOff>
    </xdr:to>
    <xdr:sp macro="" textlink="">
      <xdr:nvSpPr>
        <xdr:cNvPr id="32" name="大かっこ 31"/>
        <xdr:cNvSpPr/>
      </xdr:nvSpPr>
      <xdr:spPr>
        <a:xfrm>
          <a:off x="5895975" y="48891825"/>
          <a:ext cx="3505200" cy="3206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748</xdr:row>
      <xdr:rowOff>85725</xdr:rowOff>
    </xdr:from>
    <xdr:to>
      <xdr:col>18</xdr:col>
      <xdr:colOff>0</xdr:colOff>
      <xdr:row>749</xdr:row>
      <xdr:rowOff>202141</xdr:rowOff>
    </xdr:to>
    <xdr:cxnSp macro="">
      <xdr:nvCxnSpPr>
        <xdr:cNvPr id="33" name="直線矢印コネクタ 32"/>
        <xdr:cNvCxnSpPr/>
      </xdr:nvCxnSpPr>
      <xdr:spPr>
        <a:xfrm>
          <a:off x="3600450" y="235334175"/>
          <a:ext cx="0" cy="46884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171450</xdr:colOff>
      <xdr:row>749</xdr:row>
      <xdr:rowOff>228600</xdr:rowOff>
    </xdr:from>
    <xdr:to>
      <xdr:col>23</xdr:col>
      <xdr:colOff>76200</xdr:colOff>
      <xdr:row>750</xdr:row>
      <xdr:rowOff>287743</xdr:rowOff>
    </xdr:to>
    <xdr:sp macro="" textlink="">
      <xdr:nvSpPr>
        <xdr:cNvPr id="34" name="テキスト ボックス 33"/>
        <xdr:cNvSpPr txBox="1"/>
      </xdr:nvSpPr>
      <xdr:spPr>
        <a:xfrm>
          <a:off x="2571750" y="235829475"/>
          <a:ext cx="2105025" cy="4115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児童入所施設等</a:t>
          </a:r>
          <a:endParaRPr kumimoji="1" lang="en-US" altLang="ja-JP" sz="1400"/>
        </a:p>
        <a:p>
          <a:endParaRPr kumimoji="1" lang="ja-JP" altLang="en-US" sz="1100"/>
        </a:p>
      </xdr:txBody>
    </xdr:sp>
    <xdr:clientData/>
  </xdr:twoCellAnchor>
  <xdr:twoCellAnchor>
    <xdr:from>
      <xdr:col>37</xdr:col>
      <xdr:colOff>0</xdr:colOff>
      <xdr:row>748</xdr:row>
      <xdr:rowOff>76200</xdr:rowOff>
    </xdr:from>
    <xdr:to>
      <xdr:col>37</xdr:col>
      <xdr:colOff>0</xdr:colOff>
      <xdr:row>749</xdr:row>
      <xdr:rowOff>192616</xdr:rowOff>
    </xdr:to>
    <xdr:cxnSp macro="">
      <xdr:nvCxnSpPr>
        <xdr:cNvPr id="35" name="直線矢印コネクタ 34"/>
        <xdr:cNvCxnSpPr/>
      </xdr:nvCxnSpPr>
      <xdr:spPr>
        <a:xfrm>
          <a:off x="7400925" y="235324650"/>
          <a:ext cx="0" cy="46884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19050</xdr:colOff>
      <xdr:row>749</xdr:row>
      <xdr:rowOff>247650</xdr:rowOff>
    </xdr:from>
    <xdr:to>
      <xdr:col>45</xdr:col>
      <xdr:colOff>74051</xdr:colOff>
      <xdr:row>750</xdr:row>
      <xdr:rowOff>339166</xdr:rowOff>
    </xdr:to>
    <xdr:sp macro="" textlink="">
      <xdr:nvSpPr>
        <xdr:cNvPr id="36" name="テキスト ボックス 35"/>
        <xdr:cNvSpPr txBox="1"/>
      </xdr:nvSpPr>
      <xdr:spPr>
        <a:xfrm>
          <a:off x="6019800" y="235848525"/>
          <a:ext cx="3055376" cy="443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母子生活支援施設　助産施設 等</a:t>
          </a:r>
          <a:endParaRPr kumimoji="1" lang="en-US" altLang="ja-JP" sz="1400"/>
        </a:p>
        <a:p>
          <a:pPr algn="ctr"/>
          <a:endParaRPr kumimoji="1" lang="en-US" altLang="ja-JP" sz="1400"/>
        </a:p>
        <a:p>
          <a:endParaRPr kumimoji="1" lang="ja-JP" altLang="en-US" sz="1100"/>
        </a:p>
      </xdr:txBody>
    </xdr:sp>
    <xdr:clientData/>
  </xdr:twoCellAnchor>
  <xdr:twoCellAnchor>
    <xdr:from>
      <xdr:col>12</xdr:col>
      <xdr:colOff>0</xdr:colOff>
      <xdr:row>750</xdr:row>
      <xdr:rowOff>333375</xdr:rowOff>
    </xdr:from>
    <xdr:to>
      <xdr:col>24</xdr:col>
      <xdr:colOff>95249</xdr:colOff>
      <xdr:row>751</xdr:row>
      <xdr:rowOff>333378</xdr:rowOff>
    </xdr:to>
    <xdr:sp macro="" textlink="">
      <xdr:nvSpPr>
        <xdr:cNvPr id="38" name="大かっこ 37"/>
        <xdr:cNvSpPr/>
      </xdr:nvSpPr>
      <xdr:spPr>
        <a:xfrm>
          <a:off x="2400300" y="50149125"/>
          <a:ext cx="2495549" cy="3524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751</xdr:row>
      <xdr:rowOff>19050</xdr:rowOff>
    </xdr:from>
    <xdr:to>
      <xdr:col>23</xdr:col>
      <xdr:colOff>28575</xdr:colOff>
      <xdr:row>751</xdr:row>
      <xdr:rowOff>331009</xdr:rowOff>
    </xdr:to>
    <xdr:sp macro="" textlink="">
      <xdr:nvSpPr>
        <xdr:cNvPr id="40" name="テキスト ボックス 39"/>
        <xdr:cNvSpPr txBox="1"/>
      </xdr:nvSpPr>
      <xdr:spPr>
        <a:xfrm>
          <a:off x="2457450" y="50187225"/>
          <a:ext cx="2171700" cy="311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児童入所施設等の運営を行う</a:t>
          </a:r>
        </a:p>
      </xdr:txBody>
    </xdr:sp>
    <xdr:clientData/>
  </xdr:twoCellAnchor>
  <xdr:twoCellAnchor>
    <xdr:from>
      <xdr:col>30</xdr:col>
      <xdr:colOff>133350</xdr:colOff>
      <xdr:row>751</xdr:row>
      <xdr:rowOff>28575</xdr:rowOff>
    </xdr:from>
    <xdr:to>
      <xdr:col>45</xdr:col>
      <xdr:colOff>35083</xdr:colOff>
      <xdr:row>751</xdr:row>
      <xdr:rowOff>337940</xdr:rowOff>
    </xdr:to>
    <xdr:sp macro="" textlink="">
      <xdr:nvSpPr>
        <xdr:cNvPr id="41" name="大かっこ 40"/>
        <xdr:cNvSpPr/>
      </xdr:nvSpPr>
      <xdr:spPr>
        <a:xfrm>
          <a:off x="6134100" y="236334300"/>
          <a:ext cx="2902108" cy="309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751</xdr:row>
      <xdr:rowOff>57150</xdr:rowOff>
    </xdr:from>
    <xdr:to>
      <xdr:col>44</xdr:col>
      <xdr:colOff>19050</xdr:colOff>
      <xdr:row>751</xdr:row>
      <xdr:rowOff>323508</xdr:rowOff>
    </xdr:to>
    <xdr:sp macro="" textlink="">
      <xdr:nvSpPr>
        <xdr:cNvPr id="42" name="テキスト ボックス 41"/>
        <xdr:cNvSpPr txBox="1"/>
      </xdr:nvSpPr>
      <xdr:spPr>
        <a:xfrm>
          <a:off x="6200775" y="50225325"/>
          <a:ext cx="2619375" cy="266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母子生活支援施設等の運営を行う  </a:t>
          </a:r>
          <a:endParaRPr kumimoji="1" lang="en-US" altLang="ja-JP" sz="1100"/>
        </a:p>
        <a:p>
          <a:endParaRPr kumimoji="1" lang="ja-JP" altLang="en-US" sz="1100"/>
        </a:p>
      </xdr:txBody>
    </xdr:sp>
    <xdr:clientData/>
  </xdr:twoCellAnchor>
  <xdr:twoCellAnchor>
    <xdr:from>
      <xdr:col>11</xdr:col>
      <xdr:colOff>28575</xdr:colOff>
      <xdr:row>752</xdr:row>
      <xdr:rowOff>9525</xdr:rowOff>
    </xdr:from>
    <xdr:to>
      <xdr:col>49</xdr:col>
      <xdr:colOff>100976</xdr:colOff>
      <xdr:row>755</xdr:row>
      <xdr:rowOff>70596</xdr:rowOff>
    </xdr:to>
    <xdr:sp macro="" textlink="">
      <xdr:nvSpPr>
        <xdr:cNvPr id="43" name="テキスト ボックス 42"/>
        <xdr:cNvSpPr txBox="1"/>
      </xdr:nvSpPr>
      <xdr:spPr>
        <a:xfrm>
          <a:off x="2228850" y="236667675"/>
          <a:ext cx="7673351" cy="1118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都道府県等　</a:t>
          </a:r>
          <a:r>
            <a:rPr kumimoji="1" lang="en-US" altLang="ja-JP" sz="1100"/>
            <a:t>:</a:t>
          </a:r>
          <a:r>
            <a:rPr kumimoji="1" lang="ja-JP" altLang="en-US" sz="1100"/>
            <a:t>　都道府県、指定都市、中核市、児童相談所設置市</a:t>
          </a:r>
          <a:endParaRPr kumimoji="1" lang="en-US" altLang="ja-JP" sz="1100"/>
        </a:p>
        <a:p>
          <a:r>
            <a:rPr kumimoji="1" lang="ja-JP" altLang="en-US" sz="1100"/>
            <a:t>　　　　　　　　　　（ただし、中核市については母子生活支援施設及び助産施設の運営にかかる費用のみ）</a:t>
          </a:r>
          <a:endParaRPr kumimoji="1" lang="en-US" altLang="ja-JP" sz="1100"/>
        </a:p>
        <a:p>
          <a:endParaRPr kumimoji="1" lang="en-US" altLang="ja-JP" sz="1100"/>
        </a:p>
        <a:p>
          <a:r>
            <a:rPr kumimoji="1" lang="ja-JP" altLang="en-US" sz="1100"/>
            <a:t>措置　</a:t>
          </a:r>
          <a:r>
            <a:rPr kumimoji="1" lang="en-US" altLang="ja-JP" sz="1100"/>
            <a:t>:</a:t>
          </a:r>
          <a:r>
            <a:rPr kumimoji="1" lang="ja-JP" altLang="en-US" sz="1100"/>
            <a:t>　児童福祉法第</a:t>
          </a:r>
          <a:r>
            <a:rPr kumimoji="1" lang="en-US" altLang="ja-JP" sz="1100"/>
            <a:t>27</a:t>
          </a:r>
          <a:r>
            <a:rPr kumimoji="1" lang="ja-JP" altLang="en-US" sz="1100"/>
            <a:t>条第</a:t>
          </a:r>
          <a:r>
            <a:rPr kumimoji="1" lang="en-US" altLang="ja-JP" sz="1100"/>
            <a:t>1</a:t>
          </a:r>
          <a:r>
            <a:rPr kumimoji="1" lang="ja-JP" altLang="en-US" sz="1100"/>
            <a:t>項第</a:t>
          </a:r>
          <a:r>
            <a:rPr kumimoji="1" lang="en-US" altLang="ja-JP" sz="1100"/>
            <a:t>3</a:t>
          </a:r>
          <a:r>
            <a:rPr kumimoji="1" lang="ja-JP" altLang="en-US" sz="1100"/>
            <a:t>号の措置（入所措置）、同法第</a:t>
          </a:r>
          <a:r>
            <a:rPr kumimoji="1" lang="en-US" altLang="ja-JP" sz="1100"/>
            <a:t>33</a:t>
          </a:r>
          <a:r>
            <a:rPr kumimoji="1" lang="ja-JP" altLang="en-US" sz="1100"/>
            <a:t>条の一時保護、</a:t>
          </a:r>
          <a:endParaRPr kumimoji="1" lang="en-US" altLang="ja-JP" sz="1100"/>
        </a:p>
        <a:p>
          <a:r>
            <a:rPr kumimoji="1" lang="ja-JP" altLang="en-US" sz="1100"/>
            <a:t>　　　　　</a:t>
          </a:r>
          <a:r>
            <a:rPr kumimoji="1" lang="ja-JP" altLang="en-US" sz="1100" baseline="0"/>
            <a:t> </a:t>
          </a:r>
          <a:r>
            <a:rPr kumimoji="1" lang="ja-JP" altLang="en-US" sz="1100"/>
            <a:t>同法第</a:t>
          </a:r>
          <a:r>
            <a:rPr kumimoji="1" lang="en-US" altLang="ja-JP" sz="1100"/>
            <a:t>22</a:t>
          </a:r>
          <a:r>
            <a:rPr kumimoji="1" lang="ja-JP" altLang="en-US" sz="1100"/>
            <a:t>条の助産の実施、同法第</a:t>
          </a:r>
          <a:r>
            <a:rPr kumimoji="1" lang="en-US" altLang="ja-JP" sz="1100"/>
            <a:t>23</a:t>
          </a:r>
          <a:r>
            <a:rPr kumimoji="1" lang="ja-JP" altLang="en-US" sz="1100"/>
            <a:t>条母子保護の実施及び同法第</a:t>
          </a:r>
          <a:r>
            <a:rPr kumimoji="1" lang="en-US" altLang="ja-JP" sz="1100"/>
            <a:t>33</a:t>
          </a:r>
          <a:r>
            <a:rPr kumimoji="1" lang="ja-JP" altLang="en-US" sz="1100"/>
            <a:t>条の</a:t>
          </a:r>
          <a:r>
            <a:rPr kumimoji="1" lang="en-US" altLang="ja-JP" sz="1100"/>
            <a:t>6</a:t>
          </a:r>
          <a:r>
            <a:rPr kumimoji="1" lang="ja-JP" altLang="en-US" sz="1100"/>
            <a:t>の児童自立生活援助事業</a:t>
          </a:r>
        </a:p>
      </xdr:txBody>
    </xdr:sp>
    <xdr:clientData/>
  </xdr:twoCellAnchor>
  <xdr:twoCellAnchor>
    <xdr:from>
      <xdr:col>38</xdr:col>
      <xdr:colOff>57150</xdr:colOff>
      <xdr:row>86</xdr:row>
      <xdr:rowOff>57150</xdr:rowOff>
    </xdr:from>
    <xdr:to>
      <xdr:col>42</xdr:col>
      <xdr:colOff>732</xdr:colOff>
      <xdr:row>86</xdr:row>
      <xdr:rowOff>262304</xdr:rowOff>
    </xdr:to>
    <xdr:sp macro="" textlink="">
      <xdr:nvSpPr>
        <xdr:cNvPr id="31" name="テキスト ボックス 30"/>
        <xdr:cNvSpPr txBox="1"/>
      </xdr:nvSpPr>
      <xdr:spPr>
        <a:xfrm>
          <a:off x="7658100" y="15392400"/>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38</xdr:col>
      <xdr:colOff>66675</xdr:colOff>
      <xdr:row>115</xdr:row>
      <xdr:rowOff>57150</xdr:rowOff>
    </xdr:from>
    <xdr:to>
      <xdr:col>42</xdr:col>
      <xdr:colOff>10257</xdr:colOff>
      <xdr:row>115</xdr:row>
      <xdr:rowOff>262304</xdr:rowOff>
    </xdr:to>
    <xdr:sp macro="" textlink="">
      <xdr:nvSpPr>
        <xdr:cNvPr id="37" name="テキスト ボックス 36"/>
        <xdr:cNvSpPr txBox="1"/>
      </xdr:nvSpPr>
      <xdr:spPr>
        <a:xfrm>
          <a:off x="7667625" y="17564100"/>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38</xdr:col>
      <xdr:colOff>66675</xdr:colOff>
      <xdr:row>116</xdr:row>
      <xdr:rowOff>190500</xdr:rowOff>
    </xdr:from>
    <xdr:to>
      <xdr:col>42</xdr:col>
      <xdr:colOff>10257</xdr:colOff>
      <xdr:row>116</xdr:row>
      <xdr:rowOff>395654</xdr:rowOff>
    </xdr:to>
    <xdr:sp macro="" textlink="">
      <xdr:nvSpPr>
        <xdr:cNvPr id="44" name="テキスト ボックス 43"/>
        <xdr:cNvSpPr txBox="1"/>
      </xdr:nvSpPr>
      <xdr:spPr>
        <a:xfrm>
          <a:off x="7667625" y="17992725"/>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38</xdr:col>
      <xdr:colOff>38100</xdr:colOff>
      <xdr:row>141</xdr:row>
      <xdr:rowOff>171450</xdr:rowOff>
    </xdr:from>
    <xdr:to>
      <xdr:col>41</xdr:col>
      <xdr:colOff>181707</xdr:colOff>
      <xdr:row>141</xdr:row>
      <xdr:rowOff>376604</xdr:rowOff>
    </xdr:to>
    <xdr:sp macro="" textlink="">
      <xdr:nvSpPr>
        <xdr:cNvPr id="46" name="テキスト ボックス 45"/>
        <xdr:cNvSpPr txBox="1"/>
      </xdr:nvSpPr>
      <xdr:spPr>
        <a:xfrm>
          <a:off x="7639050" y="23155275"/>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38100</xdr:colOff>
      <xdr:row>133</xdr:row>
      <xdr:rowOff>180975</xdr:rowOff>
    </xdr:from>
    <xdr:to>
      <xdr:col>41</xdr:col>
      <xdr:colOff>181707</xdr:colOff>
      <xdr:row>133</xdr:row>
      <xdr:rowOff>386129</xdr:rowOff>
    </xdr:to>
    <xdr:sp macro="" textlink="">
      <xdr:nvSpPr>
        <xdr:cNvPr id="48" name="テキスト ボックス 47"/>
        <xdr:cNvSpPr txBox="1"/>
      </xdr:nvSpPr>
      <xdr:spPr>
        <a:xfrm>
          <a:off x="7639050" y="20193000"/>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38</xdr:col>
      <xdr:colOff>28575</xdr:colOff>
      <xdr:row>137</xdr:row>
      <xdr:rowOff>171450</xdr:rowOff>
    </xdr:from>
    <xdr:to>
      <xdr:col>41</xdr:col>
      <xdr:colOff>172182</xdr:colOff>
      <xdr:row>137</xdr:row>
      <xdr:rowOff>376604</xdr:rowOff>
    </xdr:to>
    <xdr:sp macro="" textlink="">
      <xdr:nvSpPr>
        <xdr:cNvPr id="49" name="テキスト ボックス 48"/>
        <xdr:cNvSpPr txBox="1"/>
      </xdr:nvSpPr>
      <xdr:spPr>
        <a:xfrm>
          <a:off x="7629525" y="21669375"/>
          <a:ext cx="743682"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40</xdr:col>
      <xdr:colOff>57150</xdr:colOff>
      <xdr:row>744</xdr:row>
      <xdr:rowOff>47625</xdr:rowOff>
    </xdr:from>
    <xdr:to>
      <xdr:col>48</xdr:col>
      <xdr:colOff>133350</xdr:colOff>
      <xdr:row>744</xdr:row>
      <xdr:rowOff>317251</xdr:rowOff>
    </xdr:to>
    <xdr:sp macro="" textlink="">
      <xdr:nvSpPr>
        <xdr:cNvPr id="45" name="テキスト ボックス 44"/>
        <xdr:cNvSpPr txBox="1"/>
      </xdr:nvSpPr>
      <xdr:spPr>
        <a:xfrm>
          <a:off x="8058150" y="48015525"/>
          <a:ext cx="1676400" cy="26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655</v>
      </c>
      <c r="AT2" s="220"/>
      <c r="AU2" s="220"/>
      <c r="AV2" s="52" t="str">
        <f>IF(AW2="", "", "-")</f>
        <v/>
      </c>
      <c r="AW2" s="400"/>
      <c r="AX2" s="400"/>
    </row>
    <row r="3" spans="1:50" ht="21" customHeight="1" thickBot="1" x14ac:dyDescent="0.2">
      <c r="A3" s="530" t="s">
        <v>544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574</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570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114</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572</v>
      </c>
      <c r="AF5" s="724"/>
      <c r="AG5" s="724"/>
      <c r="AH5" s="724"/>
      <c r="AI5" s="724"/>
      <c r="AJ5" s="724"/>
      <c r="AK5" s="724"/>
      <c r="AL5" s="724"/>
      <c r="AM5" s="724"/>
      <c r="AN5" s="724"/>
      <c r="AO5" s="724"/>
      <c r="AP5" s="725"/>
      <c r="AQ5" s="726" t="s">
        <v>573</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0" customHeight="1" x14ac:dyDescent="0.15">
      <c r="A7" s="833" t="s">
        <v>22</v>
      </c>
      <c r="B7" s="834"/>
      <c r="C7" s="834"/>
      <c r="D7" s="834"/>
      <c r="E7" s="834"/>
      <c r="F7" s="835"/>
      <c r="G7" s="836" t="s">
        <v>576</v>
      </c>
      <c r="H7" s="837"/>
      <c r="I7" s="837"/>
      <c r="J7" s="837"/>
      <c r="K7" s="837"/>
      <c r="L7" s="837"/>
      <c r="M7" s="837"/>
      <c r="N7" s="837"/>
      <c r="O7" s="837"/>
      <c r="P7" s="837"/>
      <c r="Q7" s="837"/>
      <c r="R7" s="837"/>
      <c r="S7" s="837"/>
      <c r="T7" s="837"/>
      <c r="U7" s="837"/>
      <c r="V7" s="837"/>
      <c r="W7" s="837"/>
      <c r="X7" s="838"/>
      <c r="Y7" s="398" t="s">
        <v>516</v>
      </c>
      <c r="Z7" s="299"/>
      <c r="AA7" s="299"/>
      <c r="AB7" s="299"/>
      <c r="AC7" s="299"/>
      <c r="AD7" s="399"/>
      <c r="AE7" s="386" t="s">
        <v>577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3" t="s">
        <v>378</v>
      </c>
      <c r="B8" s="834"/>
      <c r="C8" s="834"/>
      <c r="D8" s="834"/>
      <c r="E8" s="834"/>
      <c r="F8" s="835"/>
      <c r="G8" s="223" t="str">
        <f>入力規則等!A28</f>
        <v>子ども・若者育成支援、自殺対策、少子化社会対策、男女共同参画</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4" t="str">
        <f>入力規則等!K13</f>
        <v>社会保障</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9" t="s">
        <v>578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20" customHeight="1" x14ac:dyDescent="0.15">
      <c r="A10" s="746" t="s">
        <v>30</v>
      </c>
      <c r="B10" s="747"/>
      <c r="C10" s="747"/>
      <c r="D10" s="747"/>
      <c r="E10" s="747"/>
      <c r="F10" s="747"/>
      <c r="G10" s="679" t="s">
        <v>579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負担</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v>114003</v>
      </c>
      <c r="Q13" s="109"/>
      <c r="R13" s="109"/>
      <c r="S13" s="109"/>
      <c r="T13" s="109"/>
      <c r="U13" s="109"/>
      <c r="V13" s="110"/>
      <c r="W13" s="108">
        <v>122716</v>
      </c>
      <c r="X13" s="109"/>
      <c r="Y13" s="109"/>
      <c r="Z13" s="109"/>
      <c r="AA13" s="109"/>
      <c r="AB13" s="109"/>
      <c r="AC13" s="110"/>
      <c r="AD13" s="108">
        <v>126647</v>
      </c>
      <c r="AE13" s="109"/>
      <c r="AF13" s="109"/>
      <c r="AG13" s="109"/>
      <c r="AH13" s="109"/>
      <c r="AI13" s="109"/>
      <c r="AJ13" s="110"/>
      <c r="AK13" s="108">
        <v>131657</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51"/>
      <c r="H14" s="752"/>
      <c r="I14" s="582" t="s">
        <v>8</v>
      </c>
      <c r="J14" s="636"/>
      <c r="K14" s="636"/>
      <c r="L14" s="636"/>
      <c r="M14" s="636"/>
      <c r="N14" s="636"/>
      <c r="O14" s="637"/>
      <c r="P14" s="108">
        <v>850</v>
      </c>
      <c r="Q14" s="109"/>
      <c r="R14" s="109"/>
      <c r="S14" s="109"/>
      <c r="T14" s="109"/>
      <c r="U14" s="109"/>
      <c r="V14" s="110"/>
      <c r="W14" s="108">
        <v>750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82" t="s">
        <v>51</v>
      </c>
      <c r="J15" s="583"/>
      <c r="K15" s="583"/>
      <c r="L15" s="583"/>
      <c r="M15" s="583"/>
      <c r="N15" s="583"/>
      <c r="O15" s="584"/>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51"/>
      <c r="H16" s="752"/>
      <c r="I16" s="582" t="s">
        <v>52</v>
      </c>
      <c r="J16" s="583"/>
      <c r="K16" s="583"/>
      <c r="L16" s="583"/>
      <c r="M16" s="583"/>
      <c r="N16" s="583"/>
      <c r="O16" s="584"/>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82" t="s">
        <v>50</v>
      </c>
      <c r="J17" s="636"/>
      <c r="K17" s="636"/>
      <c r="L17" s="636"/>
      <c r="M17" s="636"/>
      <c r="N17" s="636"/>
      <c r="O17" s="637"/>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3"/>
      <c r="H18" s="754"/>
      <c r="I18" s="741" t="s">
        <v>20</v>
      </c>
      <c r="J18" s="742"/>
      <c r="K18" s="742"/>
      <c r="L18" s="742"/>
      <c r="M18" s="742"/>
      <c r="N18" s="742"/>
      <c r="O18" s="743"/>
      <c r="P18" s="114">
        <f>SUM(P13:V17)</f>
        <v>114853</v>
      </c>
      <c r="Q18" s="115"/>
      <c r="R18" s="115"/>
      <c r="S18" s="115"/>
      <c r="T18" s="115"/>
      <c r="U18" s="115"/>
      <c r="V18" s="116"/>
      <c r="W18" s="114">
        <f>SUM(W13:AC17)</f>
        <v>123466</v>
      </c>
      <c r="X18" s="115"/>
      <c r="Y18" s="115"/>
      <c r="Z18" s="115"/>
      <c r="AA18" s="115"/>
      <c r="AB18" s="115"/>
      <c r="AC18" s="116"/>
      <c r="AD18" s="114">
        <f>SUM(AD13:AJ17)</f>
        <v>126647</v>
      </c>
      <c r="AE18" s="115"/>
      <c r="AF18" s="115"/>
      <c r="AG18" s="115"/>
      <c r="AH18" s="115"/>
      <c r="AI18" s="115"/>
      <c r="AJ18" s="116"/>
      <c r="AK18" s="114">
        <f>SUM(AK13:AQ17)</f>
        <v>131657</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109393</v>
      </c>
      <c r="Q19" s="109"/>
      <c r="R19" s="109"/>
      <c r="S19" s="109"/>
      <c r="T19" s="109"/>
      <c r="U19" s="109"/>
      <c r="V19" s="110"/>
      <c r="W19" s="108">
        <v>113381</v>
      </c>
      <c r="X19" s="109"/>
      <c r="Y19" s="109"/>
      <c r="Z19" s="109"/>
      <c r="AA19" s="109"/>
      <c r="AB19" s="109"/>
      <c r="AC19" s="110"/>
      <c r="AD19" s="108">
        <v>116549</v>
      </c>
      <c r="AE19" s="109"/>
      <c r="AF19" s="109"/>
      <c r="AG19" s="109"/>
      <c r="AH19" s="109"/>
      <c r="AI19" s="109"/>
      <c r="AJ19" s="110"/>
      <c r="AK19" s="490"/>
      <c r="AL19" s="490"/>
      <c r="AM19" s="490"/>
      <c r="AN19" s="490"/>
      <c r="AO19" s="490"/>
      <c r="AP19" s="490"/>
      <c r="AQ19" s="490"/>
      <c r="AR19" s="490"/>
      <c r="AS19" s="490"/>
      <c r="AT19" s="490"/>
      <c r="AU19" s="490"/>
      <c r="AV19" s="490"/>
      <c r="AW19" s="490"/>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0.95246097185097467</v>
      </c>
      <c r="Q20" s="546"/>
      <c r="R20" s="546"/>
      <c r="S20" s="546"/>
      <c r="T20" s="546"/>
      <c r="U20" s="546"/>
      <c r="V20" s="546"/>
      <c r="W20" s="546">
        <f t="shared" ref="W20" si="0">IF(W18=0, "-", SUM(W19)/W18)</f>
        <v>0.91831759350752429</v>
      </c>
      <c r="X20" s="546"/>
      <c r="Y20" s="546"/>
      <c r="Z20" s="546"/>
      <c r="AA20" s="546"/>
      <c r="AB20" s="546"/>
      <c r="AC20" s="546"/>
      <c r="AD20" s="546">
        <f t="shared" ref="AD20" si="1">IF(AD18=0, "-", SUM(AD19)/AD18)</f>
        <v>0.920266567703933</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5"/>
      <c r="B21" s="146"/>
      <c r="C21" s="146"/>
      <c r="D21" s="146"/>
      <c r="E21" s="146"/>
      <c r="F21" s="147"/>
      <c r="G21" s="933" t="s">
        <v>478</v>
      </c>
      <c r="H21" s="934"/>
      <c r="I21" s="934"/>
      <c r="J21" s="934"/>
      <c r="K21" s="934"/>
      <c r="L21" s="934"/>
      <c r="M21" s="934"/>
      <c r="N21" s="934"/>
      <c r="O21" s="934"/>
      <c r="P21" s="546">
        <f>IF(P19=0, "-", SUM(P19)/SUM(P13,P14))</f>
        <v>0.95246097185097467</v>
      </c>
      <c r="Q21" s="546"/>
      <c r="R21" s="546"/>
      <c r="S21" s="546"/>
      <c r="T21" s="546"/>
      <c r="U21" s="546"/>
      <c r="V21" s="546"/>
      <c r="W21" s="546">
        <f t="shared" ref="W21" si="2">IF(W19=0, "-", SUM(W19)/SUM(W13,W14))</f>
        <v>0.91831759350752429</v>
      </c>
      <c r="X21" s="546"/>
      <c r="Y21" s="546"/>
      <c r="Z21" s="546"/>
      <c r="AA21" s="546"/>
      <c r="AB21" s="546"/>
      <c r="AC21" s="546"/>
      <c r="AD21" s="546">
        <f t="shared" ref="AD21" si="3">IF(AD19=0, "-", SUM(AD19)/SUM(AD13,AD14))</f>
        <v>0.920266567703933</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570</v>
      </c>
      <c r="H23" s="187"/>
      <c r="I23" s="187"/>
      <c r="J23" s="187"/>
      <c r="K23" s="187"/>
      <c r="L23" s="187"/>
      <c r="M23" s="187"/>
      <c r="N23" s="187"/>
      <c r="O23" s="188"/>
      <c r="P23" s="105">
        <v>127841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227">
        <v>3816</v>
      </c>
      <c r="Q24" s="228"/>
      <c r="R24" s="228"/>
      <c r="S24" s="228"/>
      <c r="T24" s="228"/>
      <c r="U24" s="228"/>
      <c r="V24" s="229"/>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131657</v>
      </c>
      <c r="Q29" s="109"/>
      <c r="R29" s="109"/>
      <c r="S29" s="109"/>
      <c r="T29" s="109"/>
      <c r="U29" s="109"/>
      <c r="V29" s="110"/>
      <c r="W29" s="230"/>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473</v>
      </c>
      <c r="B30" s="517"/>
      <c r="C30" s="517"/>
      <c r="D30" s="517"/>
      <c r="E30" s="517"/>
      <c r="F30" s="518"/>
      <c r="G30" s="654" t="s">
        <v>265</v>
      </c>
      <c r="H30" s="393"/>
      <c r="I30" s="393"/>
      <c r="J30" s="393"/>
      <c r="K30" s="393"/>
      <c r="L30" s="393"/>
      <c r="M30" s="393"/>
      <c r="N30" s="393"/>
      <c r="O30" s="586"/>
      <c r="P30" s="585" t="s">
        <v>59</v>
      </c>
      <c r="Q30" s="393"/>
      <c r="R30" s="393"/>
      <c r="S30" s="393"/>
      <c r="T30" s="393"/>
      <c r="U30" s="393"/>
      <c r="V30" s="393"/>
      <c r="W30" s="393"/>
      <c r="X30" s="586"/>
      <c r="Y30" s="469"/>
      <c r="Z30" s="470"/>
      <c r="AA30" s="471"/>
      <c r="AB30" s="389" t="s">
        <v>11</v>
      </c>
      <c r="AC30" s="390"/>
      <c r="AD30" s="391"/>
      <c r="AE30" s="389" t="s">
        <v>536</v>
      </c>
      <c r="AF30" s="390"/>
      <c r="AG30" s="390"/>
      <c r="AH30" s="391"/>
      <c r="AI30" s="389" t="s">
        <v>533</v>
      </c>
      <c r="AJ30" s="390"/>
      <c r="AK30" s="390"/>
      <c r="AL30" s="391"/>
      <c r="AM30" s="392" t="s">
        <v>528</v>
      </c>
      <c r="AN30" s="392"/>
      <c r="AO30" s="392"/>
      <c r="AP30" s="389"/>
      <c r="AQ30" s="645" t="s">
        <v>354</v>
      </c>
      <c r="AR30" s="646"/>
      <c r="AS30" s="646"/>
      <c r="AT30" s="647"/>
      <c r="AU30" s="393" t="s">
        <v>253</v>
      </c>
      <c r="AV30" s="393"/>
      <c r="AW30" s="393"/>
      <c r="AX30" s="394"/>
    </row>
    <row r="31" spans="1:50"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472"/>
      <c r="Z31" s="473"/>
      <c r="AA31" s="474"/>
      <c r="AB31" s="335"/>
      <c r="AC31" s="336"/>
      <c r="AD31" s="337"/>
      <c r="AE31" s="335"/>
      <c r="AF31" s="336"/>
      <c r="AG31" s="336"/>
      <c r="AH31" s="337"/>
      <c r="AI31" s="335"/>
      <c r="AJ31" s="336"/>
      <c r="AK31" s="336"/>
      <c r="AL31" s="337"/>
      <c r="AM31" s="379"/>
      <c r="AN31" s="379"/>
      <c r="AO31" s="379"/>
      <c r="AP31" s="335"/>
      <c r="AQ31" s="217" t="s">
        <v>637</v>
      </c>
      <c r="AR31" s="136"/>
      <c r="AS31" s="137" t="s">
        <v>355</v>
      </c>
      <c r="AT31" s="172"/>
      <c r="AU31" s="274" t="s">
        <v>637</v>
      </c>
      <c r="AV31" s="274"/>
      <c r="AW31" s="382" t="s">
        <v>300</v>
      </c>
      <c r="AX31" s="383"/>
    </row>
    <row r="32" spans="1:50" ht="23.25" customHeight="1" x14ac:dyDescent="0.15">
      <c r="A32" s="522"/>
      <c r="B32" s="520"/>
      <c r="C32" s="520"/>
      <c r="D32" s="520"/>
      <c r="E32" s="520"/>
      <c r="F32" s="521"/>
      <c r="G32" s="547" t="s">
        <v>637</v>
      </c>
      <c r="H32" s="548"/>
      <c r="I32" s="548"/>
      <c r="J32" s="548"/>
      <c r="K32" s="548"/>
      <c r="L32" s="548"/>
      <c r="M32" s="548"/>
      <c r="N32" s="548"/>
      <c r="O32" s="549"/>
      <c r="P32" s="161" t="s">
        <v>637</v>
      </c>
      <c r="Q32" s="161"/>
      <c r="R32" s="161"/>
      <c r="S32" s="161"/>
      <c r="T32" s="161"/>
      <c r="U32" s="161"/>
      <c r="V32" s="161"/>
      <c r="W32" s="161"/>
      <c r="X32" s="234"/>
      <c r="Y32" s="341" t="s">
        <v>12</v>
      </c>
      <c r="Z32" s="556"/>
      <c r="AA32" s="557"/>
      <c r="AB32" s="558" t="s">
        <v>639</v>
      </c>
      <c r="AC32" s="558"/>
      <c r="AD32" s="558"/>
      <c r="AE32" s="367" t="s">
        <v>637</v>
      </c>
      <c r="AF32" s="368"/>
      <c r="AG32" s="368"/>
      <c r="AH32" s="368"/>
      <c r="AI32" s="367" t="s">
        <v>637</v>
      </c>
      <c r="AJ32" s="368"/>
      <c r="AK32" s="368"/>
      <c r="AL32" s="368"/>
      <c r="AM32" s="367" t="s">
        <v>637</v>
      </c>
      <c r="AN32" s="368"/>
      <c r="AO32" s="368"/>
      <c r="AP32" s="368"/>
      <c r="AQ32" s="111" t="s">
        <v>637</v>
      </c>
      <c r="AR32" s="112"/>
      <c r="AS32" s="112"/>
      <c r="AT32" s="113"/>
      <c r="AU32" s="368" t="s">
        <v>637</v>
      </c>
      <c r="AV32" s="368"/>
      <c r="AW32" s="368"/>
      <c r="AX32" s="370"/>
    </row>
    <row r="33" spans="1:50" ht="23.25"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06" t="s">
        <v>54</v>
      </c>
      <c r="Z33" s="301"/>
      <c r="AA33" s="302"/>
      <c r="AB33" s="529" t="s">
        <v>637</v>
      </c>
      <c r="AC33" s="529"/>
      <c r="AD33" s="529"/>
      <c r="AE33" s="367" t="s">
        <v>637</v>
      </c>
      <c r="AF33" s="368"/>
      <c r="AG33" s="368"/>
      <c r="AH33" s="368"/>
      <c r="AI33" s="367" t="s">
        <v>637</v>
      </c>
      <c r="AJ33" s="368"/>
      <c r="AK33" s="368"/>
      <c r="AL33" s="368"/>
      <c r="AM33" s="367" t="s">
        <v>637</v>
      </c>
      <c r="AN33" s="368"/>
      <c r="AO33" s="368"/>
      <c r="AP33" s="368"/>
      <c r="AQ33" s="111" t="s">
        <v>637</v>
      </c>
      <c r="AR33" s="112"/>
      <c r="AS33" s="112"/>
      <c r="AT33" s="113"/>
      <c r="AU33" s="368" t="s">
        <v>637</v>
      </c>
      <c r="AV33" s="368"/>
      <c r="AW33" s="368"/>
      <c r="AX33" s="370"/>
    </row>
    <row r="34" spans="1:50" ht="23.2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9"/>
      <c r="Y34" s="306" t="s">
        <v>13</v>
      </c>
      <c r="Z34" s="301"/>
      <c r="AA34" s="302"/>
      <c r="AB34" s="501" t="s">
        <v>301</v>
      </c>
      <c r="AC34" s="501"/>
      <c r="AD34" s="501"/>
      <c r="AE34" s="367" t="s">
        <v>637</v>
      </c>
      <c r="AF34" s="368"/>
      <c r="AG34" s="368"/>
      <c r="AH34" s="368"/>
      <c r="AI34" s="367" t="s">
        <v>637</v>
      </c>
      <c r="AJ34" s="368"/>
      <c r="AK34" s="368"/>
      <c r="AL34" s="368"/>
      <c r="AM34" s="367" t="s">
        <v>637</v>
      </c>
      <c r="AN34" s="368"/>
      <c r="AO34" s="368"/>
      <c r="AP34" s="368"/>
      <c r="AQ34" s="111" t="s">
        <v>637</v>
      </c>
      <c r="AR34" s="112"/>
      <c r="AS34" s="112"/>
      <c r="AT34" s="113"/>
      <c r="AU34" s="368" t="s">
        <v>637</v>
      </c>
      <c r="AV34" s="368"/>
      <c r="AW34" s="368"/>
      <c r="AX34" s="370"/>
    </row>
    <row r="35" spans="1:50" ht="23.25" customHeight="1" x14ac:dyDescent="0.15">
      <c r="A35" s="904" t="s">
        <v>506</v>
      </c>
      <c r="B35" s="905"/>
      <c r="C35" s="905"/>
      <c r="D35" s="905"/>
      <c r="E35" s="905"/>
      <c r="F35" s="906"/>
      <c r="G35" s="910" t="s">
        <v>638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473</v>
      </c>
      <c r="B37" s="649"/>
      <c r="C37" s="649"/>
      <c r="D37" s="649"/>
      <c r="E37" s="649"/>
      <c r="F37" s="650"/>
      <c r="G37" s="572" t="s">
        <v>265</v>
      </c>
      <c r="H37" s="384"/>
      <c r="I37" s="384"/>
      <c r="J37" s="384"/>
      <c r="K37" s="384"/>
      <c r="L37" s="384"/>
      <c r="M37" s="384"/>
      <c r="N37" s="384"/>
      <c r="O37" s="573"/>
      <c r="P37" s="638" t="s">
        <v>59</v>
      </c>
      <c r="Q37" s="384"/>
      <c r="R37" s="384"/>
      <c r="S37" s="384"/>
      <c r="T37" s="384"/>
      <c r="U37" s="384"/>
      <c r="V37" s="384"/>
      <c r="W37" s="384"/>
      <c r="X37" s="573"/>
      <c r="Y37" s="639"/>
      <c r="Z37" s="640"/>
      <c r="AA37" s="641"/>
      <c r="AB37" s="371" t="s">
        <v>11</v>
      </c>
      <c r="AC37" s="372"/>
      <c r="AD37" s="373"/>
      <c r="AE37" s="371" t="s">
        <v>536</v>
      </c>
      <c r="AF37" s="372"/>
      <c r="AG37" s="372"/>
      <c r="AH37" s="373"/>
      <c r="AI37" s="371" t="s">
        <v>533</v>
      </c>
      <c r="AJ37" s="372"/>
      <c r="AK37" s="372"/>
      <c r="AL37" s="373"/>
      <c r="AM37" s="378" t="s">
        <v>528</v>
      </c>
      <c r="AN37" s="378"/>
      <c r="AO37" s="378"/>
      <c r="AP37" s="371"/>
      <c r="AQ37" s="270" t="s">
        <v>354</v>
      </c>
      <c r="AR37" s="271"/>
      <c r="AS37" s="271"/>
      <c r="AT37" s="272"/>
      <c r="AU37" s="384" t="s">
        <v>253</v>
      </c>
      <c r="AV37" s="384"/>
      <c r="AW37" s="384"/>
      <c r="AX37" s="385"/>
    </row>
    <row r="38" spans="1:50" ht="18.75" hidden="1"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472"/>
      <c r="Z38" s="473"/>
      <c r="AA38" s="474"/>
      <c r="AB38" s="335"/>
      <c r="AC38" s="336"/>
      <c r="AD38" s="337"/>
      <c r="AE38" s="335"/>
      <c r="AF38" s="336"/>
      <c r="AG38" s="336"/>
      <c r="AH38" s="337"/>
      <c r="AI38" s="335"/>
      <c r="AJ38" s="336"/>
      <c r="AK38" s="336"/>
      <c r="AL38" s="337"/>
      <c r="AM38" s="379"/>
      <c r="AN38" s="379"/>
      <c r="AO38" s="379"/>
      <c r="AP38" s="335"/>
      <c r="AQ38" s="217"/>
      <c r="AR38" s="136"/>
      <c r="AS38" s="137" t="s">
        <v>355</v>
      </c>
      <c r="AT38" s="172"/>
      <c r="AU38" s="274"/>
      <c r="AV38" s="274"/>
      <c r="AW38" s="382" t="s">
        <v>300</v>
      </c>
      <c r="AX38" s="383"/>
    </row>
    <row r="39" spans="1:50" ht="23.25" hidden="1" customHeight="1" x14ac:dyDescent="0.15">
      <c r="A39" s="522"/>
      <c r="B39" s="520"/>
      <c r="C39" s="520"/>
      <c r="D39" s="520"/>
      <c r="E39" s="520"/>
      <c r="F39" s="521"/>
      <c r="G39" s="547"/>
      <c r="H39" s="548"/>
      <c r="I39" s="548"/>
      <c r="J39" s="548"/>
      <c r="K39" s="548"/>
      <c r="L39" s="548"/>
      <c r="M39" s="548"/>
      <c r="N39" s="548"/>
      <c r="O39" s="549"/>
      <c r="P39" s="161"/>
      <c r="Q39" s="161"/>
      <c r="R39" s="161"/>
      <c r="S39" s="161"/>
      <c r="T39" s="161"/>
      <c r="U39" s="161"/>
      <c r="V39" s="161"/>
      <c r="W39" s="161"/>
      <c r="X39" s="234"/>
      <c r="Y39" s="341" t="s">
        <v>12</v>
      </c>
      <c r="Z39" s="556"/>
      <c r="AA39" s="557"/>
      <c r="AB39" s="558"/>
      <c r="AC39" s="558"/>
      <c r="AD39" s="558"/>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06" t="s">
        <v>54</v>
      </c>
      <c r="Z40" s="301"/>
      <c r="AA40" s="302"/>
      <c r="AB40" s="529"/>
      <c r="AC40" s="529"/>
      <c r="AD40" s="52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51"/>
      <c r="B41" s="652"/>
      <c r="C41" s="652"/>
      <c r="D41" s="652"/>
      <c r="E41" s="652"/>
      <c r="F41" s="653"/>
      <c r="G41" s="553"/>
      <c r="H41" s="554"/>
      <c r="I41" s="554"/>
      <c r="J41" s="554"/>
      <c r="K41" s="554"/>
      <c r="L41" s="554"/>
      <c r="M41" s="554"/>
      <c r="N41" s="554"/>
      <c r="O41" s="555"/>
      <c r="P41" s="164"/>
      <c r="Q41" s="164"/>
      <c r="R41" s="164"/>
      <c r="S41" s="164"/>
      <c r="T41" s="164"/>
      <c r="U41" s="164"/>
      <c r="V41" s="164"/>
      <c r="W41" s="164"/>
      <c r="X41" s="239"/>
      <c r="Y41" s="306" t="s">
        <v>13</v>
      </c>
      <c r="Z41" s="301"/>
      <c r="AA41" s="302"/>
      <c r="AB41" s="501" t="s">
        <v>301</v>
      </c>
      <c r="AC41" s="501"/>
      <c r="AD41" s="501"/>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473</v>
      </c>
      <c r="B44" s="649"/>
      <c r="C44" s="649"/>
      <c r="D44" s="649"/>
      <c r="E44" s="649"/>
      <c r="F44" s="650"/>
      <c r="G44" s="572" t="s">
        <v>265</v>
      </c>
      <c r="H44" s="384"/>
      <c r="I44" s="384"/>
      <c r="J44" s="384"/>
      <c r="K44" s="384"/>
      <c r="L44" s="384"/>
      <c r="M44" s="384"/>
      <c r="N44" s="384"/>
      <c r="O44" s="573"/>
      <c r="P44" s="638" t="s">
        <v>59</v>
      </c>
      <c r="Q44" s="384"/>
      <c r="R44" s="384"/>
      <c r="S44" s="384"/>
      <c r="T44" s="384"/>
      <c r="U44" s="384"/>
      <c r="V44" s="384"/>
      <c r="W44" s="384"/>
      <c r="X44" s="573"/>
      <c r="Y44" s="639"/>
      <c r="Z44" s="640"/>
      <c r="AA44" s="641"/>
      <c r="AB44" s="371" t="s">
        <v>11</v>
      </c>
      <c r="AC44" s="372"/>
      <c r="AD44" s="373"/>
      <c r="AE44" s="371" t="s">
        <v>536</v>
      </c>
      <c r="AF44" s="372"/>
      <c r="AG44" s="372"/>
      <c r="AH44" s="373"/>
      <c r="AI44" s="371" t="s">
        <v>533</v>
      </c>
      <c r="AJ44" s="372"/>
      <c r="AK44" s="372"/>
      <c r="AL44" s="373"/>
      <c r="AM44" s="378" t="s">
        <v>528</v>
      </c>
      <c r="AN44" s="378"/>
      <c r="AO44" s="378"/>
      <c r="AP44" s="371"/>
      <c r="AQ44" s="270" t="s">
        <v>354</v>
      </c>
      <c r="AR44" s="271"/>
      <c r="AS44" s="271"/>
      <c r="AT44" s="272"/>
      <c r="AU44" s="384" t="s">
        <v>253</v>
      </c>
      <c r="AV44" s="384"/>
      <c r="AW44" s="384"/>
      <c r="AX44" s="385"/>
    </row>
    <row r="45" spans="1:50" ht="18.75" hidden="1"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472"/>
      <c r="Z45" s="473"/>
      <c r="AA45" s="474"/>
      <c r="AB45" s="335"/>
      <c r="AC45" s="336"/>
      <c r="AD45" s="337"/>
      <c r="AE45" s="335"/>
      <c r="AF45" s="336"/>
      <c r="AG45" s="336"/>
      <c r="AH45" s="337"/>
      <c r="AI45" s="335"/>
      <c r="AJ45" s="336"/>
      <c r="AK45" s="336"/>
      <c r="AL45" s="337"/>
      <c r="AM45" s="379"/>
      <c r="AN45" s="379"/>
      <c r="AO45" s="379"/>
      <c r="AP45" s="335"/>
      <c r="AQ45" s="217"/>
      <c r="AR45" s="136"/>
      <c r="AS45" s="137" t="s">
        <v>355</v>
      </c>
      <c r="AT45" s="172"/>
      <c r="AU45" s="274"/>
      <c r="AV45" s="274"/>
      <c r="AW45" s="382" t="s">
        <v>300</v>
      </c>
      <c r="AX45" s="383"/>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4"/>
      <c r="Y46" s="341" t="s">
        <v>12</v>
      </c>
      <c r="Z46" s="556"/>
      <c r="AA46" s="557"/>
      <c r="AB46" s="558"/>
      <c r="AC46" s="558"/>
      <c r="AD46" s="558"/>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06" t="s">
        <v>54</v>
      </c>
      <c r="Z47" s="301"/>
      <c r="AA47" s="302"/>
      <c r="AB47" s="529"/>
      <c r="AC47" s="529"/>
      <c r="AD47" s="52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1"/>
      <c r="B48" s="652"/>
      <c r="C48" s="652"/>
      <c r="D48" s="652"/>
      <c r="E48" s="652"/>
      <c r="F48" s="653"/>
      <c r="G48" s="553"/>
      <c r="H48" s="554"/>
      <c r="I48" s="554"/>
      <c r="J48" s="554"/>
      <c r="K48" s="554"/>
      <c r="L48" s="554"/>
      <c r="M48" s="554"/>
      <c r="N48" s="554"/>
      <c r="O48" s="555"/>
      <c r="P48" s="164"/>
      <c r="Q48" s="164"/>
      <c r="R48" s="164"/>
      <c r="S48" s="164"/>
      <c r="T48" s="164"/>
      <c r="U48" s="164"/>
      <c r="V48" s="164"/>
      <c r="W48" s="164"/>
      <c r="X48" s="239"/>
      <c r="Y48" s="306" t="s">
        <v>13</v>
      </c>
      <c r="Z48" s="301"/>
      <c r="AA48" s="302"/>
      <c r="AB48" s="501" t="s">
        <v>301</v>
      </c>
      <c r="AC48" s="501"/>
      <c r="AD48" s="501"/>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9" t="s">
        <v>473</v>
      </c>
      <c r="B51" s="520"/>
      <c r="C51" s="520"/>
      <c r="D51" s="520"/>
      <c r="E51" s="520"/>
      <c r="F51" s="521"/>
      <c r="G51" s="572" t="s">
        <v>265</v>
      </c>
      <c r="H51" s="384"/>
      <c r="I51" s="384"/>
      <c r="J51" s="384"/>
      <c r="K51" s="384"/>
      <c r="L51" s="384"/>
      <c r="M51" s="384"/>
      <c r="N51" s="384"/>
      <c r="O51" s="573"/>
      <c r="P51" s="638" t="s">
        <v>59</v>
      </c>
      <c r="Q51" s="384"/>
      <c r="R51" s="384"/>
      <c r="S51" s="384"/>
      <c r="T51" s="384"/>
      <c r="U51" s="384"/>
      <c r="V51" s="384"/>
      <c r="W51" s="384"/>
      <c r="X51" s="573"/>
      <c r="Y51" s="639"/>
      <c r="Z51" s="640"/>
      <c r="AA51" s="641"/>
      <c r="AB51" s="371" t="s">
        <v>11</v>
      </c>
      <c r="AC51" s="372"/>
      <c r="AD51" s="373"/>
      <c r="AE51" s="371" t="s">
        <v>536</v>
      </c>
      <c r="AF51" s="372"/>
      <c r="AG51" s="372"/>
      <c r="AH51" s="373"/>
      <c r="AI51" s="371" t="s">
        <v>533</v>
      </c>
      <c r="AJ51" s="372"/>
      <c r="AK51" s="372"/>
      <c r="AL51" s="373"/>
      <c r="AM51" s="378" t="s">
        <v>529</v>
      </c>
      <c r="AN51" s="378"/>
      <c r="AO51" s="378"/>
      <c r="AP51" s="371"/>
      <c r="AQ51" s="270" t="s">
        <v>354</v>
      </c>
      <c r="AR51" s="271"/>
      <c r="AS51" s="271"/>
      <c r="AT51" s="272"/>
      <c r="AU51" s="380" t="s">
        <v>253</v>
      </c>
      <c r="AV51" s="380"/>
      <c r="AW51" s="380"/>
      <c r="AX51" s="381"/>
    </row>
    <row r="52" spans="1:50" ht="18.75" hidden="1"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472"/>
      <c r="Z52" s="473"/>
      <c r="AA52" s="474"/>
      <c r="AB52" s="335"/>
      <c r="AC52" s="336"/>
      <c r="AD52" s="337"/>
      <c r="AE52" s="335"/>
      <c r="AF52" s="336"/>
      <c r="AG52" s="336"/>
      <c r="AH52" s="337"/>
      <c r="AI52" s="335"/>
      <c r="AJ52" s="336"/>
      <c r="AK52" s="336"/>
      <c r="AL52" s="337"/>
      <c r="AM52" s="379"/>
      <c r="AN52" s="379"/>
      <c r="AO52" s="379"/>
      <c r="AP52" s="335"/>
      <c r="AQ52" s="217"/>
      <c r="AR52" s="136"/>
      <c r="AS52" s="137" t="s">
        <v>355</v>
      </c>
      <c r="AT52" s="172"/>
      <c r="AU52" s="274"/>
      <c r="AV52" s="274"/>
      <c r="AW52" s="382" t="s">
        <v>300</v>
      </c>
      <c r="AX52" s="383"/>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4"/>
      <c r="Y53" s="341" t="s">
        <v>12</v>
      </c>
      <c r="Z53" s="556"/>
      <c r="AA53" s="557"/>
      <c r="AB53" s="558"/>
      <c r="AC53" s="558"/>
      <c r="AD53" s="558"/>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06" t="s">
        <v>54</v>
      </c>
      <c r="Z54" s="301"/>
      <c r="AA54" s="302"/>
      <c r="AB54" s="529"/>
      <c r="AC54" s="529"/>
      <c r="AD54" s="52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1"/>
      <c r="B55" s="652"/>
      <c r="C55" s="652"/>
      <c r="D55" s="652"/>
      <c r="E55" s="652"/>
      <c r="F55" s="653"/>
      <c r="G55" s="553"/>
      <c r="H55" s="554"/>
      <c r="I55" s="554"/>
      <c r="J55" s="554"/>
      <c r="K55" s="554"/>
      <c r="L55" s="554"/>
      <c r="M55" s="554"/>
      <c r="N55" s="554"/>
      <c r="O55" s="555"/>
      <c r="P55" s="164"/>
      <c r="Q55" s="164"/>
      <c r="R55" s="164"/>
      <c r="S55" s="164"/>
      <c r="T55" s="164"/>
      <c r="U55" s="164"/>
      <c r="V55" s="164"/>
      <c r="W55" s="164"/>
      <c r="X55" s="239"/>
      <c r="Y55" s="306" t="s">
        <v>13</v>
      </c>
      <c r="Z55" s="301"/>
      <c r="AA55" s="302"/>
      <c r="AB55" s="465" t="s">
        <v>14</v>
      </c>
      <c r="AC55" s="465"/>
      <c r="AD55" s="465"/>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9" t="s">
        <v>473</v>
      </c>
      <c r="B58" s="520"/>
      <c r="C58" s="520"/>
      <c r="D58" s="520"/>
      <c r="E58" s="520"/>
      <c r="F58" s="521"/>
      <c r="G58" s="572" t="s">
        <v>265</v>
      </c>
      <c r="H58" s="384"/>
      <c r="I58" s="384"/>
      <c r="J58" s="384"/>
      <c r="K58" s="384"/>
      <c r="L58" s="384"/>
      <c r="M58" s="384"/>
      <c r="N58" s="384"/>
      <c r="O58" s="573"/>
      <c r="P58" s="638" t="s">
        <v>59</v>
      </c>
      <c r="Q58" s="384"/>
      <c r="R58" s="384"/>
      <c r="S58" s="384"/>
      <c r="T58" s="384"/>
      <c r="U58" s="384"/>
      <c r="V58" s="384"/>
      <c r="W58" s="384"/>
      <c r="X58" s="573"/>
      <c r="Y58" s="639"/>
      <c r="Z58" s="640"/>
      <c r="AA58" s="641"/>
      <c r="AB58" s="371" t="s">
        <v>11</v>
      </c>
      <c r="AC58" s="372"/>
      <c r="AD58" s="373"/>
      <c r="AE58" s="371" t="s">
        <v>537</v>
      </c>
      <c r="AF58" s="372"/>
      <c r="AG58" s="372"/>
      <c r="AH58" s="373"/>
      <c r="AI58" s="371" t="s">
        <v>533</v>
      </c>
      <c r="AJ58" s="372"/>
      <c r="AK58" s="372"/>
      <c r="AL58" s="373"/>
      <c r="AM58" s="378" t="s">
        <v>528</v>
      </c>
      <c r="AN58" s="378"/>
      <c r="AO58" s="378"/>
      <c r="AP58" s="371"/>
      <c r="AQ58" s="270" t="s">
        <v>354</v>
      </c>
      <c r="AR58" s="271"/>
      <c r="AS58" s="271"/>
      <c r="AT58" s="272"/>
      <c r="AU58" s="380" t="s">
        <v>253</v>
      </c>
      <c r="AV58" s="380"/>
      <c r="AW58" s="380"/>
      <c r="AX58" s="381"/>
    </row>
    <row r="59" spans="1:50" ht="18.75" hidden="1"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472"/>
      <c r="Z59" s="473"/>
      <c r="AA59" s="474"/>
      <c r="AB59" s="335"/>
      <c r="AC59" s="336"/>
      <c r="AD59" s="337"/>
      <c r="AE59" s="335"/>
      <c r="AF59" s="336"/>
      <c r="AG59" s="336"/>
      <c r="AH59" s="337"/>
      <c r="AI59" s="335"/>
      <c r="AJ59" s="336"/>
      <c r="AK59" s="336"/>
      <c r="AL59" s="337"/>
      <c r="AM59" s="379"/>
      <c r="AN59" s="379"/>
      <c r="AO59" s="379"/>
      <c r="AP59" s="335"/>
      <c r="AQ59" s="217"/>
      <c r="AR59" s="136"/>
      <c r="AS59" s="137" t="s">
        <v>355</v>
      </c>
      <c r="AT59" s="172"/>
      <c r="AU59" s="274"/>
      <c r="AV59" s="274"/>
      <c r="AW59" s="382" t="s">
        <v>300</v>
      </c>
      <c r="AX59" s="383"/>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4"/>
      <c r="Y60" s="341" t="s">
        <v>12</v>
      </c>
      <c r="Z60" s="556"/>
      <c r="AA60" s="557"/>
      <c r="AB60" s="558"/>
      <c r="AC60" s="558"/>
      <c r="AD60" s="558"/>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06" t="s">
        <v>54</v>
      </c>
      <c r="Z61" s="301"/>
      <c r="AA61" s="302"/>
      <c r="AB61" s="529"/>
      <c r="AC61" s="529"/>
      <c r="AD61" s="52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9"/>
      <c r="Y62" s="306" t="s">
        <v>13</v>
      </c>
      <c r="Z62" s="301"/>
      <c r="AA62" s="302"/>
      <c r="AB62" s="501" t="s">
        <v>14</v>
      </c>
      <c r="AC62" s="501"/>
      <c r="AD62" s="501"/>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1" t="s">
        <v>536</v>
      </c>
      <c r="AF65" s="372"/>
      <c r="AG65" s="372"/>
      <c r="AH65" s="373"/>
      <c r="AI65" s="371" t="s">
        <v>533</v>
      </c>
      <c r="AJ65" s="372"/>
      <c r="AK65" s="372"/>
      <c r="AL65" s="373"/>
      <c r="AM65" s="378" t="s">
        <v>528</v>
      </c>
      <c r="AN65" s="378"/>
      <c r="AO65" s="378"/>
      <c r="AP65" s="371"/>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5"/>
      <c r="AF66" s="336"/>
      <c r="AG66" s="336"/>
      <c r="AH66" s="337"/>
      <c r="AI66" s="335"/>
      <c r="AJ66" s="336"/>
      <c r="AK66" s="336"/>
      <c r="AL66" s="337"/>
      <c r="AM66" s="379"/>
      <c r="AN66" s="379"/>
      <c r="AO66" s="379"/>
      <c r="AP66" s="335"/>
      <c r="AQ66" s="273"/>
      <c r="AR66" s="274"/>
      <c r="AS66" s="872" t="s">
        <v>355</v>
      </c>
      <c r="AT66" s="873"/>
      <c r="AU66" s="274"/>
      <c r="AV66" s="274"/>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496</v>
      </c>
      <c r="AC68" s="981"/>
      <c r="AD68" s="98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497</v>
      </c>
      <c r="AC69" s="982"/>
      <c r="AD69" s="982"/>
      <c r="AE69" s="504"/>
      <c r="AF69" s="505"/>
      <c r="AG69" s="505"/>
      <c r="AH69" s="505"/>
      <c r="AI69" s="504"/>
      <c r="AJ69" s="505"/>
      <c r="AK69" s="505"/>
      <c r="AL69" s="505"/>
      <c r="AM69" s="504"/>
      <c r="AN69" s="505"/>
      <c r="AO69" s="505"/>
      <c r="AP69" s="505"/>
      <c r="AQ69" s="367"/>
      <c r="AR69" s="368"/>
      <c r="AS69" s="368"/>
      <c r="AT69" s="369"/>
      <c r="AU69" s="368"/>
      <c r="AV69" s="368"/>
      <c r="AW69" s="368"/>
      <c r="AX69" s="370"/>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496</v>
      </c>
      <c r="AC71" s="981"/>
      <c r="AD71" s="98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497</v>
      </c>
      <c r="AC72" s="982"/>
      <c r="AD72" s="98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6"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7"/>
      <c r="B76" s="848"/>
      <c r="C76" s="848"/>
      <c r="D76" s="848"/>
      <c r="E76" s="848"/>
      <c r="F76" s="849"/>
      <c r="G76" s="789"/>
      <c r="H76" s="236"/>
      <c r="I76" s="236"/>
      <c r="J76" s="236"/>
      <c r="K76" s="236"/>
      <c r="L76" s="236"/>
      <c r="M76" s="236"/>
      <c r="N76" s="236"/>
      <c r="O76" s="237"/>
      <c r="P76" s="236"/>
      <c r="Q76" s="236"/>
      <c r="R76" s="236"/>
      <c r="S76" s="236"/>
      <c r="T76" s="236"/>
      <c r="U76" s="236"/>
      <c r="V76" s="236"/>
      <c r="W76" s="236"/>
      <c r="X76" s="237"/>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7"/>
      <c r="B77" s="848"/>
      <c r="C77" s="848"/>
      <c r="D77" s="848"/>
      <c r="E77" s="848"/>
      <c r="F77" s="849"/>
      <c r="G77" s="790"/>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8" t="s">
        <v>509</v>
      </c>
      <c r="B78" s="919"/>
      <c r="C78" s="919"/>
      <c r="D78" s="919"/>
      <c r="E78" s="916" t="s">
        <v>451</v>
      </c>
      <c r="F78" s="917"/>
      <c r="G78" s="57" t="s">
        <v>357</v>
      </c>
      <c r="H78" s="799"/>
      <c r="I78" s="247"/>
      <c r="J78" s="247"/>
      <c r="K78" s="247"/>
      <c r="L78" s="247"/>
      <c r="M78" s="247"/>
      <c r="N78" s="247"/>
      <c r="O78" s="800"/>
      <c r="P78" s="264"/>
      <c r="Q78" s="264"/>
      <c r="R78" s="264"/>
      <c r="S78" s="264"/>
      <c r="T78" s="264"/>
      <c r="U78" s="264"/>
      <c r="V78" s="264"/>
      <c r="W78" s="264"/>
      <c r="X78" s="264"/>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customHeight="1" x14ac:dyDescent="0.15">
      <c r="A80" s="526"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customHeight="1" x14ac:dyDescent="0.15">
      <c r="A81" s="527"/>
      <c r="B81" s="856"/>
      <c r="C81" s="559"/>
      <c r="D81" s="559"/>
      <c r="E81" s="559"/>
      <c r="F81" s="560"/>
      <c r="G81" s="382"/>
      <c r="H81" s="382"/>
      <c r="I81" s="382"/>
      <c r="J81" s="382"/>
      <c r="K81" s="382"/>
      <c r="L81" s="382"/>
      <c r="M81" s="382"/>
      <c r="N81" s="382"/>
      <c r="O81" s="382"/>
      <c r="P81" s="382"/>
      <c r="Q81" s="382"/>
      <c r="R81" s="382"/>
      <c r="S81" s="382"/>
      <c r="T81" s="382"/>
      <c r="U81" s="382"/>
      <c r="V81" s="382"/>
      <c r="W81" s="382"/>
      <c r="X81" s="382"/>
      <c r="Y81" s="382"/>
      <c r="Z81" s="382"/>
      <c r="AA81" s="575"/>
      <c r="AB81" s="587"/>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7"/>
      <c r="B82" s="856"/>
      <c r="C82" s="559"/>
      <c r="D82" s="559"/>
      <c r="E82" s="559"/>
      <c r="F82" s="560"/>
      <c r="G82" s="508" t="s">
        <v>582</v>
      </c>
      <c r="H82" s="508"/>
      <c r="I82" s="508"/>
      <c r="J82" s="508"/>
      <c r="K82" s="508"/>
      <c r="L82" s="508"/>
      <c r="M82" s="508"/>
      <c r="N82" s="508"/>
      <c r="O82" s="508"/>
      <c r="P82" s="508"/>
      <c r="Q82" s="508"/>
      <c r="R82" s="508"/>
      <c r="S82" s="508"/>
      <c r="T82" s="508"/>
      <c r="U82" s="508"/>
      <c r="V82" s="508"/>
      <c r="W82" s="508"/>
      <c r="X82" s="508"/>
      <c r="Y82" s="508"/>
      <c r="Z82" s="508"/>
      <c r="AA82" s="759"/>
      <c r="AB82" s="507" t="s">
        <v>583</v>
      </c>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39"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2" t="s">
        <v>11</v>
      </c>
      <c r="AC85" s="463"/>
      <c r="AD85" s="464"/>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customHeight="1" x14ac:dyDescent="0.15">
      <c r="A86" s="527"/>
      <c r="B86" s="559"/>
      <c r="C86" s="559"/>
      <c r="D86" s="559"/>
      <c r="E86" s="559"/>
      <c r="F86" s="560"/>
      <c r="G86" s="574"/>
      <c r="H86" s="382"/>
      <c r="I86" s="382"/>
      <c r="J86" s="382"/>
      <c r="K86" s="382"/>
      <c r="L86" s="382"/>
      <c r="M86" s="382"/>
      <c r="N86" s="382"/>
      <c r="O86" s="575"/>
      <c r="P86" s="587"/>
      <c r="Q86" s="382"/>
      <c r="R86" s="382"/>
      <c r="S86" s="382"/>
      <c r="T86" s="382"/>
      <c r="U86" s="382"/>
      <c r="V86" s="382"/>
      <c r="W86" s="382"/>
      <c r="X86" s="575"/>
      <c r="Y86" s="173"/>
      <c r="Z86" s="174"/>
      <c r="AA86" s="175"/>
      <c r="AB86" s="335"/>
      <c r="AC86" s="336"/>
      <c r="AD86" s="337"/>
      <c r="AE86" s="335"/>
      <c r="AF86" s="336"/>
      <c r="AG86" s="336"/>
      <c r="AH86" s="337"/>
      <c r="AI86" s="335"/>
      <c r="AJ86" s="336"/>
      <c r="AK86" s="336"/>
      <c r="AL86" s="337"/>
      <c r="AM86" s="379"/>
      <c r="AN86" s="379"/>
      <c r="AO86" s="379"/>
      <c r="AP86" s="335"/>
      <c r="AQ86" s="273" t="s">
        <v>620</v>
      </c>
      <c r="AR86" s="274"/>
      <c r="AS86" s="137" t="s">
        <v>355</v>
      </c>
      <c r="AT86" s="172"/>
      <c r="AU86" s="274">
        <v>31</v>
      </c>
      <c r="AV86" s="274"/>
      <c r="AW86" s="382" t="s">
        <v>300</v>
      </c>
      <c r="AX86" s="383"/>
      <c r="AY86" s="10"/>
      <c r="AZ86" s="10"/>
      <c r="BA86" s="10"/>
      <c r="BB86" s="10"/>
      <c r="BC86" s="10"/>
      <c r="BD86" s="10"/>
      <c r="BE86" s="10"/>
      <c r="BF86" s="10"/>
      <c r="BG86" s="10"/>
      <c r="BH86" s="10"/>
    </row>
    <row r="87" spans="1:60" ht="23.25" customHeight="1" x14ac:dyDescent="0.15">
      <c r="A87" s="527"/>
      <c r="B87" s="559"/>
      <c r="C87" s="559"/>
      <c r="D87" s="559"/>
      <c r="E87" s="559"/>
      <c r="F87" s="560"/>
      <c r="G87" s="233" t="s">
        <v>584</v>
      </c>
      <c r="H87" s="161"/>
      <c r="I87" s="161"/>
      <c r="J87" s="161"/>
      <c r="K87" s="161"/>
      <c r="L87" s="161"/>
      <c r="M87" s="161"/>
      <c r="N87" s="161"/>
      <c r="O87" s="234"/>
      <c r="P87" s="161" t="s">
        <v>585</v>
      </c>
      <c r="Q87" s="806"/>
      <c r="R87" s="806"/>
      <c r="S87" s="806"/>
      <c r="T87" s="806"/>
      <c r="U87" s="806"/>
      <c r="V87" s="806"/>
      <c r="W87" s="806"/>
      <c r="X87" s="807"/>
      <c r="Y87" s="762" t="s">
        <v>62</v>
      </c>
      <c r="Z87" s="763"/>
      <c r="AA87" s="764"/>
      <c r="AB87" s="558" t="s">
        <v>587</v>
      </c>
      <c r="AC87" s="558"/>
      <c r="AD87" s="558"/>
      <c r="AE87" s="367">
        <v>1341</v>
      </c>
      <c r="AF87" s="368"/>
      <c r="AG87" s="368"/>
      <c r="AH87" s="368"/>
      <c r="AI87" s="367">
        <v>1620</v>
      </c>
      <c r="AJ87" s="368"/>
      <c r="AK87" s="368"/>
      <c r="AL87" s="368"/>
      <c r="AM87" s="367"/>
      <c r="AN87" s="368"/>
      <c r="AO87" s="368"/>
      <c r="AP87" s="368"/>
      <c r="AQ87" s="111" t="s">
        <v>620</v>
      </c>
      <c r="AR87" s="112"/>
      <c r="AS87" s="112"/>
      <c r="AT87" s="113"/>
      <c r="AU87" s="368" t="s">
        <v>622</v>
      </c>
      <c r="AV87" s="368"/>
      <c r="AW87" s="368"/>
      <c r="AX87" s="370"/>
    </row>
    <row r="88" spans="1:60" ht="23.25" customHeight="1" x14ac:dyDescent="0.15">
      <c r="A88" s="527"/>
      <c r="B88" s="559"/>
      <c r="C88" s="559"/>
      <c r="D88" s="559"/>
      <c r="E88" s="559"/>
      <c r="F88" s="560"/>
      <c r="G88" s="235"/>
      <c r="H88" s="236"/>
      <c r="I88" s="236"/>
      <c r="J88" s="236"/>
      <c r="K88" s="236"/>
      <c r="L88" s="236"/>
      <c r="M88" s="236"/>
      <c r="N88" s="236"/>
      <c r="O88" s="237"/>
      <c r="P88" s="808"/>
      <c r="Q88" s="808"/>
      <c r="R88" s="808"/>
      <c r="S88" s="808"/>
      <c r="T88" s="808"/>
      <c r="U88" s="808"/>
      <c r="V88" s="808"/>
      <c r="W88" s="808"/>
      <c r="X88" s="809"/>
      <c r="Y88" s="736" t="s">
        <v>54</v>
      </c>
      <c r="Z88" s="737"/>
      <c r="AA88" s="738"/>
      <c r="AB88" s="529" t="s">
        <v>587</v>
      </c>
      <c r="AC88" s="529"/>
      <c r="AD88" s="529"/>
      <c r="AE88" s="367">
        <v>1228</v>
      </c>
      <c r="AF88" s="368"/>
      <c r="AG88" s="368"/>
      <c r="AH88" s="368"/>
      <c r="AI88" s="367">
        <v>1158</v>
      </c>
      <c r="AJ88" s="368"/>
      <c r="AK88" s="368"/>
      <c r="AL88" s="368"/>
      <c r="AM88" s="367">
        <v>1643</v>
      </c>
      <c r="AN88" s="368"/>
      <c r="AO88" s="368"/>
      <c r="AP88" s="368"/>
      <c r="AQ88" s="111" t="s">
        <v>620</v>
      </c>
      <c r="AR88" s="112"/>
      <c r="AS88" s="112"/>
      <c r="AT88" s="113"/>
      <c r="AU88" s="368">
        <v>1870</v>
      </c>
      <c r="AV88" s="368"/>
      <c r="AW88" s="368"/>
      <c r="AX88" s="370"/>
      <c r="AY88" s="10"/>
      <c r="AZ88" s="10"/>
      <c r="BA88" s="10"/>
      <c r="BB88" s="10"/>
      <c r="BC88" s="10"/>
    </row>
    <row r="89" spans="1:60" ht="23.25" customHeight="1" thickBot="1" x14ac:dyDescent="0.2">
      <c r="A89" s="527"/>
      <c r="B89" s="561"/>
      <c r="C89" s="561"/>
      <c r="D89" s="561"/>
      <c r="E89" s="561"/>
      <c r="F89" s="562"/>
      <c r="G89" s="238"/>
      <c r="H89" s="164"/>
      <c r="I89" s="164"/>
      <c r="J89" s="164"/>
      <c r="K89" s="164"/>
      <c r="L89" s="164"/>
      <c r="M89" s="164"/>
      <c r="N89" s="164"/>
      <c r="O89" s="239"/>
      <c r="P89" s="307"/>
      <c r="Q89" s="307"/>
      <c r="R89" s="307"/>
      <c r="S89" s="307"/>
      <c r="T89" s="307"/>
      <c r="U89" s="307"/>
      <c r="V89" s="307"/>
      <c r="W89" s="307"/>
      <c r="X89" s="810"/>
      <c r="Y89" s="736" t="s">
        <v>13</v>
      </c>
      <c r="Z89" s="737"/>
      <c r="AA89" s="738"/>
      <c r="AB89" s="465" t="s">
        <v>14</v>
      </c>
      <c r="AC89" s="465"/>
      <c r="AD89" s="465"/>
      <c r="AE89" s="367">
        <v>106</v>
      </c>
      <c r="AF89" s="368"/>
      <c r="AG89" s="368"/>
      <c r="AH89" s="368"/>
      <c r="AI89" s="367">
        <v>140</v>
      </c>
      <c r="AJ89" s="368"/>
      <c r="AK89" s="368"/>
      <c r="AL89" s="368"/>
      <c r="AM89" s="367" t="s">
        <v>623</v>
      </c>
      <c r="AN89" s="368"/>
      <c r="AO89" s="368"/>
      <c r="AP89" s="368"/>
      <c r="AQ89" s="111" t="s">
        <v>621</v>
      </c>
      <c r="AR89" s="112"/>
      <c r="AS89" s="112"/>
      <c r="AT89" s="113"/>
      <c r="AU89" s="368" t="s">
        <v>620</v>
      </c>
      <c r="AV89" s="368"/>
      <c r="AW89" s="368"/>
      <c r="AX89" s="370"/>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2" t="s">
        <v>11</v>
      </c>
      <c r="AC90" s="463"/>
      <c r="AD90" s="464"/>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7"/>
      <c r="B91" s="559"/>
      <c r="C91" s="559"/>
      <c r="D91" s="559"/>
      <c r="E91" s="559"/>
      <c r="F91" s="560"/>
      <c r="G91" s="574"/>
      <c r="H91" s="382"/>
      <c r="I91" s="382"/>
      <c r="J91" s="382"/>
      <c r="K91" s="382"/>
      <c r="L91" s="382"/>
      <c r="M91" s="382"/>
      <c r="N91" s="382"/>
      <c r="O91" s="575"/>
      <c r="P91" s="587"/>
      <c r="Q91" s="382"/>
      <c r="R91" s="382"/>
      <c r="S91" s="382"/>
      <c r="T91" s="382"/>
      <c r="U91" s="382"/>
      <c r="V91" s="382"/>
      <c r="W91" s="382"/>
      <c r="X91" s="575"/>
      <c r="Y91" s="173"/>
      <c r="Z91" s="174"/>
      <c r="AA91" s="175"/>
      <c r="AB91" s="335"/>
      <c r="AC91" s="336"/>
      <c r="AD91" s="337"/>
      <c r="AE91" s="335"/>
      <c r="AF91" s="336"/>
      <c r="AG91" s="336"/>
      <c r="AH91" s="337"/>
      <c r="AI91" s="335"/>
      <c r="AJ91" s="336"/>
      <c r="AK91" s="336"/>
      <c r="AL91" s="337"/>
      <c r="AM91" s="379"/>
      <c r="AN91" s="379"/>
      <c r="AO91" s="379"/>
      <c r="AP91" s="335"/>
      <c r="AQ91" s="273"/>
      <c r="AR91" s="274"/>
      <c r="AS91" s="137" t="s">
        <v>355</v>
      </c>
      <c r="AT91" s="172"/>
      <c r="AU91" s="274"/>
      <c r="AV91" s="274"/>
      <c r="AW91" s="382" t="s">
        <v>300</v>
      </c>
      <c r="AX91" s="383"/>
      <c r="AY91" s="10"/>
      <c r="AZ91" s="10"/>
      <c r="BA91" s="10"/>
      <c r="BB91" s="10"/>
      <c r="BC91" s="10"/>
    </row>
    <row r="92" spans="1:60" ht="23.25" hidden="1" customHeight="1" x14ac:dyDescent="0.15">
      <c r="A92" s="527"/>
      <c r="B92" s="559"/>
      <c r="C92" s="559"/>
      <c r="D92" s="559"/>
      <c r="E92" s="559"/>
      <c r="F92" s="560"/>
      <c r="G92" s="233"/>
      <c r="H92" s="161"/>
      <c r="I92" s="161"/>
      <c r="J92" s="161"/>
      <c r="K92" s="161"/>
      <c r="L92" s="161"/>
      <c r="M92" s="161"/>
      <c r="N92" s="161"/>
      <c r="O92" s="234"/>
      <c r="P92" s="161"/>
      <c r="Q92" s="806"/>
      <c r="R92" s="806"/>
      <c r="S92" s="806"/>
      <c r="T92" s="806"/>
      <c r="U92" s="806"/>
      <c r="V92" s="806"/>
      <c r="W92" s="806"/>
      <c r="X92" s="807"/>
      <c r="Y92" s="762" t="s">
        <v>62</v>
      </c>
      <c r="Z92" s="763"/>
      <c r="AA92" s="764"/>
      <c r="AB92" s="558"/>
      <c r="AC92" s="558"/>
      <c r="AD92" s="558"/>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7"/>
      <c r="B93" s="559"/>
      <c r="C93" s="559"/>
      <c r="D93" s="559"/>
      <c r="E93" s="559"/>
      <c r="F93" s="560"/>
      <c r="G93" s="235"/>
      <c r="H93" s="236"/>
      <c r="I93" s="236"/>
      <c r="J93" s="236"/>
      <c r="K93" s="236"/>
      <c r="L93" s="236"/>
      <c r="M93" s="236"/>
      <c r="N93" s="236"/>
      <c r="O93" s="237"/>
      <c r="P93" s="808"/>
      <c r="Q93" s="808"/>
      <c r="R93" s="808"/>
      <c r="S93" s="808"/>
      <c r="T93" s="808"/>
      <c r="U93" s="808"/>
      <c r="V93" s="808"/>
      <c r="W93" s="808"/>
      <c r="X93" s="809"/>
      <c r="Y93" s="736" t="s">
        <v>54</v>
      </c>
      <c r="Z93" s="737"/>
      <c r="AA93" s="738"/>
      <c r="AB93" s="529"/>
      <c r="AC93" s="529"/>
      <c r="AD93" s="529"/>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7"/>
      <c r="B94" s="561"/>
      <c r="C94" s="561"/>
      <c r="D94" s="561"/>
      <c r="E94" s="561"/>
      <c r="F94" s="562"/>
      <c r="G94" s="238"/>
      <c r="H94" s="164"/>
      <c r="I94" s="164"/>
      <c r="J94" s="164"/>
      <c r="K94" s="164"/>
      <c r="L94" s="164"/>
      <c r="M94" s="164"/>
      <c r="N94" s="164"/>
      <c r="O94" s="239"/>
      <c r="P94" s="307"/>
      <c r="Q94" s="307"/>
      <c r="R94" s="307"/>
      <c r="S94" s="307"/>
      <c r="T94" s="307"/>
      <c r="U94" s="307"/>
      <c r="V94" s="307"/>
      <c r="W94" s="307"/>
      <c r="X94" s="810"/>
      <c r="Y94" s="736" t="s">
        <v>13</v>
      </c>
      <c r="Z94" s="737"/>
      <c r="AA94" s="738"/>
      <c r="AB94" s="465" t="s">
        <v>14</v>
      </c>
      <c r="AC94" s="465"/>
      <c r="AD94" s="465"/>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2" t="s">
        <v>11</v>
      </c>
      <c r="AC95" s="463"/>
      <c r="AD95" s="464"/>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2"/>
      <c r="I96" s="382"/>
      <c r="J96" s="382"/>
      <c r="K96" s="382"/>
      <c r="L96" s="382"/>
      <c r="M96" s="382"/>
      <c r="N96" s="382"/>
      <c r="O96" s="575"/>
      <c r="P96" s="587"/>
      <c r="Q96" s="382"/>
      <c r="R96" s="382"/>
      <c r="S96" s="382"/>
      <c r="T96" s="382"/>
      <c r="U96" s="382"/>
      <c r="V96" s="382"/>
      <c r="W96" s="382"/>
      <c r="X96" s="575"/>
      <c r="Y96" s="173"/>
      <c r="Z96" s="174"/>
      <c r="AA96" s="175"/>
      <c r="AB96" s="335"/>
      <c r="AC96" s="336"/>
      <c r="AD96" s="337"/>
      <c r="AE96" s="335"/>
      <c r="AF96" s="336"/>
      <c r="AG96" s="336"/>
      <c r="AH96" s="337"/>
      <c r="AI96" s="335"/>
      <c r="AJ96" s="336"/>
      <c r="AK96" s="336"/>
      <c r="AL96" s="337"/>
      <c r="AM96" s="379"/>
      <c r="AN96" s="379"/>
      <c r="AO96" s="379"/>
      <c r="AP96" s="335"/>
      <c r="AQ96" s="273"/>
      <c r="AR96" s="274"/>
      <c r="AS96" s="137" t="s">
        <v>355</v>
      </c>
      <c r="AT96" s="172"/>
      <c r="AU96" s="274"/>
      <c r="AV96" s="274"/>
      <c r="AW96" s="382" t="s">
        <v>300</v>
      </c>
      <c r="AX96" s="383"/>
    </row>
    <row r="97" spans="1:60" ht="23.25" hidden="1" customHeight="1" x14ac:dyDescent="0.15">
      <c r="A97" s="527"/>
      <c r="B97" s="559"/>
      <c r="C97" s="559"/>
      <c r="D97" s="559"/>
      <c r="E97" s="559"/>
      <c r="F97" s="560"/>
      <c r="G97" s="233"/>
      <c r="H97" s="161"/>
      <c r="I97" s="161"/>
      <c r="J97" s="161"/>
      <c r="K97" s="161"/>
      <c r="L97" s="161"/>
      <c r="M97" s="161"/>
      <c r="N97" s="161"/>
      <c r="O97" s="234"/>
      <c r="P97" s="161"/>
      <c r="Q97" s="806"/>
      <c r="R97" s="806"/>
      <c r="S97" s="806"/>
      <c r="T97" s="806"/>
      <c r="U97" s="806"/>
      <c r="V97" s="806"/>
      <c r="W97" s="806"/>
      <c r="X97" s="807"/>
      <c r="Y97" s="762" t="s">
        <v>62</v>
      </c>
      <c r="Z97" s="763"/>
      <c r="AA97" s="764"/>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7"/>
      <c r="B98" s="559"/>
      <c r="C98" s="559"/>
      <c r="D98" s="559"/>
      <c r="E98" s="559"/>
      <c r="F98" s="560"/>
      <c r="G98" s="235"/>
      <c r="H98" s="236"/>
      <c r="I98" s="236"/>
      <c r="J98" s="236"/>
      <c r="K98" s="236"/>
      <c r="L98" s="236"/>
      <c r="M98" s="236"/>
      <c r="N98" s="236"/>
      <c r="O98" s="237"/>
      <c r="P98" s="808"/>
      <c r="Q98" s="808"/>
      <c r="R98" s="808"/>
      <c r="S98" s="808"/>
      <c r="T98" s="808"/>
      <c r="U98" s="808"/>
      <c r="V98" s="808"/>
      <c r="W98" s="808"/>
      <c r="X98" s="809"/>
      <c r="Y98" s="736" t="s">
        <v>54</v>
      </c>
      <c r="Z98" s="737"/>
      <c r="AA98" s="738"/>
      <c r="AB98" s="303"/>
      <c r="AC98" s="304"/>
      <c r="AD98" s="30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1"/>
      <c r="H99" s="250"/>
      <c r="I99" s="250"/>
      <c r="J99" s="250"/>
      <c r="K99" s="250"/>
      <c r="L99" s="250"/>
      <c r="M99" s="250"/>
      <c r="N99" s="250"/>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536</v>
      </c>
      <c r="AF100" s="831"/>
      <c r="AG100" s="831"/>
      <c r="AH100" s="832"/>
      <c r="AI100" s="830" t="s">
        <v>533</v>
      </c>
      <c r="AJ100" s="831"/>
      <c r="AK100" s="831"/>
      <c r="AL100" s="832"/>
      <c r="AM100" s="830" t="s">
        <v>529</v>
      </c>
      <c r="AN100" s="831"/>
      <c r="AO100" s="831"/>
      <c r="AP100" s="832"/>
      <c r="AQ100" s="935" t="s">
        <v>522</v>
      </c>
      <c r="AR100" s="936"/>
      <c r="AS100" s="936"/>
      <c r="AT100" s="937"/>
      <c r="AU100" s="935" t="s">
        <v>519</v>
      </c>
      <c r="AV100" s="936"/>
      <c r="AW100" s="936"/>
      <c r="AX100" s="938"/>
    </row>
    <row r="101" spans="1:60" ht="23.25" customHeight="1" x14ac:dyDescent="0.15">
      <c r="A101" s="495"/>
      <c r="B101" s="496"/>
      <c r="C101" s="496"/>
      <c r="D101" s="496"/>
      <c r="E101" s="496"/>
      <c r="F101" s="497"/>
      <c r="G101" s="161" t="s">
        <v>586</v>
      </c>
      <c r="H101" s="161"/>
      <c r="I101" s="161"/>
      <c r="J101" s="161"/>
      <c r="K101" s="161"/>
      <c r="L101" s="161"/>
      <c r="M101" s="161"/>
      <c r="N101" s="161"/>
      <c r="O101" s="161"/>
      <c r="P101" s="161"/>
      <c r="Q101" s="161"/>
      <c r="R101" s="161"/>
      <c r="S101" s="161"/>
      <c r="T101" s="161"/>
      <c r="U101" s="161"/>
      <c r="V101" s="161"/>
      <c r="W101" s="161"/>
      <c r="X101" s="234"/>
      <c r="Y101" s="820" t="s">
        <v>55</v>
      </c>
      <c r="Z101" s="722"/>
      <c r="AA101" s="723"/>
      <c r="AB101" s="558" t="s">
        <v>588</v>
      </c>
      <c r="AC101" s="558"/>
      <c r="AD101" s="558"/>
      <c r="AE101" s="367">
        <v>43152</v>
      </c>
      <c r="AF101" s="368"/>
      <c r="AG101" s="368"/>
      <c r="AH101" s="369"/>
      <c r="AI101" s="367">
        <v>44354</v>
      </c>
      <c r="AJ101" s="368"/>
      <c r="AK101" s="368"/>
      <c r="AL101" s="369"/>
      <c r="AM101" s="367"/>
      <c r="AN101" s="368"/>
      <c r="AO101" s="368"/>
      <c r="AP101" s="369"/>
      <c r="AQ101" s="367" t="s">
        <v>589</v>
      </c>
      <c r="AR101" s="368"/>
      <c r="AS101" s="368"/>
      <c r="AT101" s="369"/>
      <c r="AU101" s="367"/>
      <c r="AV101" s="368"/>
      <c r="AW101" s="368"/>
      <c r="AX101" s="369"/>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9"/>
      <c r="Y102" s="478" t="s">
        <v>56</v>
      </c>
      <c r="Z102" s="342"/>
      <c r="AA102" s="343"/>
      <c r="AB102" s="558" t="s">
        <v>588</v>
      </c>
      <c r="AC102" s="558"/>
      <c r="AD102" s="558"/>
      <c r="AE102" s="361">
        <v>48532</v>
      </c>
      <c r="AF102" s="361"/>
      <c r="AG102" s="361"/>
      <c r="AH102" s="361"/>
      <c r="AI102" s="361">
        <v>45027</v>
      </c>
      <c r="AJ102" s="361"/>
      <c r="AK102" s="361"/>
      <c r="AL102" s="361"/>
      <c r="AM102" s="504">
        <v>47151</v>
      </c>
      <c r="AN102" s="505"/>
      <c r="AO102" s="505"/>
      <c r="AP102" s="506"/>
      <c r="AQ102" s="504">
        <v>47151</v>
      </c>
      <c r="AR102" s="505"/>
      <c r="AS102" s="505"/>
      <c r="AT102" s="506"/>
      <c r="AU102" s="504"/>
      <c r="AV102" s="505"/>
      <c r="AW102" s="505"/>
      <c r="AX102" s="506"/>
    </row>
    <row r="103" spans="1:60" ht="31.5" hidden="1" customHeight="1" x14ac:dyDescent="0.15">
      <c r="A103" s="492" t="s">
        <v>475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6" t="s">
        <v>11</v>
      </c>
      <c r="AC103" s="301"/>
      <c r="AD103" s="302"/>
      <c r="AE103" s="306" t="s">
        <v>536</v>
      </c>
      <c r="AF103" s="301"/>
      <c r="AG103" s="301"/>
      <c r="AH103" s="302"/>
      <c r="AI103" s="306" t="s">
        <v>533</v>
      </c>
      <c r="AJ103" s="301"/>
      <c r="AK103" s="301"/>
      <c r="AL103" s="302"/>
      <c r="AM103" s="306" t="s">
        <v>529</v>
      </c>
      <c r="AN103" s="301"/>
      <c r="AO103" s="301"/>
      <c r="AP103" s="302"/>
      <c r="AQ103" s="363" t="s">
        <v>522</v>
      </c>
      <c r="AR103" s="364"/>
      <c r="AS103" s="364"/>
      <c r="AT103" s="365"/>
      <c r="AU103" s="363" t="s">
        <v>519</v>
      </c>
      <c r="AV103" s="364"/>
      <c r="AW103" s="364"/>
      <c r="AX103" s="366"/>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4"/>
      <c r="Y104" s="481" t="s">
        <v>55</v>
      </c>
      <c r="Z104" s="482"/>
      <c r="AA104" s="483"/>
      <c r="AB104" s="475"/>
      <c r="AC104" s="476"/>
      <c r="AD104" s="477"/>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9"/>
      <c r="Y105" s="478" t="s">
        <v>56</v>
      </c>
      <c r="Z105" s="479"/>
      <c r="AA105" s="480"/>
      <c r="AB105" s="409"/>
      <c r="AC105" s="410"/>
      <c r="AD105" s="411"/>
      <c r="AE105" s="361"/>
      <c r="AF105" s="361"/>
      <c r="AG105" s="361"/>
      <c r="AH105" s="361"/>
      <c r="AI105" s="361"/>
      <c r="AJ105" s="361"/>
      <c r="AK105" s="361"/>
      <c r="AL105" s="361"/>
      <c r="AM105" s="361"/>
      <c r="AN105" s="361"/>
      <c r="AO105" s="361"/>
      <c r="AP105" s="361"/>
      <c r="AQ105" s="367"/>
      <c r="AR105" s="368"/>
      <c r="AS105" s="368"/>
      <c r="AT105" s="369"/>
      <c r="AU105" s="504"/>
      <c r="AV105" s="505"/>
      <c r="AW105" s="505"/>
      <c r="AX105" s="506"/>
    </row>
    <row r="106" spans="1:60" ht="31.5" hidden="1" customHeight="1" x14ac:dyDescent="0.15">
      <c r="A106" s="492" t="s">
        <v>475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6" t="s">
        <v>11</v>
      </c>
      <c r="AC106" s="301"/>
      <c r="AD106" s="302"/>
      <c r="AE106" s="306" t="s">
        <v>536</v>
      </c>
      <c r="AF106" s="301"/>
      <c r="AG106" s="301"/>
      <c r="AH106" s="302"/>
      <c r="AI106" s="306" t="s">
        <v>533</v>
      </c>
      <c r="AJ106" s="301"/>
      <c r="AK106" s="301"/>
      <c r="AL106" s="302"/>
      <c r="AM106" s="306" t="s">
        <v>528</v>
      </c>
      <c r="AN106" s="301"/>
      <c r="AO106" s="301"/>
      <c r="AP106" s="302"/>
      <c r="AQ106" s="363" t="s">
        <v>522</v>
      </c>
      <c r="AR106" s="364"/>
      <c r="AS106" s="364"/>
      <c r="AT106" s="365"/>
      <c r="AU106" s="363" t="s">
        <v>519</v>
      </c>
      <c r="AV106" s="364"/>
      <c r="AW106" s="364"/>
      <c r="AX106" s="366"/>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4"/>
      <c r="Y107" s="481" t="s">
        <v>55</v>
      </c>
      <c r="Z107" s="482"/>
      <c r="AA107" s="483"/>
      <c r="AB107" s="475"/>
      <c r="AC107" s="476"/>
      <c r="AD107" s="477"/>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9"/>
      <c r="Y108" s="478" t="s">
        <v>56</v>
      </c>
      <c r="Z108" s="479"/>
      <c r="AA108" s="480"/>
      <c r="AB108" s="409"/>
      <c r="AC108" s="410"/>
      <c r="AD108" s="411"/>
      <c r="AE108" s="361"/>
      <c r="AF108" s="361"/>
      <c r="AG108" s="361"/>
      <c r="AH108" s="361"/>
      <c r="AI108" s="361"/>
      <c r="AJ108" s="361"/>
      <c r="AK108" s="361"/>
      <c r="AL108" s="361"/>
      <c r="AM108" s="361"/>
      <c r="AN108" s="361"/>
      <c r="AO108" s="361"/>
      <c r="AP108" s="361"/>
      <c r="AQ108" s="367"/>
      <c r="AR108" s="368"/>
      <c r="AS108" s="368"/>
      <c r="AT108" s="369"/>
      <c r="AU108" s="504"/>
      <c r="AV108" s="505"/>
      <c r="AW108" s="505"/>
      <c r="AX108" s="506"/>
    </row>
    <row r="109" spans="1:60" ht="31.5" hidden="1" customHeight="1" x14ac:dyDescent="0.15">
      <c r="A109" s="492" t="s">
        <v>475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6" t="s">
        <v>11</v>
      </c>
      <c r="AC109" s="301"/>
      <c r="AD109" s="302"/>
      <c r="AE109" s="306" t="s">
        <v>536</v>
      </c>
      <c r="AF109" s="301"/>
      <c r="AG109" s="301"/>
      <c r="AH109" s="302"/>
      <c r="AI109" s="306" t="s">
        <v>533</v>
      </c>
      <c r="AJ109" s="301"/>
      <c r="AK109" s="301"/>
      <c r="AL109" s="302"/>
      <c r="AM109" s="306" t="s">
        <v>529</v>
      </c>
      <c r="AN109" s="301"/>
      <c r="AO109" s="301"/>
      <c r="AP109" s="302"/>
      <c r="AQ109" s="363" t="s">
        <v>522</v>
      </c>
      <c r="AR109" s="364"/>
      <c r="AS109" s="364"/>
      <c r="AT109" s="365"/>
      <c r="AU109" s="363" t="s">
        <v>519</v>
      </c>
      <c r="AV109" s="364"/>
      <c r="AW109" s="364"/>
      <c r="AX109" s="366"/>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4"/>
      <c r="Y110" s="481" t="s">
        <v>55</v>
      </c>
      <c r="Z110" s="482"/>
      <c r="AA110" s="483"/>
      <c r="AB110" s="475"/>
      <c r="AC110" s="476"/>
      <c r="AD110" s="477"/>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9"/>
      <c r="Y111" s="478" t="s">
        <v>56</v>
      </c>
      <c r="Z111" s="479"/>
      <c r="AA111" s="480"/>
      <c r="AB111" s="409"/>
      <c r="AC111" s="410"/>
      <c r="AD111" s="411"/>
      <c r="AE111" s="361"/>
      <c r="AF111" s="361"/>
      <c r="AG111" s="361"/>
      <c r="AH111" s="361"/>
      <c r="AI111" s="361"/>
      <c r="AJ111" s="361"/>
      <c r="AK111" s="361"/>
      <c r="AL111" s="361"/>
      <c r="AM111" s="361"/>
      <c r="AN111" s="361"/>
      <c r="AO111" s="361"/>
      <c r="AP111" s="361"/>
      <c r="AQ111" s="367"/>
      <c r="AR111" s="368"/>
      <c r="AS111" s="368"/>
      <c r="AT111" s="369"/>
      <c r="AU111" s="504"/>
      <c r="AV111" s="505"/>
      <c r="AW111" s="505"/>
      <c r="AX111" s="506"/>
    </row>
    <row r="112" spans="1:60" ht="31.5" hidden="1" customHeight="1" x14ac:dyDescent="0.15">
      <c r="A112" s="492" t="s">
        <v>475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6" t="s">
        <v>11</v>
      </c>
      <c r="AC112" s="301"/>
      <c r="AD112" s="302"/>
      <c r="AE112" s="306" t="s">
        <v>536</v>
      </c>
      <c r="AF112" s="301"/>
      <c r="AG112" s="301"/>
      <c r="AH112" s="302"/>
      <c r="AI112" s="306" t="s">
        <v>533</v>
      </c>
      <c r="AJ112" s="301"/>
      <c r="AK112" s="301"/>
      <c r="AL112" s="302"/>
      <c r="AM112" s="306" t="s">
        <v>528</v>
      </c>
      <c r="AN112" s="301"/>
      <c r="AO112" s="301"/>
      <c r="AP112" s="302"/>
      <c r="AQ112" s="363" t="s">
        <v>522</v>
      </c>
      <c r="AR112" s="364"/>
      <c r="AS112" s="364"/>
      <c r="AT112" s="365"/>
      <c r="AU112" s="363" t="s">
        <v>519</v>
      </c>
      <c r="AV112" s="364"/>
      <c r="AW112" s="364"/>
      <c r="AX112" s="366"/>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4"/>
      <c r="Y113" s="481" t="s">
        <v>55</v>
      </c>
      <c r="Z113" s="482"/>
      <c r="AA113" s="483"/>
      <c r="AB113" s="475"/>
      <c r="AC113" s="476"/>
      <c r="AD113" s="477"/>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9"/>
      <c r="Y114" s="478" t="s">
        <v>56</v>
      </c>
      <c r="Z114" s="479"/>
      <c r="AA114" s="480"/>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7"/>
      <c r="Z115" s="488"/>
      <c r="AA115" s="489"/>
      <c r="AB115" s="306" t="s">
        <v>11</v>
      </c>
      <c r="AC115" s="301"/>
      <c r="AD115" s="302"/>
      <c r="AE115" s="306" t="s">
        <v>536</v>
      </c>
      <c r="AF115" s="301"/>
      <c r="AG115" s="301"/>
      <c r="AH115" s="302"/>
      <c r="AI115" s="306" t="s">
        <v>533</v>
      </c>
      <c r="AJ115" s="301"/>
      <c r="AK115" s="301"/>
      <c r="AL115" s="302"/>
      <c r="AM115" s="306" t="s">
        <v>528</v>
      </c>
      <c r="AN115" s="301"/>
      <c r="AO115" s="301"/>
      <c r="AP115" s="302"/>
      <c r="AQ115" s="338" t="s">
        <v>523</v>
      </c>
      <c r="AR115" s="339"/>
      <c r="AS115" s="339"/>
      <c r="AT115" s="339"/>
      <c r="AU115" s="339"/>
      <c r="AV115" s="339"/>
      <c r="AW115" s="339"/>
      <c r="AX115" s="340"/>
    </row>
    <row r="116" spans="1:50" ht="23.25" customHeight="1" x14ac:dyDescent="0.15">
      <c r="A116" s="295"/>
      <c r="B116" s="296"/>
      <c r="C116" s="296"/>
      <c r="D116" s="296"/>
      <c r="E116" s="296"/>
      <c r="F116" s="297"/>
      <c r="G116" s="354" t="s">
        <v>590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1" t="s">
        <v>630</v>
      </c>
      <c r="AC116" s="822"/>
      <c r="AD116" s="823"/>
      <c r="AE116" s="361">
        <v>2535079</v>
      </c>
      <c r="AF116" s="361"/>
      <c r="AG116" s="361"/>
      <c r="AH116" s="361"/>
      <c r="AI116" s="361">
        <v>2556270</v>
      </c>
      <c r="AJ116" s="361"/>
      <c r="AK116" s="361"/>
      <c r="AL116" s="361"/>
      <c r="AM116" s="361"/>
      <c r="AN116" s="361"/>
      <c r="AO116" s="361"/>
      <c r="AP116" s="361"/>
      <c r="AQ116" s="367">
        <v>2792238</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592</v>
      </c>
      <c r="AC117" s="345"/>
      <c r="AD117" s="346"/>
      <c r="AE117" s="461" t="s">
        <v>591</v>
      </c>
      <c r="AF117" s="309"/>
      <c r="AG117" s="309"/>
      <c r="AH117" s="309"/>
      <c r="AI117" s="461" t="s">
        <v>632</v>
      </c>
      <c r="AJ117" s="309"/>
      <c r="AK117" s="309"/>
      <c r="AL117" s="309"/>
      <c r="AM117" s="309"/>
      <c r="AN117" s="309"/>
      <c r="AO117" s="309"/>
      <c r="AP117" s="309"/>
      <c r="AQ117" s="461" t="s">
        <v>635</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7"/>
      <c r="Z118" s="488"/>
      <c r="AA118" s="489"/>
      <c r="AB118" s="306" t="s">
        <v>11</v>
      </c>
      <c r="AC118" s="301"/>
      <c r="AD118" s="302"/>
      <c r="AE118" s="306" t="s">
        <v>536</v>
      </c>
      <c r="AF118" s="301"/>
      <c r="AG118" s="301"/>
      <c r="AH118" s="302"/>
      <c r="AI118" s="306" t="s">
        <v>533</v>
      </c>
      <c r="AJ118" s="301"/>
      <c r="AK118" s="301"/>
      <c r="AL118" s="302"/>
      <c r="AM118" s="306" t="s">
        <v>528</v>
      </c>
      <c r="AN118" s="301"/>
      <c r="AO118" s="301"/>
      <c r="AP118" s="302"/>
      <c r="AQ118" s="338" t="s">
        <v>523</v>
      </c>
      <c r="AR118" s="339"/>
      <c r="AS118" s="339"/>
      <c r="AT118" s="339"/>
      <c r="AU118" s="339"/>
      <c r="AV118" s="339"/>
      <c r="AW118" s="339"/>
      <c r="AX118" s="340"/>
    </row>
    <row r="119" spans="1:50" ht="23.25" hidden="1" customHeight="1" x14ac:dyDescent="0.15">
      <c r="A119" s="295"/>
      <c r="B119" s="296"/>
      <c r="C119" s="296"/>
      <c r="D119" s="296"/>
      <c r="E119" s="296"/>
      <c r="F119" s="297"/>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7"/>
      <c r="Z121" s="488"/>
      <c r="AA121" s="489"/>
      <c r="AB121" s="306" t="s">
        <v>11</v>
      </c>
      <c r="AC121" s="301"/>
      <c r="AD121" s="302"/>
      <c r="AE121" s="306" t="s">
        <v>536</v>
      </c>
      <c r="AF121" s="301"/>
      <c r="AG121" s="301"/>
      <c r="AH121" s="302"/>
      <c r="AI121" s="306" t="s">
        <v>533</v>
      </c>
      <c r="AJ121" s="301"/>
      <c r="AK121" s="301"/>
      <c r="AL121" s="302"/>
      <c r="AM121" s="306" t="s">
        <v>528</v>
      </c>
      <c r="AN121" s="301"/>
      <c r="AO121" s="301"/>
      <c r="AP121" s="302"/>
      <c r="AQ121" s="338" t="s">
        <v>523</v>
      </c>
      <c r="AR121" s="339"/>
      <c r="AS121" s="339"/>
      <c r="AT121" s="339"/>
      <c r="AU121" s="339"/>
      <c r="AV121" s="339"/>
      <c r="AW121" s="339"/>
      <c r="AX121" s="340"/>
    </row>
    <row r="122" spans="1:50" ht="23.25" hidden="1" customHeight="1" x14ac:dyDescent="0.15">
      <c r="A122" s="295"/>
      <c r="B122" s="296"/>
      <c r="C122" s="296"/>
      <c r="D122" s="296"/>
      <c r="E122" s="296"/>
      <c r="F122" s="297"/>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7"/>
      <c r="Z124" s="488"/>
      <c r="AA124" s="489"/>
      <c r="AB124" s="306" t="s">
        <v>11</v>
      </c>
      <c r="AC124" s="301"/>
      <c r="AD124" s="302"/>
      <c r="AE124" s="306" t="s">
        <v>537</v>
      </c>
      <c r="AF124" s="301"/>
      <c r="AG124" s="301"/>
      <c r="AH124" s="302"/>
      <c r="AI124" s="306" t="s">
        <v>533</v>
      </c>
      <c r="AJ124" s="301"/>
      <c r="AK124" s="301"/>
      <c r="AL124" s="302"/>
      <c r="AM124" s="306" t="s">
        <v>528</v>
      </c>
      <c r="AN124" s="301"/>
      <c r="AO124" s="301"/>
      <c r="AP124" s="302"/>
      <c r="AQ124" s="338" t="s">
        <v>523</v>
      </c>
      <c r="AR124" s="339"/>
      <c r="AS124" s="339"/>
      <c r="AT124" s="339"/>
      <c r="AU124" s="339"/>
      <c r="AV124" s="339"/>
      <c r="AW124" s="339"/>
      <c r="AX124" s="340"/>
    </row>
    <row r="125" spans="1:50" ht="23.25" hidden="1" customHeight="1" x14ac:dyDescent="0.15">
      <c r="A125" s="295"/>
      <c r="B125" s="296"/>
      <c r="C125" s="296"/>
      <c r="D125" s="296"/>
      <c r="E125" s="296"/>
      <c r="F125" s="297"/>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3"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536</v>
      </c>
      <c r="AF127" s="301"/>
      <c r="AG127" s="301"/>
      <c r="AH127" s="302"/>
      <c r="AI127" s="306" t="s">
        <v>533</v>
      </c>
      <c r="AJ127" s="301"/>
      <c r="AK127" s="301"/>
      <c r="AL127" s="302"/>
      <c r="AM127" s="306" t="s">
        <v>528</v>
      </c>
      <c r="AN127" s="301"/>
      <c r="AO127" s="301"/>
      <c r="AP127" s="302"/>
      <c r="AQ127" s="338" t="s">
        <v>523</v>
      </c>
      <c r="AR127" s="339"/>
      <c r="AS127" s="339"/>
      <c r="AT127" s="339"/>
      <c r="AU127" s="339"/>
      <c r="AV127" s="339"/>
      <c r="AW127" s="339"/>
      <c r="AX127" s="340"/>
    </row>
    <row r="128" spans="1:50" ht="23.25" hidden="1" customHeight="1" x14ac:dyDescent="0.15">
      <c r="A128" s="295"/>
      <c r="B128" s="296"/>
      <c r="C128" s="296"/>
      <c r="D128" s="296"/>
      <c r="E128" s="296"/>
      <c r="F128" s="297"/>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0" t="s">
        <v>566</v>
      </c>
      <c r="B130" s="998"/>
      <c r="C130" s="997" t="s">
        <v>358</v>
      </c>
      <c r="D130" s="998"/>
      <c r="E130" s="311" t="s">
        <v>387</v>
      </c>
      <c r="F130" s="312"/>
      <c r="G130" s="313" t="s">
        <v>593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1"/>
      <c r="B131" s="255"/>
      <c r="C131" s="254"/>
      <c r="D131" s="255"/>
      <c r="E131" s="241" t="s">
        <v>386</v>
      </c>
      <c r="F131" s="242"/>
      <c r="G131" s="238" t="s">
        <v>594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1"/>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customHeight="1" x14ac:dyDescent="0.15">
      <c r="A133" s="1001"/>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626</v>
      </c>
      <c r="AR133" s="274"/>
      <c r="AS133" s="137" t="s">
        <v>355</v>
      </c>
      <c r="AT133" s="172"/>
      <c r="AU133" s="136">
        <v>31</v>
      </c>
      <c r="AV133" s="136"/>
      <c r="AW133" s="137" t="s">
        <v>300</v>
      </c>
      <c r="AX133" s="138"/>
    </row>
    <row r="134" spans="1:50" ht="39.75" customHeight="1" x14ac:dyDescent="0.15">
      <c r="A134" s="1001"/>
      <c r="B134" s="255"/>
      <c r="C134" s="254"/>
      <c r="D134" s="255"/>
      <c r="E134" s="254"/>
      <c r="F134" s="317"/>
      <c r="G134" s="233" t="s">
        <v>595</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84" t="s">
        <v>624</v>
      </c>
      <c r="AC134" s="221"/>
      <c r="AD134" s="221"/>
      <c r="AE134" s="269">
        <v>1341</v>
      </c>
      <c r="AF134" s="112"/>
      <c r="AG134" s="112"/>
      <c r="AH134" s="112"/>
      <c r="AI134" s="269">
        <v>1620</v>
      </c>
      <c r="AJ134" s="112"/>
      <c r="AK134" s="112"/>
      <c r="AL134" s="112"/>
      <c r="AM134" s="269"/>
      <c r="AN134" s="112"/>
      <c r="AO134" s="112"/>
      <c r="AP134" s="112"/>
      <c r="AQ134" s="269" t="s">
        <v>627</v>
      </c>
      <c r="AR134" s="112"/>
      <c r="AS134" s="112"/>
      <c r="AT134" s="112"/>
      <c r="AU134" s="269" t="s">
        <v>620</v>
      </c>
      <c r="AV134" s="112"/>
      <c r="AW134" s="112"/>
      <c r="AX134" s="222"/>
    </row>
    <row r="135" spans="1:50" ht="39.75" customHeight="1" x14ac:dyDescent="0.15">
      <c r="A135" s="1001"/>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6" t="s">
        <v>54</v>
      </c>
      <c r="Z135" s="124"/>
      <c r="AA135" s="125"/>
      <c r="AB135" s="289" t="s">
        <v>624</v>
      </c>
      <c r="AC135" s="133"/>
      <c r="AD135" s="133"/>
      <c r="AE135" s="269">
        <v>1228</v>
      </c>
      <c r="AF135" s="112"/>
      <c r="AG135" s="112"/>
      <c r="AH135" s="112"/>
      <c r="AI135" s="269">
        <v>1158</v>
      </c>
      <c r="AJ135" s="112"/>
      <c r="AK135" s="112"/>
      <c r="AL135" s="112"/>
      <c r="AM135" s="269">
        <v>1643</v>
      </c>
      <c r="AN135" s="112"/>
      <c r="AO135" s="112"/>
      <c r="AP135" s="112"/>
      <c r="AQ135" s="269" t="s">
        <v>620</v>
      </c>
      <c r="AR135" s="112"/>
      <c r="AS135" s="112"/>
      <c r="AT135" s="112"/>
      <c r="AU135" s="269">
        <v>1870</v>
      </c>
      <c r="AV135" s="112"/>
      <c r="AW135" s="112"/>
      <c r="AX135" s="222"/>
    </row>
    <row r="136" spans="1:50" ht="18.75" customHeight="1" x14ac:dyDescent="0.15">
      <c r="A136" s="1001"/>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customHeight="1" x14ac:dyDescent="0.15">
      <c r="A137" s="1001"/>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t="s">
        <v>621</v>
      </c>
      <c r="AR137" s="274"/>
      <c r="AS137" s="137" t="s">
        <v>355</v>
      </c>
      <c r="AT137" s="172"/>
      <c r="AU137" s="136">
        <v>31</v>
      </c>
      <c r="AV137" s="136"/>
      <c r="AW137" s="137" t="s">
        <v>300</v>
      </c>
      <c r="AX137" s="138"/>
    </row>
    <row r="138" spans="1:50" ht="39.75" customHeight="1" x14ac:dyDescent="0.15">
      <c r="A138" s="1001"/>
      <c r="B138" s="255"/>
      <c r="C138" s="254"/>
      <c r="D138" s="255"/>
      <c r="E138" s="254"/>
      <c r="F138" s="317"/>
      <c r="G138" s="233" t="s">
        <v>596</v>
      </c>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t="s">
        <v>624</v>
      </c>
      <c r="AC138" s="221"/>
      <c r="AD138" s="221"/>
      <c r="AE138" s="269">
        <v>354</v>
      </c>
      <c r="AF138" s="112"/>
      <c r="AG138" s="112"/>
      <c r="AH138" s="112"/>
      <c r="AI138" s="269">
        <v>391</v>
      </c>
      <c r="AJ138" s="112"/>
      <c r="AK138" s="112"/>
      <c r="AL138" s="112"/>
      <c r="AM138" s="269"/>
      <c r="AN138" s="112"/>
      <c r="AO138" s="112"/>
      <c r="AP138" s="112"/>
      <c r="AQ138" s="269" t="s">
        <v>628</v>
      </c>
      <c r="AR138" s="112"/>
      <c r="AS138" s="112"/>
      <c r="AT138" s="112"/>
      <c r="AU138" s="269" t="s">
        <v>628</v>
      </c>
      <c r="AV138" s="112"/>
      <c r="AW138" s="112"/>
      <c r="AX138" s="222"/>
    </row>
    <row r="139" spans="1:50" ht="39.75" customHeight="1" x14ac:dyDescent="0.15">
      <c r="A139" s="1001"/>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6" t="s">
        <v>54</v>
      </c>
      <c r="Z139" s="124"/>
      <c r="AA139" s="125"/>
      <c r="AB139" s="289" t="s">
        <v>624</v>
      </c>
      <c r="AC139" s="133"/>
      <c r="AD139" s="133"/>
      <c r="AE139" s="269">
        <v>344</v>
      </c>
      <c r="AF139" s="112"/>
      <c r="AG139" s="112"/>
      <c r="AH139" s="112"/>
      <c r="AI139" s="269">
        <v>311</v>
      </c>
      <c r="AJ139" s="112"/>
      <c r="AK139" s="112"/>
      <c r="AL139" s="112"/>
      <c r="AM139" s="269">
        <v>394</v>
      </c>
      <c r="AN139" s="112"/>
      <c r="AO139" s="112"/>
      <c r="AP139" s="112"/>
      <c r="AQ139" s="269" t="s">
        <v>620</v>
      </c>
      <c r="AR139" s="112"/>
      <c r="AS139" s="112"/>
      <c r="AT139" s="112"/>
      <c r="AU139" s="269">
        <v>390</v>
      </c>
      <c r="AV139" s="112"/>
      <c r="AW139" s="112"/>
      <c r="AX139" s="222"/>
    </row>
    <row r="140" spans="1:50" ht="18.75" customHeight="1" x14ac:dyDescent="0.15">
      <c r="A140" s="1001"/>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customHeight="1" x14ac:dyDescent="0.15">
      <c r="A141" s="1001"/>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t="s">
        <v>620</v>
      </c>
      <c r="AR141" s="274"/>
      <c r="AS141" s="137" t="s">
        <v>355</v>
      </c>
      <c r="AT141" s="172"/>
      <c r="AU141" s="136">
        <v>31</v>
      </c>
      <c r="AV141" s="136"/>
      <c r="AW141" s="137" t="s">
        <v>300</v>
      </c>
      <c r="AX141" s="138"/>
    </row>
    <row r="142" spans="1:50" ht="39.75" customHeight="1" x14ac:dyDescent="0.15">
      <c r="A142" s="1001"/>
      <c r="B142" s="255"/>
      <c r="C142" s="254"/>
      <c r="D142" s="255"/>
      <c r="E142" s="254"/>
      <c r="F142" s="317"/>
      <c r="G142" s="233" t="s">
        <v>597</v>
      </c>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t="s">
        <v>625</v>
      </c>
      <c r="AC142" s="221"/>
      <c r="AD142" s="221"/>
      <c r="AE142" s="269">
        <v>18.3</v>
      </c>
      <c r="AF142" s="112"/>
      <c r="AG142" s="112"/>
      <c r="AH142" s="112"/>
      <c r="AI142" s="269">
        <v>19.7</v>
      </c>
      <c r="AJ142" s="112"/>
      <c r="AK142" s="112"/>
      <c r="AL142" s="112"/>
      <c r="AM142" s="269"/>
      <c r="AN142" s="112"/>
      <c r="AO142" s="112"/>
      <c r="AP142" s="112"/>
      <c r="AQ142" s="269" t="s">
        <v>629</v>
      </c>
      <c r="AR142" s="112"/>
      <c r="AS142" s="112"/>
      <c r="AT142" s="112"/>
      <c r="AU142" s="269" t="s">
        <v>620</v>
      </c>
      <c r="AV142" s="112"/>
      <c r="AW142" s="112"/>
      <c r="AX142" s="222"/>
    </row>
    <row r="143" spans="1:50" ht="39.75" customHeight="1" x14ac:dyDescent="0.15">
      <c r="A143" s="1001"/>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6" t="s">
        <v>54</v>
      </c>
      <c r="Z143" s="124"/>
      <c r="AA143" s="125"/>
      <c r="AB143" s="289" t="s">
        <v>497</v>
      </c>
      <c r="AC143" s="133"/>
      <c r="AD143" s="133"/>
      <c r="AE143" s="269">
        <v>22</v>
      </c>
      <c r="AF143" s="112"/>
      <c r="AG143" s="112"/>
      <c r="AH143" s="112"/>
      <c r="AI143" s="269">
        <v>22</v>
      </c>
      <c r="AJ143" s="112"/>
      <c r="AK143" s="112"/>
      <c r="AL143" s="112"/>
      <c r="AM143" s="269">
        <v>22</v>
      </c>
      <c r="AN143" s="112"/>
      <c r="AO143" s="112"/>
      <c r="AP143" s="112"/>
      <c r="AQ143" s="269" t="s">
        <v>620</v>
      </c>
      <c r="AR143" s="112"/>
      <c r="AS143" s="112"/>
      <c r="AT143" s="112"/>
      <c r="AU143" s="269">
        <v>22</v>
      </c>
      <c r="AV143" s="112"/>
      <c r="AW143" s="112"/>
      <c r="AX143" s="222"/>
    </row>
    <row r="144" spans="1:50" ht="18.75" hidden="1" customHeight="1" x14ac:dyDescent="0.15">
      <c r="A144" s="1001"/>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1001"/>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01"/>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1001"/>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1001"/>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1001"/>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01"/>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1001"/>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hidden="1" customHeight="1" x14ac:dyDescent="0.15">
      <c r="A152" s="1001"/>
      <c r="B152" s="255"/>
      <c r="C152" s="254"/>
      <c r="D152" s="255"/>
      <c r="E152" s="254"/>
      <c r="F152" s="317"/>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1001"/>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3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1"/>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3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1"/>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31"/>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1"/>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31"/>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32"/>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5"/>
      <c r="C159" s="254"/>
      <c r="D159" s="255"/>
      <c r="E159" s="254"/>
      <c r="F159" s="317"/>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1"/>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3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1"/>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3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1"/>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31"/>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1"/>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31"/>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32"/>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5"/>
      <c r="C166" s="254"/>
      <c r="D166" s="255"/>
      <c r="E166" s="254"/>
      <c r="F166" s="317"/>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1"/>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3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1"/>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3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1"/>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31"/>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1"/>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31"/>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32"/>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5"/>
      <c r="C173" s="254"/>
      <c r="D173" s="255"/>
      <c r="E173" s="254"/>
      <c r="F173" s="317"/>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1"/>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3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1"/>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3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1"/>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31"/>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1"/>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31"/>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32"/>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5"/>
      <c r="C180" s="254"/>
      <c r="D180" s="255"/>
      <c r="E180" s="254"/>
      <c r="F180" s="317"/>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1"/>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3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1"/>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3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1"/>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31"/>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1"/>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31"/>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32"/>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0" customHeight="1" x14ac:dyDescent="0.15">
      <c r="A188" s="1001"/>
      <c r="B188" s="255"/>
      <c r="C188" s="254"/>
      <c r="D188" s="255"/>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0" customHeight="1" x14ac:dyDescent="0.15">
      <c r="A189" s="1001"/>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1001"/>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1"/>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1"/>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1001"/>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01"/>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1001"/>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1001"/>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1001"/>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01"/>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1001"/>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1001"/>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1001"/>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01"/>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1001"/>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1001"/>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1001"/>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01"/>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1001"/>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1001"/>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1001"/>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01"/>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1001"/>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1001"/>
      <c r="B212" s="255"/>
      <c r="C212" s="254"/>
      <c r="D212" s="255"/>
      <c r="E212" s="254"/>
      <c r="F212" s="317"/>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1"/>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5"/>
      <c r="C214" s="254"/>
      <c r="D214" s="255"/>
      <c r="E214" s="254"/>
      <c r="F214" s="317"/>
      <c r="G214" s="233"/>
      <c r="H214" s="161"/>
      <c r="I214" s="161"/>
      <c r="J214" s="161"/>
      <c r="K214" s="161"/>
      <c r="L214" s="161"/>
      <c r="M214" s="161"/>
      <c r="N214" s="161"/>
      <c r="O214" s="161"/>
      <c r="P214" s="234"/>
      <c r="Q214" s="988"/>
      <c r="R214" s="989"/>
      <c r="S214" s="989"/>
      <c r="T214" s="989"/>
      <c r="U214" s="989"/>
      <c r="V214" s="989"/>
      <c r="W214" s="989"/>
      <c r="X214" s="989"/>
      <c r="Y214" s="989"/>
      <c r="Z214" s="989"/>
      <c r="AA214" s="990"/>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1"/>
      <c r="B215" s="255"/>
      <c r="C215" s="254"/>
      <c r="D215" s="255"/>
      <c r="E215" s="254"/>
      <c r="F215" s="317"/>
      <c r="G215" s="235"/>
      <c r="H215" s="236"/>
      <c r="I215" s="236"/>
      <c r="J215" s="236"/>
      <c r="K215" s="236"/>
      <c r="L215" s="236"/>
      <c r="M215" s="236"/>
      <c r="N215" s="236"/>
      <c r="O215" s="236"/>
      <c r="P215" s="237"/>
      <c r="Q215" s="991"/>
      <c r="R215" s="992"/>
      <c r="S215" s="992"/>
      <c r="T215" s="992"/>
      <c r="U215" s="992"/>
      <c r="V215" s="992"/>
      <c r="W215" s="992"/>
      <c r="X215" s="992"/>
      <c r="Y215" s="992"/>
      <c r="Z215" s="992"/>
      <c r="AA215" s="993"/>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1"/>
      <c r="B216" s="255"/>
      <c r="C216" s="254"/>
      <c r="D216" s="255"/>
      <c r="E216" s="254"/>
      <c r="F216" s="317"/>
      <c r="G216" s="235"/>
      <c r="H216" s="236"/>
      <c r="I216" s="236"/>
      <c r="J216" s="236"/>
      <c r="K216" s="236"/>
      <c r="L216" s="236"/>
      <c r="M216" s="236"/>
      <c r="N216" s="236"/>
      <c r="O216" s="236"/>
      <c r="P216" s="237"/>
      <c r="Q216" s="991"/>
      <c r="R216" s="992"/>
      <c r="S216" s="992"/>
      <c r="T216" s="992"/>
      <c r="U216" s="992"/>
      <c r="V216" s="992"/>
      <c r="W216" s="992"/>
      <c r="X216" s="992"/>
      <c r="Y216" s="992"/>
      <c r="Z216" s="992"/>
      <c r="AA216" s="993"/>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1"/>
      <c r="B217" s="255"/>
      <c r="C217" s="254"/>
      <c r="D217" s="255"/>
      <c r="E217" s="254"/>
      <c r="F217" s="317"/>
      <c r="G217" s="235"/>
      <c r="H217" s="236"/>
      <c r="I217" s="236"/>
      <c r="J217" s="236"/>
      <c r="K217" s="236"/>
      <c r="L217" s="236"/>
      <c r="M217" s="236"/>
      <c r="N217" s="236"/>
      <c r="O217" s="236"/>
      <c r="P217" s="237"/>
      <c r="Q217" s="991"/>
      <c r="R217" s="992"/>
      <c r="S217" s="992"/>
      <c r="T217" s="992"/>
      <c r="U217" s="992"/>
      <c r="V217" s="992"/>
      <c r="W217" s="992"/>
      <c r="X217" s="992"/>
      <c r="Y217" s="992"/>
      <c r="Z217" s="992"/>
      <c r="AA217" s="993"/>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5"/>
      <c r="C218" s="254"/>
      <c r="D218" s="255"/>
      <c r="E218" s="254"/>
      <c r="F218" s="317"/>
      <c r="G218" s="238"/>
      <c r="H218" s="164"/>
      <c r="I218" s="164"/>
      <c r="J218" s="164"/>
      <c r="K218" s="164"/>
      <c r="L218" s="164"/>
      <c r="M218" s="164"/>
      <c r="N218" s="164"/>
      <c r="O218" s="164"/>
      <c r="P218" s="239"/>
      <c r="Q218" s="994"/>
      <c r="R218" s="995"/>
      <c r="S218" s="995"/>
      <c r="T218" s="995"/>
      <c r="U218" s="995"/>
      <c r="V218" s="995"/>
      <c r="W218" s="995"/>
      <c r="X218" s="995"/>
      <c r="Y218" s="995"/>
      <c r="Z218" s="995"/>
      <c r="AA218" s="996"/>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5"/>
      <c r="C219" s="254"/>
      <c r="D219" s="255"/>
      <c r="E219" s="254"/>
      <c r="F219" s="317"/>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1"/>
      <c r="B221" s="255"/>
      <c r="C221" s="254"/>
      <c r="D221" s="255"/>
      <c r="E221" s="254"/>
      <c r="F221" s="317"/>
      <c r="G221" s="233"/>
      <c r="H221" s="161"/>
      <c r="I221" s="161"/>
      <c r="J221" s="161"/>
      <c r="K221" s="161"/>
      <c r="L221" s="161"/>
      <c r="M221" s="161"/>
      <c r="N221" s="161"/>
      <c r="O221" s="161"/>
      <c r="P221" s="234"/>
      <c r="Q221" s="988"/>
      <c r="R221" s="989"/>
      <c r="S221" s="989"/>
      <c r="T221" s="989"/>
      <c r="U221" s="989"/>
      <c r="V221" s="989"/>
      <c r="W221" s="989"/>
      <c r="X221" s="989"/>
      <c r="Y221" s="989"/>
      <c r="Z221" s="989"/>
      <c r="AA221" s="990"/>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1"/>
      <c r="B222" s="255"/>
      <c r="C222" s="254"/>
      <c r="D222" s="255"/>
      <c r="E222" s="254"/>
      <c r="F222" s="317"/>
      <c r="G222" s="235"/>
      <c r="H222" s="236"/>
      <c r="I222" s="236"/>
      <c r="J222" s="236"/>
      <c r="K222" s="236"/>
      <c r="L222" s="236"/>
      <c r="M222" s="236"/>
      <c r="N222" s="236"/>
      <c r="O222" s="236"/>
      <c r="P222" s="237"/>
      <c r="Q222" s="991"/>
      <c r="R222" s="992"/>
      <c r="S222" s="992"/>
      <c r="T222" s="992"/>
      <c r="U222" s="992"/>
      <c r="V222" s="992"/>
      <c r="W222" s="992"/>
      <c r="X222" s="992"/>
      <c r="Y222" s="992"/>
      <c r="Z222" s="992"/>
      <c r="AA222" s="993"/>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1"/>
      <c r="B223" s="255"/>
      <c r="C223" s="254"/>
      <c r="D223" s="255"/>
      <c r="E223" s="254"/>
      <c r="F223" s="317"/>
      <c r="G223" s="235"/>
      <c r="H223" s="236"/>
      <c r="I223" s="236"/>
      <c r="J223" s="236"/>
      <c r="K223" s="236"/>
      <c r="L223" s="236"/>
      <c r="M223" s="236"/>
      <c r="N223" s="236"/>
      <c r="O223" s="236"/>
      <c r="P223" s="237"/>
      <c r="Q223" s="991"/>
      <c r="R223" s="992"/>
      <c r="S223" s="992"/>
      <c r="T223" s="992"/>
      <c r="U223" s="992"/>
      <c r="V223" s="992"/>
      <c r="W223" s="992"/>
      <c r="X223" s="992"/>
      <c r="Y223" s="992"/>
      <c r="Z223" s="992"/>
      <c r="AA223" s="993"/>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1"/>
      <c r="B224" s="255"/>
      <c r="C224" s="254"/>
      <c r="D224" s="255"/>
      <c r="E224" s="254"/>
      <c r="F224" s="317"/>
      <c r="G224" s="235"/>
      <c r="H224" s="236"/>
      <c r="I224" s="236"/>
      <c r="J224" s="236"/>
      <c r="K224" s="236"/>
      <c r="L224" s="236"/>
      <c r="M224" s="236"/>
      <c r="N224" s="236"/>
      <c r="O224" s="236"/>
      <c r="P224" s="237"/>
      <c r="Q224" s="991"/>
      <c r="R224" s="992"/>
      <c r="S224" s="992"/>
      <c r="T224" s="992"/>
      <c r="U224" s="992"/>
      <c r="V224" s="992"/>
      <c r="W224" s="992"/>
      <c r="X224" s="992"/>
      <c r="Y224" s="992"/>
      <c r="Z224" s="992"/>
      <c r="AA224" s="993"/>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5"/>
      <c r="C225" s="254"/>
      <c r="D225" s="255"/>
      <c r="E225" s="254"/>
      <c r="F225" s="317"/>
      <c r="G225" s="238"/>
      <c r="H225" s="164"/>
      <c r="I225" s="164"/>
      <c r="J225" s="164"/>
      <c r="K225" s="164"/>
      <c r="L225" s="164"/>
      <c r="M225" s="164"/>
      <c r="N225" s="164"/>
      <c r="O225" s="164"/>
      <c r="P225" s="239"/>
      <c r="Q225" s="994"/>
      <c r="R225" s="995"/>
      <c r="S225" s="995"/>
      <c r="T225" s="995"/>
      <c r="U225" s="995"/>
      <c r="V225" s="995"/>
      <c r="W225" s="995"/>
      <c r="X225" s="995"/>
      <c r="Y225" s="995"/>
      <c r="Z225" s="995"/>
      <c r="AA225" s="996"/>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5"/>
      <c r="C226" s="254"/>
      <c r="D226" s="255"/>
      <c r="E226" s="254"/>
      <c r="F226" s="317"/>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1"/>
      <c r="B228" s="255"/>
      <c r="C228" s="254"/>
      <c r="D228" s="255"/>
      <c r="E228" s="254"/>
      <c r="F228" s="317"/>
      <c r="G228" s="233"/>
      <c r="H228" s="161"/>
      <c r="I228" s="161"/>
      <c r="J228" s="161"/>
      <c r="K228" s="161"/>
      <c r="L228" s="161"/>
      <c r="M228" s="161"/>
      <c r="N228" s="161"/>
      <c r="O228" s="161"/>
      <c r="P228" s="234"/>
      <c r="Q228" s="988"/>
      <c r="R228" s="989"/>
      <c r="S228" s="989"/>
      <c r="T228" s="989"/>
      <c r="U228" s="989"/>
      <c r="V228" s="989"/>
      <c r="W228" s="989"/>
      <c r="X228" s="989"/>
      <c r="Y228" s="989"/>
      <c r="Z228" s="989"/>
      <c r="AA228" s="990"/>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1"/>
      <c r="B229" s="255"/>
      <c r="C229" s="254"/>
      <c r="D229" s="255"/>
      <c r="E229" s="254"/>
      <c r="F229" s="317"/>
      <c r="G229" s="235"/>
      <c r="H229" s="236"/>
      <c r="I229" s="236"/>
      <c r="J229" s="236"/>
      <c r="K229" s="236"/>
      <c r="L229" s="236"/>
      <c r="M229" s="236"/>
      <c r="N229" s="236"/>
      <c r="O229" s="236"/>
      <c r="P229" s="237"/>
      <c r="Q229" s="991"/>
      <c r="R229" s="992"/>
      <c r="S229" s="992"/>
      <c r="T229" s="992"/>
      <c r="U229" s="992"/>
      <c r="V229" s="992"/>
      <c r="W229" s="992"/>
      <c r="X229" s="992"/>
      <c r="Y229" s="992"/>
      <c r="Z229" s="992"/>
      <c r="AA229" s="993"/>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1"/>
      <c r="B230" s="255"/>
      <c r="C230" s="254"/>
      <c r="D230" s="255"/>
      <c r="E230" s="254"/>
      <c r="F230" s="317"/>
      <c r="G230" s="235"/>
      <c r="H230" s="236"/>
      <c r="I230" s="236"/>
      <c r="J230" s="236"/>
      <c r="K230" s="236"/>
      <c r="L230" s="236"/>
      <c r="M230" s="236"/>
      <c r="N230" s="236"/>
      <c r="O230" s="236"/>
      <c r="P230" s="237"/>
      <c r="Q230" s="991"/>
      <c r="R230" s="992"/>
      <c r="S230" s="992"/>
      <c r="T230" s="992"/>
      <c r="U230" s="992"/>
      <c r="V230" s="992"/>
      <c r="W230" s="992"/>
      <c r="X230" s="992"/>
      <c r="Y230" s="992"/>
      <c r="Z230" s="992"/>
      <c r="AA230" s="993"/>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1"/>
      <c r="B231" s="255"/>
      <c r="C231" s="254"/>
      <c r="D231" s="255"/>
      <c r="E231" s="254"/>
      <c r="F231" s="317"/>
      <c r="G231" s="235"/>
      <c r="H231" s="236"/>
      <c r="I231" s="236"/>
      <c r="J231" s="236"/>
      <c r="K231" s="236"/>
      <c r="L231" s="236"/>
      <c r="M231" s="236"/>
      <c r="N231" s="236"/>
      <c r="O231" s="236"/>
      <c r="P231" s="237"/>
      <c r="Q231" s="991"/>
      <c r="R231" s="992"/>
      <c r="S231" s="992"/>
      <c r="T231" s="992"/>
      <c r="U231" s="992"/>
      <c r="V231" s="992"/>
      <c r="W231" s="992"/>
      <c r="X231" s="992"/>
      <c r="Y231" s="992"/>
      <c r="Z231" s="992"/>
      <c r="AA231" s="993"/>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5"/>
      <c r="C232" s="254"/>
      <c r="D232" s="255"/>
      <c r="E232" s="254"/>
      <c r="F232" s="317"/>
      <c r="G232" s="238"/>
      <c r="H232" s="164"/>
      <c r="I232" s="164"/>
      <c r="J232" s="164"/>
      <c r="K232" s="164"/>
      <c r="L232" s="164"/>
      <c r="M232" s="164"/>
      <c r="N232" s="164"/>
      <c r="O232" s="164"/>
      <c r="P232" s="239"/>
      <c r="Q232" s="994"/>
      <c r="R232" s="995"/>
      <c r="S232" s="995"/>
      <c r="T232" s="995"/>
      <c r="U232" s="995"/>
      <c r="V232" s="995"/>
      <c r="W232" s="995"/>
      <c r="X232" s="995"/>
      <c r="Y232" s="995"/>
      <c r="Z232" s="995"/>
      <c r="AA232" s="996"/>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5"/>
      <c r="C233" s="254"/>
      <c r="D233" s="255"/>
      <c r="E233" s="254"/>
      <c r="F233" s="317"/>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1"/>
      <c r="B235" s="255"/>
      <c r="C235" s="254"/>
      <c r="D235" s="255"/>
      <c r="E235" s="254"/>
      <c r="F235" s="317"/>
      <c r="G235" s="233"/>
      <c r="H235" s="161"/>
      <c r="I235" s="161"/>
      <c r="J235" s="161"/>
      <c r="K235" s="161"/>
      <c r="L235" s="161"/>
      <c r="M235" s="161"/>
      <c r="N235" s="161"/>
      <c r="O235" s="161"/>
      <c r="P235" s="234"/>
      <c r="Q235" s="988"/>
      <c r="R235" s="989"/>
      <c r="S235" s="989"/>
      <c r="T235" s="989"/>
      <c r="U235" s="989"/>
      <c r="V235" s="989"/>
      <c r="W235" s="989"/>
      <c r="X235" s="989"/>
      <c r="Y235" s="989"/>
      <c r="Z235" s="989"/>
      <c r="AA235" s="990"/>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1"/>
      <c r="B236" s="255"/>
      <c r="C236" s="254"/>
      <c r="D236" s="255"/>
      <c r="E236" s="254"/>
      <c r="F236" s="317"/>
      <c r="G236" s="235"/>
      <c r="H236" s="236"/>
      <c r="I236" s="236"/>
      <c r="J236" s="236"/>
      <c r="K236" s="236"/>
      <c r="L236" s="236"/>
      <c r="M236" s="236"/>
      <c r="N236" s="236"/>
      <c r="O236" s="236"/>
      <c r="P236" s="237"/>
      <c r="Q236" s="991"/>
      <c r="R236" s="992"/>
      <c r="S236" s="992"/>
      <c r="T236" s="992"/>
      <c r="U236" s="992"/>
      <c r="V236" s="992"/>
      <c r="W236" s="992"/>
      <c r="X236" s="992"/>
      <c r="Y236" s="992"/>
      <c r="Z236" s="992"/>
      <c r="AA236" s="993"/>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1"/>
      <c r="B237" s="255"/>
      <c r="C237" s="254"/>
      <c r="D237" s="255"/>
      <c r="E237" s="254"/>
      <c r="F237" s="317"/>
      <c r="G237" s="235"/>
      <c r="H237" s="236"/>
      <c r="I237" s="236"/>
      <c r="J237" s="236"/>
      <c r="K237" s="236"/>
      <c r="L237" s="236"/>
      <c r="M237" s="236"/>
      <c r="N237" s="236"/>
      <c r="O237" s="236"/>
      <c r="P237" s="237"/>
      <c r="Q237" s="991"/>
      <c r="R237" s="992"/>
      <c r="S237" s="992"/>
      <c r="T237" s="992"/>
      <c r="U237" s="992"/>
      <c r="V237" s="992"/>
      <c r="W237" s="992"/>
      <c r="X237" s="992"/>
      <c r="Y237" s="992"/>
      <c r="Z237" s="992"/>
      <c r="AA237" s="993"/>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1"/>
      <c r="B238" s="255"/>
      <c r="C238" s="254"/>
      <c r="D238" s="255"/>
      <c r="E238" s="254"/>
      <c r="F238" s="317"/>
      <c r="G238" s="235"/>
      <c r="H238" s="236"/>
      <c r="I238" s="236"/>
      <c r="J238" s="236"/>
      <c r="K238" s="236"/>
      <c r="L238" s="236"/>
      <c r="M238" s="236"/>
      <c r="N238" s="236"/>
      <c r="O238" s="236"/>
      <c r="P238" s="237"/>
      <c r="Q238" s="991"/>
      <c r="R238" s="992"/>
      <c r="S238" s="992"/>
      <c r="T238" s="992"/>
      <c r="U238" s="992"/>
      <c r="V238" s="992"/>
      <c r="W238" s="992"/>
      <c r="X238" s="992"/>
      <c r="Y238" s="992"/>
      <c r="Z238" s="992"/>
      <c r="AA238" s="993"/>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5"/>
      <c r="C239" s="254"/>
      <c r="D239" s="255"/>
      <c r="E239" s="254"/>
      <c r="F239" s="317"/>
      <c r="G239" s="238"/>
      <c r="H239" s="164"/>
      <c r="I239" s="164"/>
      <c r="J239" s="164"/>
      <c r="K239" s="164"/>
      <c r="L239" s="164"/>
      <c r="M239" s="164"/>
      <c r="N239" s="164"/>
      <c r="O239" s="164"/>
      <c r="P239" s="239"/>
      <c r="Q239" s="994"/>
      <c r="R239" s="995"/>
      <c r="S239" s="995"/>
      <c r="T239" s="995"/>
      <c r="U239" s="995"/>
      <c r="V239" s="995"/>
      <c r="W239" s="995"/>
      <c r="X239" s="995"/>
      <c r="Y239" s="995"/>
      <c r="Z239" s="995"/>
      <c r="AA239" s="996"/>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5"/>
      <c r="C240" s="254"/>
      <c r="D240" s="255"/>
      <c r="E240" s="254"/>
      <c r="F240" s="317"/>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1"/>
      <c r="B242" s="255"/>
      <c r="C242" s="254"/>
      <c r="D242" s="255"/>
      <c r="E242" s="254"/>
      <c r="F242" s="317"/>
      <c r="G242" s="233"/>
      <c r="H242" s="161"/>
      <c r="I242" s="161"/>
      <c r="J242" s="161"/>
      <c r="K242" s="161"/>
      <c r="L242" s="161"/>
      <c r="M242" s="161"/>
      <c r="N242" s="161"/>
      <c r="O242" s="161"/>
      <c r="P242" s="234"/>
      <c r="Q242" s="988"/>
      <c r="R242" s="989"/>
      <c r="S242" s="989"/>
      <c r="T242" s="989"/>
      <c r="U242" s="989"/>
      <c r="V242" s="989"/>
      <c r="W242" s="989"/>
      <c r="X242" s="989"/>
      <c r="Y242" s="989"/>
      <c r="Z242" s="989"/>
      <c r="AA242" s="990"/>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1"/>
      <c r="B243" s="255"/>
      <c r="C243" s="254"/>
      <c r="D243" s="255"/>
      <c r="E243" s="254"/>
      <c r="F243" s="317"/>
      <c r="G243" s="235"/>
      <c r="H243" s="236"/>
      <c r="I243" s="236"/>
      <c r="J243" s="236"/>
      <c r="K243" s="236"/>
      <c r="L243" s="236"/>
      <c r="M243" s="236"/>
      <c r="N243" s="236"/>
      <c r="O243" s="236"/>
      <c r="P243" s="237"/>
      <c r="Q243" s="991"/>
      <c r="R243" s="992"/>
      <c r="S243" s="992"/>
      <c r="T243" s="992"/>
      <c r="U243" s="992"/>
      <c r="V243" s="992"/>
      <c r="W243" s="992"/>
      <c r="X243" s="992"/>
      <c r="Y243" s="992"/>
      <c r="Z243" s="992"/>
      <c r="AA243" s="993"/>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1"/>
      <c r="B244" s="255"/>
      <c r="C244" s="254"/>
      <c r="D244" s="255"/>
      <c r="E244" s="254"/>
      <c r="F244" s="317"/>
      <c r="G244" s="235"/>
      <c r="H244" s="236"/>
      <c r="I244" s="236"/>
      <c r="J244" s="236"/>
      <c r="K244" s="236"/>
      <c r="L244" s="236"/>
      <c r="M244" s="236"/>
      <c r="N244" s="236"/>
      <c r="O244" s="236"/>
      <c r="P244" s="237"/>
      <c r="Q244" s="991"/>
      <c r="R244" s="992"/>
      <c r="S244" s="992"/>
      <c r="T244" s="992"/>
      <c r="U244" s="992"/>
      <c r="V244" s="992"/>
      <c r="W244" s="992"/>
      <c r="X244" s="992"/>
      <c r="Y244" s="992"/>
      <c r="Z244" s="992"/>
      <c r="AA244" s="993"/>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1"/>
      <c r="B245" s="255"/>
      <c r="C245" s="254"/>
      <c r="D245" s="255"/>
      <c r="E245" s="254"/>
      <c r="F245" s="317"/>
      <c r="G245" s="235"/>
      <c r="H245" s="236"/>
      <c r="I245" s="236"/>
      <c r="J245" s="236"/>
      <c r="K245" s="236"/>
      <c r="L245" s="236"/>
      <c r="M245" s="236"/>
      <c r="N245" s="236"/>
      <c r="O245" s="236"/>
      <c r="P245" s="237"/>
      <c r="Q245" s="991"/>
      <c r="R245" s="992"/>
      <c r="S245" s="992"/>
      <c r="T245" s="992"/>
      <c r="U245" s="992"/>
      <c r="V245" s="992"/>
      <c r="W245" s="992"/>
      <c r="X245" s="992"/>
      <c r="Y245" s="992"/>
      <c r="Z245" s="992"/>
      <c r="AA245" s="993"/>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5"/>
      <c r="C246" s="254"/>
      <c r="D246" s="255"/>
      <c r="E246" s="318"/>
      <c r="F246" s="319"/>
      <c r="G246" s="238"/>
      <c r="H246" s="164"/>
      <c r="I246" s="164"/>
      <c r="J246" s="164"/>
      <c r="K246" s="164"/>
      <c r="L246" s="164"/>
      <c r="M246" s="164"/>
      <c r="N246" s="164"/>
      <c r="O246" s="164"/>
      <c r="P246" s="239"/>
      <c r="Q246" s="994"/>
      <c r="R246" s="995"/>
      <c r="S246" s="995"/>
      <c r="T246" s="995"/>
      <c r="U246" s="995"/>
      <c r="V246" s="995"/>
      <c r="W246" s="995"/>
      <c r="X246" s="995"/>
      <c r="Y246" s="995"/>
      <c r="Z246" s="995"/>
      <c r="AA246" s="996"/>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1001"/>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1"/>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1"/>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1001"/>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01"/>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15">
      <c r="A255" s="1001"/>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15">
      <c r="A256" s="1001"/>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1001"/>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01"/>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1001"/>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1001"/>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1001"/>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01"/>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1001"/>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1001"/>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1"/>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01"/>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1001"/>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1001"/>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1001"/>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01"/>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1001"/>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1001"/>
      <c r="B272" s="255"/>
      <c r="C272" s="254"/>
      <c r="D272" s="255"/>
      <c r="E272" s="254"/>
      <c r="F272" s="317"/>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1"/>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5"/>
      <c r="C274" s="254"/>
      <c r="D274" s="255"/>
      <c r="E274" s="254"/>
      <c r="F274" s="317"/>
      <c r="G274" s="233"/>
      <c r="H274" s="161"/>
      <c r="I274" s="161"/>
      <c r="J274" s="161"/>
      <c r="K274" s="161"/>
      <c r="L274" s="161"/>
      <c r="M274" s="161"/>
      <c r="N274" s="161"/>
      <c r="O274" s="161"/>
      <c r="P274" s="234"/>
      <c r="Q274" s="988"/>
      <c r="R274" s="989"/>
      <c r="S274" s="989"/>
      <c r="T274" s="989"/>
      <c r="U274" s="989"/>
      <c r="V274" s="989"/>
      <c r="W274" s="989"/>
      <c r="X274" s="989"/>
      <c r="Y274" s="989"/>
      <c r="Z274" s="989"/>
      <c r="AA274" s="990"/>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1"/>
      <c r="B275" s="255"/>
      <c r="C275" s="254"/>
      <c r="D275" s="255"/>
      <c r="E275" s="254"/>
      <c r="F275" s="317"/>
      <c r="G275" s="235"/>
      <c r="H275" s="236"/>
      <c r="I275" s="236"/>
      <c r="J275" s="236"/>
      <c r="K275" s="236"/>
      <c r="L275" s="236"/>
      <c r="M275" s="236"/>
      <c r="N275" s="236"/>
      <c r="O275" s="236"/>
      <c r="P275" s="237"/>
      <c r="Q275" s="991"/>
      <c r="R275" s="992"/>
      <c r="S275" s="992"/>
      <c r="T275" s="992"/>
      <c r="U275" s="992"/>
      <c r="V275" s="992"/>
      <c r="W275" s="992"/>
      <c r="X275" s="992"/>
      <c r="Y275" s="992"/>
      <c r="Z275" s="992"/>
      <c r="AA275" s="993"/>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1"/>
      <c r="B276" s="255"/>
      <c r="C276" s="254"/>
      <c r="D276" s="255"/>
      <c r="E276" s="254"/>
      <c r="F276" s="317"/>
      <c r="G276" s="235"/>
      <c r="H276" s="236"/>
      <c r="I276" s="236"/>
      <c r="J276" s="236"/>
      <c r="K276" s="236"/>
      <c r="L276" s="236"/>
      <c r="M276" s="236"/>
      <c r="N276" s="236"/>
      <c r="O276" s="236"/>
      <c r="P276" s="237"/>
      <c r="Q276" s="991"/>
      <c r="R276" s="992"/>
      <c r="S276" s="992"/>
      <c r="T276" s="992"/>
      <c r="U276" s="992"/>
      <c r="V276" s="992"/>
      <c r="W276" s="992"/>
      <c r="X276" s="992"/>
      <c r="Y276" s="992"/>
      <c r="Z276" s="992"/>
      <c r="AA276" s="993"/>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1"/>
      <c r="B277" s="255"/>
      <c r="C277" s="254"/>
      <c r="D277" s="255"/>
      <c r="E277" s="254"/>
      <c r="F277" s="317"/>
      <c r="G277" s="235"/>
      <c r="H277" s="236"/>
      <c r="I277" s="236"/>
      <c r="J277" s="236"/>
      <c r="K277" s="236"/>
      <c r="L277" s="236"/>
      <c r="M277" s="236"/>
      <c r="N277" s="236"/>
      <c r="O277" s="236"/>
      <c r="P277" s="237"/>
      <c r="Q277" s="991"/>
      <c r="R277" s="992"/>
      <c r="S277" s="992"/>
      <c r="T277" s="992"/>
      <c r="U277" s="992"/>
      <c r="V277" s="992"/>
      <c r="W277" s="992"/>
      <c r="X277" s="992"/>
      <c r="Y277" s="992"/>
      <c r="Z277" s="992"/>
      <c r="AA277" s="993"/>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5"/>
      <c r="C278" s="254"/>
      <c r="D278" s="255"/>
      <c r="E278" s="254"/>
      <c r="F278" s="317"/>
      <c r="G278" s="238"/>
      <c r="H278" s="164"/>
      <c r="I278" s="164"/>
      <c r="J278" s="164"/>
      <c r="K278" s="164"/>
      <c r="L278" s="164"/>
      <c r="M278" s="164"/>
      <c r="N278" s="164"/>
      <c r="O278" s="164"/>
      <c r="P278" s="239"/>
      <c r="Q278" s="994"/>
      <c r="R278" s="995"/>
      <c r="S278" s="995"/>
      <c r="T278" s="995"/>
      <c r="U278" s="995"/>
      <c r="V278" s="995"/>
      <c r="W278" s="995"/>
      <c r="X278" s="995"/>
      <c r="Y278" s="995"/>
      <c r="Z278" s="995"/>
      <c r="AA278" s="996"/>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5"/>
      <c r="C279" s="254"/>
      <c r="D279" s="255"/>
      <c r="E279" s="254"/>
      <c r="F279" s="317"/>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1"/>
      <c r="B281" s="255"/>
      <c r="C281" s="254"/>
      <c r="D281" s="255"/>
      <c r="E281" s="254"/>
      <c r="F281" s="317"/>
      <c r="G281" s="233"/>
      <c r="H281" s="161"/>
      <c r="I281" s="161"/>
      <c r="J281" s="161"/>
      <c r="K281" s="161"/>
      <c r="L281" s="161"/>
      <c r="M281" s="161"/>
      <c r="N281" s="161"/>
      <c r="O281" s="161"/>
      <c r="P281" s="234"/>
      <c r="Q281" s="988"/>
      <c r="R281" s="989"/>
      <c r="S281" s="989"/>
      <c r="T281" s="989"/>
      <c r="U281" s="989"/>
      <c r="V281" s="989"/>
      <c r="W281" s="989"/>
      <c r="X281" s="989"/>
      <c r="Y281" s="989"/>
      <c r="Z281" s="989"/>
      <c r="AA281" s="990"/>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1"/>
      <c r="B282" s="255"/>
      <c r="C282" s="254"/>
      <c r="D282" s="255"/>
      <c r="E282" s="254"/>
      <c r="F282" s="317"/>
      <c r="G282" s="235"/>
      <c r="H282" s="236"/>
      <c r="I282" s="236"/>
      <c r="J282" s="236"/>
      <c r="K282" s="236"/>
      <c r="L282" s="236"/>
      <c r="M282" s="236"/>
      <c r="N282" s="236"/>
      <c r="O282" s="236"/>
      <c r="P282" s="237"/>
      <c r="Q282" s="991"/>
      <c r="R282" s="992"/>
      <c r="S282" s="992"/>
      <c r="T282" s="992"/>
      <c r="U282" s="992"/>
      <c r="V282" s="992"/>
      <c r="W282" s="992"/>
      <c r="X282" s="992"/>
      <c r="Y282" s="992"/>
      <c r="Z282" s="992"/>
      <c r="AA282" s="993"/>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1"/>
      <c r="B283" s="255"/>
      <c r="C283" s="254"/>
      <c r="D283" s="255"/>
      <c r="E283" s="254"/>
      <c r="F283" s="317"/>
      <c r="G283" s="235"/>
      <c r="H283" s="236"/>
      <c r="I283" s="236"/>
      <c r="J283" s="236"/>
      <c r="K283" s="236"/>
      <c r="L283" s="236"/>
      <c r="M283" s="236"/>
      <c r="N283" s="236"/>
      <c r="O283" s="236"/>
      <c r="P283" s="237"/>
      <c r="Q283" s="991"/>
      <c r="R283" s="992"/>
      <c r="S283" s="992"/>
      <c r="T283" s="992"/>
      <c r="U283" s="992"/>
      <c r="V283" s="992"/>
      <c r="W283" s="992"/>
      <c r="X283" s="992"/>
      <c r="Y283" s="992"/>
      <c r="Z283" s="992"/>
      <c r="AA283" s="993"/>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1"/>
      <c r="B284" s="255"/>
      <c r="C284" s="254"/>
      <c r="D284" s="255"/>
      <c r="E284" s="254"/>
      <c r="F284" s="317"/>
      <c r="G284" s="235"/>
      <c r="H284" s="236"/>
      <c r="I284" s="236"/>
      <c r="J284" s="236"/>
      <c r="K284" s="236"/>
      <c r="L284" s="236"/>
      <c r="M284" s="236"/>
      <c r="N284" s="236"/>
      <c r="O284" s="236"/>
      <c r="P284" s="237"/>
      <c r="Q284" s="991"/>
      <c r="R284" s="992"/>
      <c r="S284" s="992"/>
      <c r="T284" s="992"/>
      <c r="U284" s="992"/>
      <c r="V284" s="992"/>
      <c r="W284" s="992"/>
      <c r="X284" s="992"/>
      <c r="Y284" s="992"/>
      <c r="Z284" s="992"/>
      <c r="AA284" s="993"/>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5"/>
      <c r="C285" s="254"/>
      <c r="D285" s="255"/>
      <c r="E285" s="254"/>
      <c r="F285" s="317"/>
      <c r="G285" s="238"/>
      <c r="H285" s="164"/>
      <c r="I285" s="164"/>
      <c r="J285" s="164"/>
      <c r="K285" s="164"/>
      <c r="L285" s="164"/>
      <c r="M285" s="164"/>
      <c r="N285" s="164"/>
      <c r="O285" s="164"/>
      <c r="P285" s="239"/>
      <c r="Q285" s="994"/>
      <c r="R285" s="995"/>
      <c r="S285" s="995"/>
      <c r="T285" s="995"/>
      <c r="U285" s="995"/>
      <c r="V285" s="995"/>
      <c r="W285" s="995"/>
      <c r="X285" s="995"/>
      <c r="Y285" s="995"/>
      <c r="Z285" s="995"/>
      <c r="AA285" s="996"/>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5"/>
      <c r="C286" s="254"/>
      <c r="D286" s="255"/>
      <c r="E286" s="254"/>
      <c r="F286" s="317"/>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1"/>
      <c r="B288" s="255"/>
      <c r="C288" s="254"/>
      <c r="D288" s="255"/>
      <c r="E288" s="254"/>
      <c r="F288" s="317"/>
      <c r="G288" s="233"/>
      <c r="H288" s="161"/>
      <c r="I288" s="161"/>
      <c r="J288" s="161"/>
      <c r="K288" s="161"/>
      <c r="L288" s="161"/>
      <c r="M288" s="161"/>
      <c r="N288" s="161"/>
      <c r="O288" s="161"/>
      <c r="P288" s="234"/>
      <c r="Q288" s="988"/>
      <c r="R288" s="989"/>
      <c r="S288" s="989"/>
      <c r="T288" s="989"/>
      <c r="U288" s="989"/>
      <c r="V288" s="989"/>
      <c r="W288" s="989"/>
      <c r="X288" s="989"/>
      <c r="Y288" s="989"/>
      <c r="Z288" s="989"/>
      <c r="AA288" s="990"/>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1"/>
      <c r="B289" s="255"/>
      <c r="C289" s="254"/>
      <c r="D289" s="255"/>
      <c r="E289" s="254"/>
      <c r="F289" s="317"/>
      <c r="G289" s="235"/>
      <c r="H289" s="236"/>
      <c r="I289" s="236"/>
      <c r="J289" s="236"/>
      <c r="K289" s="236"/>
      <c r="L289" s="236"/>
      <c r="M289" s="236"/>
      <c r="N289" s="236"/>
      <c r="O289" s="236"/>
      <c r="P289" s="237"/>
      <c r="Q289" s="991"/>
      <c r="R289" s="992"/>
      <c r="S289" s="992"/>
      <c r="T289" s="992"/>
      <c r="U289" s="992"/>
      <c r="V289" s="992"/>
      <c r="W289" s="992"/>
      <c r="X289" s="992"/>
      <c r="Y289" s="992"/>
      <c r="Z289" s="992"/>
      <c r="AA289" s="993"/>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1"/>
      <c r="B290" s="255"/>
      <c r="C290" s="254"/>
      <c r="D290" s="255"/>
      <c r="E290" s="254"/>
      <c r="F290" s="317"/>
      <c r="G290" s="235"/>
      <c r="H290" s="236"/>
      <c r="I290" s="236"/>
      <c r="J290" s="236"/>
      <c r="K290" s="236"/>
      <c r="L290" s="236"/>
      <c r="M290" s="236"/>
      <c r="N290" s="236"/>
      <c r="O290" s="236"/>
      <c r="P290" s="237"/>
      <c r="Q290" s="991"/>
      <c r="R290" s="992"/>
      <c r="S290" s="992"/>
      <c r="T290" s="992"/>
      <c r="U290" s="992"/>
      <c r="V290" s="992"/>
      <c r="W290" s="992"/>
      <c r="X290" s="992"/>
      <c r="Y290" s="992"/>
      <c r="Z290" s="992"/>
      <c r="AA290" s="993"/>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1"/>
      <c r="B291" s="255"/>
      <c r="C291" s="254"/>
      <c r="D291" s="255"/>
      <c r="E291" s="254"/>
      <c r="F291" s="317"/>
      <c r="G291" s="235"/>
      <c r="H291" s="236"/>
      <c r="I291" s="236"/>
      <c r="J291" s="236"/>
      <c r="K291" s="236"/>
      <c r="L291" s="236"/>
      <c r="M291" s="236"/>
      <c r="N291" s="236"/>
      <c r="O291" s="236"/>
      <c r="P291" s="237"/>
      <c r="Q291" s="991"/>
      <c r="R291" s="992"/>
      <c r="S291" s="992"/>
      <c r="T291" s="992"/>
      <c r="U291" s="992"/>
      <c r="V291" s="992"/>
      <c r="W291" s="992"/>
      <c r="X291" s="992"/>
      <c r="Y291" s="992"/>
      <c r="Z291" s="992"/>
      <c r="AA291" s="993"/>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5"/>
      <c r="C292" s="254"/>
      <c r="D292" s="255"/>
      <c r="E292" s="254"/>
      <c r="F292" s="317"/>
      <c r="G292" s="238"/>
      <c r="H292" s="164"/>
      <c r="I292" s="164"/>
      <c r="J292" s="164"/>
      <c r="K292" s="164"/>
      <c r="L292" s="164"/>
      <c r="M292" s="164"/>
      <c r="N292" s="164"/>
      <c r="O292" s="164"/>
      <c r="P292" s="239"/>
      <c r="Q292" s="994"/>
      <c r="R292" s="995"/>
      <c r="S292" s="995"/>
      <c r="T292" s="995"/>
      <c r="U292" s="995"/>
      <c r="V292" s="995"/>
      <c r="W292" s="995"/>
      <c r="X292" s="995"/>
      <c r="Y292" s="995"/>
      <c r="Z292" s="995"/>
      <c r="AA292" s="996"/>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5"/>
      <c r="C293" s="254"/>
      <c r="D293" s="255"/>
      <c r="E293" s="254"/>
      <c r="F293" s="317"/>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1"/>
      <c r="B295" s="255"/>
      <c r="C295" s="254"/>
      <c r="D295" s="255"/>
      <c r="E295" s="254"/>
      <c r="F295" s="317"/>
      <c r="G295" s="233"/>
      <c r="H295" s="161"/>
      <c r="I295" s="161"/>
      <c r="J295" s="161"/>
      <c r="K295" s="161"/>
      <c r="L295" s="161"/>
      <c r="M295" s="161"/>
      <c r="N295" s="161"/>
      <c r="O295" s="161"/>
      <c r="P295" s="234"/>
      <c r="Q295" s="988"/>
      <c r="R295" s="989"/>
      <c r="S295" s="989"/>
      <c r="T295" s="989"/>
      <c r="U295" s="989"/>
      <c r="V295" s="989"/>
      <c r="W295" s="989"/>
      <c r="X295" s="989"/>
      <c r="Y295" s="989"/>
      <c r="Z295" s="989"/>
      <c r="AA295" s="990"/>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1"/>
      <c r="B296" s="255"/>
      <c r="C296" s="254"/>
      <c r="D296" s="255"/>
      <c r="E296" s="254"/>
      <c r="F296" s="317"/>
      <c r="G296" s="235"/>
      <c r="H296" s="236"/>
      <c r="I296" s="236"/>
      <c r="J296" s="236"/>
      <c r="K296" s="236"/>
      <c r="L296" s="236"/>
      <c r="M296" s="236"/>
      <c r="N296" s="236"/>
      <c r="O296" s="236"/>
      <c r="P296" s="237"/>
      <c r="Q296" s="991"/>
      <c r="R296" s="992"/>
      <c r="S296" s="992"/>
      <c r="T296" s="992"/>
      <c r="U296" s="992"/>
      <c r="V296" s="992"/>
      <c r="W296" s="992"/>
      <c r="X296" s="992"/>
      <c r="Y296" s="992"/>
      <c r="Z296" s="992"/>
      <c r="AA296" s="993"/>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1"/>
      <c r="B297" s="255"/>
      <c r="C297" s="254"/>
      <c r="D297" s="255"/>
      <c r="E297" s="254"/>
      <c r="F297" s="317"/>
      <c r="G297" s="235"/>
      <c r="H297" s="236"/>
      <c r="I297" s="236"/>
      <c r="J297" s="236"/>
      <c r="K297" s="236"/>
      <c r="L297" s="236"/>
      <c r="M297" s="236"/>
      <c r="N297" s="236"/>
      <c r="O297" s="236"/>
      <c r="P297" s="237"/>
      <c r="Q297" s="991"/>
      <c r="R297" s="992"/>
      <c r="S297" s="992"/>
      <c r="T297" s="992"/>
      <c r="U297" s="992"/>
      <c r="V297" s="992"/>
      <c r="W297" s="992"/>
      <c r="X297" s="992"/>
      <c r="Y297" s="992"/>
      <c r="Z297" s="992"/>
      <c r="AA297" s="993"/>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1"/>
      <c r="B298" s="255"/>
      <c r="C298" s="254"/>
      <c r="D298" s="255"/>
      <c r="E298" s="254"/>
      <c r="F298" s="317"/>
      <c r="G298" s="235"/>
      <c r="H298" s="236"/>
      <c r="I298" s="236"/>
      <c r="J298" s="236"/>
      <c r="K298" s="236"/>
      <c r="L298" s="236"/>
      <c r="M298" s="236"/>
      <c r="N298" s="236"/>
      <c r="O298" s="236"/>
      <c r="P298" s="237"/>
      <c r="Q298" s="991"/>
      <c r="R298" s="992"/>
      <c r="S298" s="992"/>
      <c r="T298" s="992"/>
      <c r="U298" s="992"/>
      <c r="V298" s="992"/>
      <c r="W298" s="992"/>
      <c r="X298" s="992"/>
      <c r="Y298" s="992"/>
      <c r="Z298" s="992"/>
      <c r="AA298" s="993"/>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5"/>
      <c r="C299" s="254"/>
      <c r="D299" s="255"/>
      <c r="E299" s="254"/>
      <c r="F299" s="317"/>
      <c r="G299" s="238"/>
      <c r="H299" s="164"/>
      <c r="I299" s="164"/>
      <c r="J299" s="164"/>
      <c r="K299" s="164"/>
      <c r="L299" s="164"/>
      <c r="M299" s="164"/>
      <c r="N299" s="164"/>
      <c r="O299" s="164"/>
      <c r="P299" s="239"/>
      <c r="Q299" s="994"/>
      <c r="R299" s="995"/>
      <c r="S299" s="995"/>
      <c r="T299" s="995"/>
      <c r="U299" s="995"/>
      <c r="V299" s="995"/>
      <c r="W299" s="995"/>
      <c r="X299" s="995"/>
      <c r="Y299" s="995"/>
      <c r="Z299" s="995"/>
      <c r="AA299" s="996"/>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5"/>
      <c r="C300" s="254"/>
      <c r="D300" s="255"/>
      <c r="E300" s="254"/>
      <c r="F300" s="317"/>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1"/>
      <c r="B302" s="255"/>
      <c r="C302" s="254"/>
      <c r="D302" s="255"/>
      <c r="E302" s="254"/>
      <c r="F302" s="317"/>
      <c r="G302" s="233"/>
      <c r="H302" s="161"/>
      <c r="I302" s="161"/>
      <c r="J302" s="161"/>
      <c r="K302" s="161"/>
      <c r="L302" s="161"/>
      <c r="M302" s="161"/>
      <c r="N302" s="161"/>
      <c r="O302" s="161"/>
      <c r="P302" s="234"/>
      <c r="Q302" s="988"/>
      <c r="R302" s="989"/>
      <c r="S302" s="989"/>
      <c r="T302" s="989"/>
      <c r="U302" s="989"/>
      <c r="V302" s="989"/>
      <c r="W302" s="989"/>
      <c r="X302" s="989"/>
      <c r="Y302" s="989"/>
      <c r="Z302" s="989"/>
      <c r="AA302" s="990"/>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1"/>
      <c r="B303" s="255"/>
      <c r="C303" s="254"/>
      <c r="D303" s="255"/>
      <c r="E303" s="254"/>
      <c r="F303" s="317"/>
      <c r="G303" s="235"/>
      <c r="H303" s="236"/>
      <c r="I303" s="236"/>
      <c r="J303" s="236"/>
      <c r="K303" s="236"/>
      <c r="L303" s="236"/>
      <c r="M303" s="236"/>
      <c r="N303" s="236"/>
      <c r="O303" s="236"/>
      <c r="P303" s="237"/>
      <c r="Q303" s="991"/>
      <c r="R303" s="992"/>
      <c r="S303" s="992"/>
      <c r="T303" s="992"/>
      <c r="U303" s="992"/>
      <c r="V303" s="992"/>
      <c r="W303" s="992"/>
      <c r="X303" s="992"/>
      <c r="Y303" s="992"/>
      <c r="Z303" s="992"/>
      <c r="AA303" s="993"/>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1"/>
      <c r="B304" s="255"/>
      <c r="C304" s="254"/>
      <c r="D304" s="255"/>
      <c r="E304" s="254"/>
      <c r="F304" s="317"/>
      <c r="G304" s="235"/>
      <c r="H304" s="236"/>
      <c r="I304" s="236"/>
      <c r="J304" s="236"/>
      <c r="K304" s="236"/>
      <c r="L304" s="236"/>
      <c r="M304" s="236"/>
      <c r="N304" s="236"/>
      <c r="O304" s="236"/>
      <c r="P304" s="237"/>
      <c r="Q304" s="991"/>
      <c r="R304" s="992"/>
      <c r="S304" s="992"/>
      <c r="T304" s="992"/>
      <c r="U304" s="992"/>
      <c r="V304" s="992"/>
      <c r="W304" s="992"/>
      <c r="X304" s="992"/>
      <c r="Y304" s="992"/>
      <c r="Z304" s="992"/>
      <c r="AA304" s="993"/>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1"/>
      <c r="B305" s="255"/>
      <c r="C305" s="254"/>
      <c r="D305" s="255"/>
      <c r="E305" s="254"/>
      <c r="F305" s="317"/>
      <c r="G305" s="235"/>
      <c r="H305" s="236"/>
      <c r="I305" s="236"/>
      <c r="J305" s="236"/>
      <c r="K305" s="236"/>
      <c r="L305" s="236"/>
      <c r="M305" s="236"/>
      <c r="N305" s="236"/>
      <c r="O305" s="236"/>
      <c r="P305" s="237"/>
      <c r="Q305" s="991"/>
      <c r="R305" s="992"/>
      <c r="S305" s="992"/>
      <c r="T305" s="992"/>
      <c r="U305" s="992"/>
      <c r="V305" s="992"/>
      <c r="W305" s="992"/>
      <c r="X305" s="992"/>
      <c r="Y305" s="992"/>
      <c r="Z305" s="992"/>
      <c r="AA305" s="993"/>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5"/>
      <c r="C306" s="254"/>
      <c r="D306" s="255"/>
      <c r="E306" s="318"/>
      <c r="F306" s="319"/>
      <c r="G306" s="238"/>
      <c r="H306" s="164"/>
      <c r="I306" s="164"/>
      <c r="J306" s="164"/>
      <c r="K306" s="164"/>
      <c r="L306" s="164"/>
      <c r="M306" s="164"/>
      <c r="N306" s="164"/>
      <c r="O306" s="164"/>
      <c r="P306" s="239"/>
      <c r="Q306" s="994"/>
      <c r="R306" s="995"/>
      <c r="S306" s="995"/>
      <c r="T306" s="995"/>
      <c r="U306" s="995"/>
      <c r="V306" s="995"/>
      <c r="W306" s="995"/>
      <c r="X306" s="995"/>
      <c r="Y306" s="995"/>
      <c r="Z306" s="995"/>
      <c r="AA306" s="996"/>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1"/>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1"/>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1"/>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1001"/>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01"/>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1001"/>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1001"/>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1001"/>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01"/>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1001"/>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1001"/>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1001"/>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01"/>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1001"/>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1001"/>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1001"/>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01"/>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1001"/>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1001"/>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1001"/>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01"/>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1001"/>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1001"/>
      <c r="B332" s="255"/>
      <c r="C332" s="254"/>
      <c r="D332" s="255"/>
      <c r="E332" s="254"/>
      <c r="F332" s="317"/>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1"/>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5"/>
      <c r="C334" s="254"/>
      <c r="D334" s="255"/>
      <c r="E334" s="254"/>
      <c r="F334" s="317"/>
      <c r="G334" s="233"/>
      <c r="H334" s="161"/>
      <c r="I334" s="161"/>
      <c r="J334" s="161"/>
      <c r="K334" s="161"/>
      <c r="L334" s="161"/>
      <c r="M334" s="161"/>
      <c r="N334" s="161"/>
      <c r="O334" s="161"/>
      <c r="P334" s="234"/>
      <c r="Q334" s="988"/>
      <c r="R334" s="989"/>
      <c r="S334" s="989"/>
      <c r="T334" s="989"/>
      <c r="U334" s="989"/>
      <c r="V334" s="989"/>
      <c r="W334" s="989"/>
      <c r="X334" s="989"/>
      <c r="Y334" s="989"/>
      <c r="Z334" s="989"/>
      <c r="AA334" s="990"/>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1"/>
      <c r="B335" s="255"/>
      <c r="C335" s="254"/>
      <c r="D335" s="255"/>
      <c r="E335" s="254"/>
      <c r="F335" s="317"/>
      <c r="G335" s="235"/>
      <c r="H335" s="236"/>
      <c r="I335" s="236"/>
      <c r="J335" s="236"/>
      <c r="K335" s="236"/>
      <c r="L335" s="236"/>
      <c r="M335" s="236"/>
      <c r="N335" s="236"/>
      <c r="O335" s="236"/>
      <c r="P335" s="237"/>
      <c r="Q335" s="991"/>
      <c r="R335" s="992"/>
      <c r="S335" s="992"/>
      <c r="T335" s="992"/>
      <c r="U335" s="992"/>
      <c r="V335" s="992"/>
      <c r="W335" s="992"/>
      <c r="X335" s="992"/>
      <c r="Y335" s="992"/>
      <c r="Z335" s="992"/>
      <c r="AA335" s="993"/>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1"/>
      <c r="B336" s="255"/>
      <c r="C336" s="254"/>
      <c r="D336" s="255"/>
      <c r="E336" s="254"/>
      <c r="F336" s="317"/>
      <c r="G336" s="235"/>
      <c r="H336" s="236"/>
      <c r="I336" s="236"/>
      <c r="J336" s="236"/>
      <c r="K336" s="236"/>
      <c r="L336" s="236"/>
      <c r="M336" s="236"/>
      <c r="N336" s="236"/>
      <c r="O336" s="236"/>
      <c r="P336" s="237"/>
      <c r="Q336" s="991"/>
      <c r="R336" s="992"/>
      <c r="S336" s="992"/>
      <c r="T336" s="992"/>
      <c r="U336" s="992"/>
      <c r="V336" s="992"/>
      <c r="W336" s="992"/>
      <c r="X336" s="992"/>
      <c r="Y336" s="992"/>
      <c r="Z336" s="992"/>
      <c r="AA336" s="993"/>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1"/>
      <c r="B337" s="255"/>
      <c r="C337" s="254"/>
      <c r="D337" s="255"/>
      <c r="E337" s="254"/>
      <c r="F337" s="317"/>
      <c r="G337" s="235"/>
      <c r="H337" s="236"/>
      <c r="I337" s="236"/>
      <c r="J337" s="236"/>
      <c r="K337" s="236"/>
      <c r="L337" s="236"/>
      <c r="M337" s="236"/>
      <c r="N337" s="236"/>
      <c r="O337" s="236"/>
      <c r="P337" s="237"/>
      <c r="Q337" s="991"/>
      <c r="R337" s="992"/>
      <c r="S337" s="992"/>
      <c r="T337" s="992"/>
      <c r="U337" s="992"/>
      <c r="V337" s="992"/>
      <c r="W337" s="992"/>
      <c r="X337" s="992"/>
      <c r="Y337" s="992"/>
      <c r="Z337" s="992"/>
      <c r="AA337" s="993"/>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5"/>
      <c r="C338" s="254"/>
      <c r="D338" s="255"/>
      <c r="E338" s="254"/>
      <c r="F338" s="317"/>
      <c r="G338" s="238"/>
      <c r="H338" s="164"/>
      <c r="I338" s="164"/>
      <c r="J338" s="164"/>
      <c r="K338" s="164"/>
      <c r="L338" s="164"/>
      <c r="M338" s="164"/>
      <c r="N338" s="164"/>
      <c r="O338" s="164"/>
      <c r="P338" s="239"/>
      <c r="Q338" s="994"/>
      <c r="R338" s="995"/>
      <c r="S338" s="995"/>
      <c r="T338" s="995"/>
      <c r="U338" s="995"/>
      <c r="V338" s="995"/>
      <c r="W338" s="995"/>
      <c r="X338" s="995"/>
      <c r="Y338" s="995"/>
      <c r="Z338" s="995"/>
      <c r="AA338" s="996"/>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5"/>
      <c r="C339" s="254"/>
      <c r="D339" s="255"/>
      <c r="E339" s="254"/>
      <c r="F339" s="317"/>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1"/>
      <c r="B341" s="255"/>
      <c r="C341" s="254"/>
      <c r="D341" s="255"/>
      <c r="E341" s="254"/>
      <c r="F341" s="317"/>
      <c r="G341" s="233"/>
      <c r="H341" s="161"/>
      <c r="I341" s="161"/>
      <c r="J341" s="161"/>
      <c r="K341" s="161"/>
      <c r="L341" s="161"/>
      <c r="M341" s="161"/>
      <c r="N341" s="161"/>
      <c r="O341" s="161"/>
      <c r="P341" s="234"/>
      <c r="Q341" s="988"/>
      <c r="R341" s="989"/>
      <c r="S341" s="989"/>
      <c r="T341" s="989"/>
      <c r="U341" s="989"/>
      <c r="V341" s="989"/>
      <c r="W341" s="989"/>
      <c r="X341" s="989"/>
      <c r="Y341" s="989"/>
      <c r="Z341" s="989"/>
      <c r="AA341" s="990"/>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1"/>
      <c r="B342" s="255"/>
      <c r="C342" s="254"/>
      <c r="D342" s="255"/>
      <c r="E342" s="254"/>
      <c r="F342" s="317"/>
      <c r="G342" s="235"/>
      <c r="H342" s="236"/>
      <c r="I342" s="236"/>
      <c r="J342" s="236"/>
      <c r="K342" s="236"/>
      <c r="L342" s="236"/>
      <c r="M342" s="236"/>
      <c r="N342" s="236"/>
      <c r="O342" s="236"/>
      <c r="P342" s="237"/>
      <c r="Q342" s="991"/>
      <c r="R342" s="992"/>
      <c r="S342" s="992"/>
      <c r="T342" s="992"/>
      <c r="U342" s="992"/>
      <c r="V342" s="992"/>
      <c r="W342" s="992"/>
      <c r="X342" s="992"/>
      <c r="Y342" s="992"/>
      <c r="Z342" s="992"/>
      <c r="AA342" s="993"/>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1"/>
      <c r="B343" s="255"/>
      <c r="C343" s="254"/>
      <c r="D343" s="255"/>
      <c r="E343" s="254"/>
      <c r="F343" s="317"/>
      <c r="G343" s="235"/>
      <c r="H343" s="236"/>
      <c r="I343" s="236"/>
      <c r="J343" s="236"/>
      <c r="K343" s="236"/>
      <c r="L343" s="236"/>
      <c r="M343" s="236"/>
      <c r="N343" s="236"/>
      <c r="O343" s="236"/>
      <c r="P343" s="237"/>
      <c r="Q343" s="991"/>
      <c r="R343" s="992"/>
      <c r="S343" s="992"/>
      <c r="T343" s="992"/>
      <c r="U343" s="992"/>
      <c r="V343" s="992"/>
      <c r="W343" s="992"/>
      <c r="X343" s="992"/>
      <c r="Y343" s="992"/>
      <c r="Z343" s="992"/>
      <c r="AA343" s="993"/>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1"/>
      <c r="B344" s="255"/>
      <c r="C344" s="254"/>
      <c r="D344" s="255"/>
      <c r="E344" s="254"/>
      <c r="F344" s="317"/>
      <c r="G344" s="235"/>
      <c r="H344" s="236"/>
      <c r="I344" s="236"/>
      <c r="J344" s="236"/>
      <c r="K344" s="236"/>
      <c r="L344" s="236"/>
      <c r="M344" s="236"/>
      <c r="N344" s="236"/>
      <c r="O344" s="236"/>
      <c r="P344" s="237"/>
      <c r="Q344" s="991"/>
      <c r="R344" s="992"/>
      <c r="S344" s="992"/>
      <c r="T344" s="992"/>
      <c r="U344" s="992"/>
      <c r="V344" s="992"/>
      <c r="W344" s="992"/>
      <c r="X344" s="992"/>
      <c r="Y344" s="992"/>
      <c r="Z344" s="992"/>
      <c r="AA344" s="993"/>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5"/>
      <c r="C345" s="254"/>
      <c r="D345" s="255"/>
      <c r="E345" s="254"/>
      <c r="F345" s="317"/>
      <c r="G345" s="238"/>
      <c r="H345" s="164"/>
      <c r="I345" s="164"/>
      <c r="J345" s="164"/>
      <c r="K345" s="164"/>
      <c r="L345" s="164"/>
      <c r="M345" s="164"/>
      <c r="N345" s="164"/>
      <c r="O345" s="164"/>
      <c r="P345" s="239"/>
      <c r="Q345" s="994"/>
      <c r="R345" s="995"/>
      <c r="S345" s="995"/>
      <c r="T345" s="995"/>
      <c r="U345" s="995"/>
      <c r="V345" s="995"/>
      <c r="W345" s="995"/>
      <c r="X345" s="995"/>
      <c r="Y345" s="995"/>
      <c r="Z345" s="995"/>
      <c r="AA345" s="996"/>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5"/>
      <c r="C346" s="254"/>
      <c r="D346" s="255"/>
      <c r="E346" s="254"/>
      <c r="F346" s="317"/>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1"/>
      <c r="B348" s="255"/>
      <c r="C348" s="254"/>
      <c r="D348" s="255"/>
      <c r="E348" s="254"/>
      <c r="F348" s="317"/>
      <c r="G348" s="233"/>
      <c r="H348" s="161"/>
      <c r="I348" s="161"/>
      <c r="J348" s="161"/>
      <c r="K348" s="161"/>
      <c r="L348" s="161"/>
      <c r="M348" s="161"/>
      <c r="N348" s="161"/>
      <c r="O348" s="161"/>
      <c r="P348" s="234"/>
      <c r="Q348" s="988"/>
      <c r="R348" s="989"/>
      <c r="S348" s="989"/>
      <c r="T348" s="989"/>
      <c r="U348" s="989"/>
      <c r="V348" s="989"/>
      <c r="W348" s="989"/>
      <c r="X348" s="989"/>
      <c r="Y348" s="989"/>
      <c r="Z348" s="989"/>
      <c r="AA348" s="990"/>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1"/>
      <c r="B349" s="255"/>
      <c r="C349" s="254"/>
      <c r="D349" s="255"/>
      <c r="E349" s="254"/>
      <c r="F349" s="317"/>
      <c r="G349" s="235"/>
      <c r="H349" s="236"/>
      <c r="I349" s="236"/>
      <c r="J349" s="236"/>
      <c r="K349" s="236"/>
      <c r="L349" s="236"/>
      <c r="M349" s="236"/>
      <c r="N349" s="236"/>
      <c r="O349" s="236"/>
      <c r="P349" s="237"/>
      <c r="Q349" s="991"/>
      <c r="R349" s="992"/>
      <c r="S349" s="992"/>
      <c r="T349" s="992"/>
      <c r="U349" s="992"/>
      <c r="V349" s="992"/>
      <c r="W349" s="992"/>
      <c r="X349" s="992"/>
      <c r="Y349" s="992"/>
      <c r="Z349" s="992"/>
      <c r="AA349" s="993"/>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1"/>
      <c r="B350" s="255"/>
      <c r="C350" s="254"/>
      <c r="D350" s="255"/>
      <c r="E350" s="254"/>
      <c r="F350" s="317"/>
      <c r="G350" s="235"/>
      <c r="H350" s="236"/>
      <c r="I350" s="236"/>
      <c r="J350" s="236"/>
      <c r="K350" s="236"/>
      <c r="L350" s="236"/>
      <c r="M350" s="236"/>
      <c r="N350" s="236"/>
      <c r="O350" s="236"/>
      <c r="P350" s="237"/>
      <c r="Q350" s="991"/>
      <c r="R350" s="992"/>
      <c r="S350" s="992"/>
      <c r="T350" s="992"/>
      <c r="U350" s="992"/>
      <c r="V350" s="992"/>
      <c r="W350" s="992"/>
      <c r="X350" s="992"/>
      <c r="Y350" s="992"/>
      <c r="Z350" s="992"/>
      <c r="AA350" s="993"/>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1"/>
      <c r="B351" s="255"/>
      <c r="C351" s="254"/>
      <c r="D351" s="255"/>
      <c r="E351" s="254"/>
      <c r="F351" s="317"/>
      <c r="G351" s="235"/>
      <c r="H351" s="236"/>
      <c r="I351" s="236"/>
      <c r="J351" s="236"/>
      <c r="K351" s="236"/>
      <c r="L351" s="236"/>
      <c r="M351" s="236"/>
      <c r="N351" s="236"/>
      <c r="O351" s="236"/>
      <c r="P351" s="237"/>
      <c r="Q351" s="991"/>
      <c r="R351" s="992"/>
      <c r="S351" s="992"/>
      <c r="T351" s="992"/>
      <c r="U351" s="992"/>
      <c r="V351" s="992"/>
      <c r="W351" s="992"/>
      <c r="X351" s="992"/>
      <c r="Y351" s="992"/>
      <c r="Z351" s="992"/>
      <c r="AA351" s="993"/>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5"/>
      <c r="C352" s="254"/>
      <c r="D352" s="255"/>
      <c r="E352" s="254"/>
      <c r="F352" s="317"/>
      <c r="G352" s="238"/>
      <c r="H352" s="164"/>
      <c r="I352" s="164"/>
      <c r="J352" s="164"/>
      <c r="K352" s="164"/>
      <c r="L352" s="164"/>
      <c r="M352" s="164"/>
      <c r="N352" s="164"/>
      <c r="O352" s="164"/>
      <c r="P352" s="239"/>
      <c r="Q352" s="994"/>
      <c r="R352" s="995"/>
      <c r="S352" s="995"/>
      <c r="T352" s="995"/>
      <c r="U352" s="995"/>
      <c r="V352" s="995"/>
      <c r="W352" s="995"/>
      <c r="X352" s="995"/>
      <c r="Y352" s="995"/>
      <c r="Z352" s="995"/>
      <c r="AA352" s="996"/>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5"/>
      <c r="C353" s="254"/>
      <c r="D353" s="255"/>
      <c r="E353" s="254"/>
      <c r="F353" s="317"/>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1"/>
      <c r="B355" s="255"/>
      <c r="C355" s="254"/>
      <c r="D355" s="255"/>
      <c r="E355" s="254"/>
      <c r="F355" s="317"/>
      <c r="G355" s="233"/>
      <c r="H355" s="161"/>
      <c r="I355" s="161"/>
      <c r="J355" s="161"/>
      <c r="K355" s="161"/>
      <c r="L355" s="161"/>
      <c r="M355" s="161"/>
      <c r="N355" s="161"/>
      <c r="O355" s="161"/>
      <c r="P355" s="234"/>
      <c r="Q355" s="988"/>
      <c r="R355" s="989"/>
      <c r="S355" s="989"/>
      <c r="T355" s="989"/>
      <c r="U355" s="989"/>
      <c r="V355" s="989"/>
      <c r="W355" s="989"/>
      <c r="X355" s="989"/>
      <c r="Y355" s="989"/>
      <c r="Z355" s="989"/>
      <c r="AA355" s="990"/>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1"/>
      <c r="B356" s="255"/>
      <c r="C356" s="254"/>
      <c r="D356" s="255"/>
      <c r="E356" s="254"/>
      <c r="F356" s="317"/>
      <c r="G356" s="235"/>
      <c r="H356" s="236"/>
      <c r="I356" s="236"/>
      <c r="J356" s="236"/>
      <c r="K356" s="236"/>
      <c r="L356" s="236"/>
      <c r="M356" s="236"/>
      <c r="N356" s="236"/>
      <c r="O356" s="236"/>
      <c r="P356" s="237"/>
      <c r="Q356" s="991"/>
      <c r="R356" s="992"/>
      <c r="S356" s="992"/>
      <c r="T356" s="992"/>
      <c r="U356" s="992"/>
      <c r="V356" s="992"/>
      <c r="W356" s="992"/>
      <c r="X356" s="992"/>
      <c r="Y356" s="992"/>
      <c r="Z356" s="992"/>
      <c r="AA356" s="993"/>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1"/>
      <c r="B357" s="255"/>
      <c r="C357" s="254"/>
      <c r="D357" s="255"/>
      <c r="E357" s="254"/>
      <c r="F357" s="317"/>
      <c r="G357" s="235"/>
      <c r="H357" s="236"/>
      <c r="I357" s="236"/>
      <c r="J357" s="236"/>
      <c r="K357" s="236"/>
      <c r="L357" s="236"/>
      <c r="M357" s="236"/>
      <c r="N357" s="236"/>
      <c r="O357" s="236"/>
      <c r="P357" s="237"/>
      <c r="Q357" s="991"/>
      <c r="R357" s="992"/>
      <c r="S357" s="992"/>
      <c r="T357" s="992"/>
      <c r="U357" s="992"/>
      <c r="V357" s="992"/>
      <c r="W357" s="992"/>
      <c r="X357" s="992"/>
      <c r="Y357" s="992"/>
      <c r="Z357" s="992"/>
      <c r="AA357" s="993"/>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1"/>
      <c r="B358" s="255"/>
      <c r="C358" s="254"/>
      <c r="D358" s="255"/>
      <c r="E358" s="254"/>
      <c r="F358" s="317"/>
      <c r="G358" s="235"/>
      <c r="H358" s="236"/>
      <c r="I358" s="236"/>
      <c r="J358" s="236"/>
      <c r="K358" s="236"/>
      <c r="L358" s="236"/>
      <c r="M358" s="236"/>
      <c r="N358" s="236"/>
      <c r="O358" s="236"/>
      <c r="P358" s="237"/>
      <c r="Q358" s="991"/>
      <c r="R358" s="992"/>
      <c r="S358" s="992"/>
      <c r="T358" s="992"/>
      <c r="U358" s="992"/>
      <c r="V358" s="992"/>
      <c r="W358" s="992"/>
      <c r="X358" s="992"/>
      <c r="Y358" s="992"/>
      <c r="Z358" s="992"/>
      <c r="AA358" s="993"/>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5"/>
      <c r="C359" s="254"/>
      <c r="D359" s="255"/>
      <c r="E359" s="254"/>
      <c r="F359" s="317"/>
      <c r="G359" s="238"/>
      <c r="H359" s="164"/>
      <c r="I359" s="164"/>
      <c r="J359" s="164"/>
      <c r="K359" s="164"/>
      <c r="L359" s="164"/>
      <c r="M359" s="164"/>
      <c r="N359" s="164"/>
      <c r="O359" s="164"/>
      <c r="P359" s="239"/>
      <c r="Q359" s="994"/>
      <c r="R359" s="995"/>
      <c r="S359" s="995"/>
      <c r="T359" s="995"/>
      <c r="U359" s="995"/>
      <c r="V359" s="995"/>
      <c r="W359" s="995"/>
      <c r="X359" s="995"/>
      <c r="Y359" s="995"/>
      <c r="Z359" s="995"/>
      <c r="AA359" s="996"/>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5"/>
      <c r="C360" s="254"/>
      <c r="D360" s="255"/>
      <c r="E360" s="254"/>
      <c r="F360" s="317"/>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1"/>
      <c r="B362" s="255"/>
      <c r="C362" s="254"/>
      <c r="D362" s="255"/>
      <c r="E362" s="254"/>
      <c r="F362" s="317"/>
      <c r="G362" s="233"/>
      <c r="H362" s="161"/>
      <c r="I362" s="161"/>
      <c r="J362" s="161"/>
      <c r="K362" s="161"/>
      <c r="L362" s="161"/>
      <c r="M362" s="161"/>
      <c r="N362" s="161"/>
      <c r="O362" s="161"/>
      <c r="P362" s="234"/>
      <c r="Q362" s="988"/>
      <c r="R362" s="989"/>
      <c r="S362" s="989"/>
      <c r="T362" s="989"/>
      <c r="U362" s="989"/>
      <c r="V362" s="989"/>
      <c r="W362" s="989"/>
      <c r="X362" s="989"/>
      <c r="Y362" s="989"/>
      <c r="Z362" s="989"/>
      <c r="AA362" s="990"/>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1"/>
      <c r="B363" s="255"/>
      <c r="C363" s="254"/>
      <c r="D363" s="255"/>
      <c r="E363" s="254"/>
      <c r="F363" s="317"/>
      <c r="G363" s="235"/>
      <c r="H363" s="236"/>
      <c r="I363" s="236"/>
      <c r="J363" s="236"/>
      <c r="K363" s="236"/>
      <c r="L363" s="236"/>
      <c r="M363" s="236"/>
      <c r="N363" s="236"/>
      <c r="O363" s="236"/>
      <c r="P363" s="237"/>
      <c r="Q363" s="991"/>
      <c r="R363" s="992"/>
      <c r="S363" s="992"/>
      <c r="T363" s="992"/>
      <c r="U363" s="992"/>
      <c r="V363" s="992"/>
      <c r="W363" s="992"/>
      <c r="X363" s="992"/>
      <c r="Y363" s="992"/>
      <c r="Z363" s="992"/>
      <c r="AA363" s="993"/>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1"/>
      <c r="B364" s="255"/>
      <c r="C364" s="254"/>
      <c r="D364" s="255"/>
      <c r="E364" s="254"/>
      <c r="F364" s="317"/>
      <c r="G364" s="235"/>
      <c r="H364" s="236"/>
      <c r="I364" s="236"/>
      <c r="J364" s="236"/>
      <c r="K364" s="236"/>
      <c r="L364" s="236"/>
      <c r="M364" s="236"/>
      <c r="N364" s="236"/>
      <c r="O364" s="236"/>
      <c r="P364" s="237"/>
      <c r="Q364" s="991"/>
      <c r="R364" s="992"/>
      <c r="S364" s="992"/>
      <c r="T364" s="992"/>
      <c r="U364" s="992"/>
      <c r="V364" s="992"/>
      <c r="W364" s="992"/>
      <c r="X364" s="992"/>
      <c r="Y364" s="992"/>
      <c r="Z364" s="992"/>
      <c r="AA364" s="993"/>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1"/>
      <c r="B365" s="255"/>
      <c r="C365" s="254"/>
      <c r="D365" s="255"/>
      <c r="E365" s="254"/>
      <c r="F365" s="317"/>
      <c r="G365" s="235"/>
      <c r="H365" s="236"/>
      <c r="I365" s="236"/>
      <c r="J365" s="236"/>
      <c r="K365" s="236"/>
      <c r="L365" s="236"/>
      <c r="M365" s="236"/>
      <c r="N365" s="236"/>
      <c r="O365" s="236"/>
      <c r="P365" s="237"/>
      <c r="Q365" s="991"/>
      <c r="R365" s="992"/>
      <c r="S365" s="992"/>
      <c r="T365" s="992"/>
      <c r="U365" s="992"/>
      <c r="V365" s="992"/>
      <c r="W365" s="992"/>
      <c r="X365" s="992"/>
      <c r="Y365" s="992"/>
      <c r="Z365" s="992"/>
      <c r="AA365" s="993"/>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5"/>
      <c r="C366" s="254"/>
      <c r="D366" s="255"/>
      <c r="E366" s="318"/>
      <c r="F366" s="319"/>
      <c r="G366" s="238"/>
      <c r="H366" s="164"/>
      <c r="I366" s="164"/>
      <c r="J366" s="164"/>
      <c r="K366" s="164"/>
      <c r="L366" s="164"/>
      <c r="M366" s="164"/>
      <c r="N366" s="164"/>
      <c r="O366" s="164"/>
      <c r="P366" s="239"/>
      <c r="Q366" s="994"/>
      <c r="R366" s="995"/>
      <c r="S366" s="995"/>
      <c r="T366" s="995"/>
      <c r="U366" s="995"/>
      <c r="V366" s="995"/>
      <c r="W366" s="995"/>
      <c r="X366" s="995"/>
      <c r="Y366" s="995"/>
      <c r="Z366" s="995"/>
      <c r="AA366" s="996"/>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1001"/>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1"/>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1"/>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1001"/>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01"/>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1001"/>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1001"/>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1001"/>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01"/>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1001"/>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1001"/>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1001"/>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01"/>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1001"/>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1001"/>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1001"/>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01"/>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1001"/>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1001"/>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1001"/>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01"/>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1001"/>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1001"/>
      <c r="B392" s="255"/>
      <c r="C392" s="254"/>
      <c r="D392" s="255"/>
      <c r="E392" s="254"/>
      <c r="F392" s="317"/>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1"/>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5"/>
      <c r="C394" s="254"/>
      <c r="D394" s="255"/>
      <c r="E394" s="254"/>
      <c r="F394" s="317"/>
      <c r="G394" s="233"/>
      <c r="H394" s="161"/>
      <c r="I394" s="161"/>
      <c r="J394" s="161"/>
      <c r="K394" s="161"/>
      <c r="L394" s="161"/>
      <c r="M394" s="161"/>
      <c r="N394" s="161"/>
      <c r="O394" s="161"/>
      <c r="P394" s="234"/>
      <c r="Q394" s="988"/>
      <c r="R394" s="989"/>
      <c r="S394" s="989"/>
      <c r="T394" s="989"/>
      <c r="U394" s="989"/>
      <c r="V394" s="989"/>
      <c r="W394" s="989"/>
      <c r="X394" s="989"/>
      <c r="Y394" s="989"/>
      <c r="Z394" s="989"/>
      <c r="AA394" s="990"/>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1"/>
      <c r="B395" s="255"/>
      <c r="C395" s="254"/>
      <c r="D395" s="255"/>
      <c r="E395" s="254"/>
      <c r="F395" s="317"/>
      <c r="G395" s="235"/>
      <c r="H395" s="236"/>
      <c r="I395" s="236"/>
      <c r="J395" s="236"/>
      <c r="K395" s="236"/>
      <c r="L395" s="236"/>
      <c r="M395" s="236"/>
      <c r="N395" s="236"/>
      <c r="O395" s="236"/>
      <c r="P395" s="237"/>
      <c r="Q395" s="991"/>
      <c r="R395" s="992"/>
      <c r="S395" s="992"/>
      <c r="T395" s="992"/>
      <c r="U395" s="992"/>
      <c r="V395" s="992"/>
      <c r="W395" s="992"/>
      <c r="X395" s="992"/>
      <c r="Y395" s="992"/>
      <c r="Z395" s="992"/>
      <c r="AA395" s="993"/>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1"/>
      <c r="B396" s="255"/>
      <c r="C396" s="254"/>
      <c r="D396" s="255"/>
      <c r="E396" s="254"/>
      <c r="F396" s="317"/>
      <c r="G396" s="235"/>
      <c r="H396" s="236"/>
      <c r="I396" s="236"/>
      <c r="J396" s="236"/>
      <c r="K396" s="236"/>
      <c r="L396" s="236"/>
      <c r="M396" s="236"/>
      <c r="N396" s="236"/>
      <c r="O396" s="236"/>
      <c r="P396" s="237"/>
      <c r="Q396" s="991"/>
      <c r="R396" s="992"/>
      <c r="S396" s="992"/>
      <c r="T396" s="992"/>
      <c r="U396" s="992"/>
      <c r="V396" s="992"/>
      <c r="W396" s="992"/>
      <c r="X396" s="992"/>
      <c r="Y396" s="992"/>
      <c r="Z396" s="992"/>
      <c r="AA396" s="993"/>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1"/>
      <c r="B397" s="255"/>
      <c r="C397" s="254"/>
      <c r="D397" s="255"/>
      <c r="E397" s="254"/>
      <c r="F397" s="317"/>
      <c r="G397" s="235"/>
      <c r="H397" s="236"/>
      <c r="I397" s="236"/>
      <c r="J397" s="236"/>
      <c r="K397" s="236"/>
      <c r="L397" s="236"/>
      <c r="M397" s="236"/>
      <c r="N397" s="236"/>
      <c r="O397" s="236"/>
      <c r="P397" s="237"/>
      <c r="Q397" s="991"/>
      <c r="R397" s="992"/>
      <c r="S397" s="992"/>
      <c r="T397" s="992"/>
      <c r="U397" s="992"/>
      <c r="V397" s="992"/>
      <c r="W397" s="992"/>
      <c r="X397" s="992"/>
      <c r="Y397" s="992"/>
      <c r="Z397" s="992"/>
      <c r="AA397" s="993"/>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5"/>
      <c r="C398" s="254"/>
      <c r="D398" s="255"/>
      <c r="E398" s="254"/>
      <c r="F398" s="317"/>
      <c r="G398" s="238"/>
      <c r="H398" s="164"/>
      <c r="I398" s="164"/>
      <c r="J398" s="164"/>
      <c r="K398" s="164"/>
      <c r="L398" s="164"/>
      <c r="M398" s="164"/>
      <c r="N398" s="164"/>
      <c r="O398" s="164"/>
      <c r="P398" s="239"/>
      <c r="Q398" s="994"/>
      <c r="R398" s="995"/>
      <c r="S398" s="995"/>
      <c r="T398" s="995"/>
      <c r="U398" s="995"/>
      <c r="V398" s="995"/>
      <c r="W398" s="995"/>
      <c r="X398" s="995"/>
      <c r="Y398" s="995"/>
      <c r="Z398" s="995"/>
      <c r="AA398" s="996"/>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5"/>
      <c r="C399" s="254"/>
      <c r="D399" s="255"/>
      <c r="E399" s="254"/>
      <c r="F399" s="317"/>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1"/>
      <c r="B401" s="255"/>
      <c r="C401" s="254"/>
      <c r="D401" s="255"/>
      <c r="E401" s="254"/>
      <c r="F401" s="317"/>
      <c r="G401" s="233"/>
      <c r="H401" s="161"/>
      <c r="I401" s="161"/>
      <c r="J401" s="161"/>
      <c r="K401" s="161"/>
      <c r="L401" s="161"/>
      <c r="M401" s="161"/>
      <c r="N401" s="161"/>
      <c r="O401" s="161"/>
      <c r="P401" s="234"/>
      <c r="Q401" s="988"/>
      <c r="R401" s="989"/>
      <c r="S401" s="989"/>
      <c r="T401" s="989"/>
      <c r="U401" s="989"/>
      <c r="V401" s="989"/>
      <c r="W401" s="989"/>
      <c r="X401" s="989"/>
      <c r="Y401" s="989"/>
      <c r="Z401" s="989"/>
      <c r="AA401" s="990"/>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1"/>
      <c r="B402" s="255"/>
      <c r="C402" s="254"/>
      <c r="D402" s="255"/>
      <c r="E402" s="254"/>
      <c r="F402" s="317"/>
      <c r="G402" s="235"/>
      <c r="H402" s="236"/>
      <c r="I402" s="236"/>
      <c r="J402" s="236"/>
      <c r="K402" s="236"/>
      <c r="L402" s="236"/>
      <c r="M402" s="236"/>
      <c r="N402" s="236"/>
      <c r="O402" s="236"/>
      <c r="P402" s="237"/>
      <c r="Q402" s="991"/>
      <c r="R402" s="992"/>
      <c r="S402" s="992"/>
      <c r="T402" s="992"/>
      <c r="U402" s="992"/>
      <c r="V402" s="992"/>
      <c r="W402" s="992"/>
      <c r="X402" s="992"/>
      <c r="Y402" s="992"/>
      <c r="Z402" s="992"/>
      <c r="AA402" s="993"/>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1"/>
      <c r="B403" s="255"/>
      <c r="C403" s="254"/>
      <c r="D403" s="255"/>
      <c r="E403" s="254"/>
      <c r="F403" s="317"/>
      <c r="G403" s="235"/>
      <c r="H403" s="236"/>
      <c r="I403" s="236"/>
      <c r="J403" s="236"/>
      <c r="K403" s="236"/>
      <c r="L403" s="236"/>
      <c r="M403" s="236"/>
      <c r="N403" s="236"/>
      <c r="O403" s="236"/>
      <c r="P403" s="237"/>
      <c r="Q403" s="991"/>
      <c r="R403" s="992"/>
      <c r="S403" s="992"/>
      <c r="T403" s="992"/>
      <c r="U403" s="992"/>
      <c r="V403" s="992"/>
      <c r="W403" s="992"/>
      <c r="X403" s="992"/>
      <c r="Y403" s="992"/>
      <c r="Z403" s="992"/>
      <c r="AA403" s="993"/>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1"/>
      <c r="B404" s="255"/>
      <c r="C404" s="254"/>
      <c r="D404" s="255"/>
      <c r="E404" s="254"/>
      <c r="F404" s="317"/>
      <c r="G404" s="235"/>
      <c r="H404" s="236"/>
      <c r="I404" s="236"/>
      <c r="J404" s="236"/>
      <c r="K404" s="236"/>
      <c r="L404" s="236"/>
      <c r="M404" s="236"/>
      <c r="N404" s="236"/>
      <c r="O404" s="236"/>
      <c r="P404" s="237"/>
      <c r="Q404" s="991"/>
      <c r="R404" s="992"/>
      <c r="S404" s="992"/>
      <c r="T404" s="992"/>
      <c r="U404" s="992"/>
      <c r="V404" s="992"/>
      <c r="W404" s="992"/>
      <c r="X404" s="992"/>
      <c r="Y404" s="992"/>
      <c r="Z404" s="992"/>
      <c r="AA404" s="993"/>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5"/>
      <c r="C405" s="254"/>
      <c r="D405" s="255"/>
      <c r="E405" s="254"/>
      <c r="F405" s="317"/>
      <c r="G405" s="238"/>
      <c r="H405" s="164"/>
      <c r="I405" s="164"/>
      <c r="J405" s="164"/>
      <c r="K405" s="164"/>
      <c r="L405" s="164"/>
      <c r="M405" s="164"/>
      <c r="N405" s="164"/>
      <c r="O405" s="164"/>
      <c r="P405" s="239"/>
      <c r="Q405" s="994"/>
      <c r="R405" s="995"/>
      <c r="S405" s="995"/>
      <c r="T405" s="995"/>
      <c r="U405" s="995"/>
      <c r="V405" s="995"/>
      <c r="W405" s="995"/>
      <c r="X405" s="995"/>
      <c r="Y405" s="995"/>
      <c r="Z405" s="995"/>
      <c r="AA405" s="996"/>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5"/>
      <c r="C406" s="254"/>
      <c r="D406" s="255"/>
      <c r="E406" s="254"/>
      <c r="F406" s="317"/>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1"/>
      <c r="B408" s="255"/>
      <c r="C408" s="254"/>
      <c r="D408" s="255"/>
      <c r="E408" s="254"/>
      <c r="F408" s="317"/>
      <c r="G408" s="233"/>
      <c r="H408" s="161"/>
      <c r="I408" s="161"/>
      <c r="J408" s="161"/>
      <c r="K408" s="161"/>
      <c r="L408" s="161"/>
      <c r="M408" s="161"/>
      <c r="N408" s="161"/>
      <c r="O408" s="161"/>
      <c r="P408" s="234"/>
      <c r="Q408" s="988"/>
      <c r="R408" s="989"/>
      <c r="S408" s="989"/>
      <c r="T408" s="989"/>
      <c r="U408" s="989"/>
      <c r="V408" s="989"/>
      <c r="W408" s="989"/>
      <c r="X408" s="989"/>
      <c r="Y408" s="989"/>
      <c r="Z408" s="989"/>
      <c r="AA408" s="990"/>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1"/>
      <c r="B409" s="255"/>
      <c r="C409" s="254"/>
      <c r="D409" s="255"/>
      <c r="E409" s="254"/>
      <c r="F409" s="317"/>
      <c r="G409" s="235"/>
      <c r="H409" s="236"/>
      <c r="I409" s="236"/>
      <c r="J409" s="236"/>
      <c r="K409" s="236"/>
      <c r="L409" s="236"/>
      <c r="M409" s="236"/>
      <c r="N409" s="236"/>
      <c r="O409" s="236"/>
      <c r="P409" s="237"/>
      <c r="Q409" s="991"/>
      <c r="R409" s="992"/>
      <c r="S409" s="992"/>
      <c r="T409" s="992"/>
      <c r="U409" s="992"/>
      <c r="V409" s="992"/>
      <c r="W409" s="992"/>
      <c r="X409" s="992"/>
      <c r="Y409" s="992"/>
      <c r="Z409" s="992"/>
      <c r="AA409" s="993"/>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1"/>
      <c r="B410" s="255"/>
      <c r="C410" s="254"/>
      <c r="D410" s="255"/>
      <c r="E410" s="254"/>
      <c r="F410" s="317"/>
      <c r="G410" s="235"/>
      <c r="H410" s="236"/>
      <c r="I410" s="236"/>
      <c r="J410" s="236"/>
      <c r="K410" s="236"/>
      <c r="L410" s="236"/>
      <c r="M410" s="236"/>
      <c r="N410" s="236"/>
      <c r="O410" s="236"/>
      <c r="P410" s="237"/>
      <c r="Q410" s="991"/>
      <c r="R410" s="992"/>
      <c r="S410" s="992"/>
      <c r="T410" s="992"/>
      <c r="U410" s="992"/>
      <c r="V410" s="992"/>
      <c r="W410" s="992"/>
      <c r="X410" s="992"/>
      <c r="Y410" s="992"/>
      <c r="Z410" s="992"/>
      <c r="AA410" s="993"/>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1"/>
      <c r="B411" s="255"/>
      <c r="C411" s="254"/>
      <c r="D411" s="255"/>
      <c r="E411" s="254"/>
      <c r="F411" s="317"/>
      <c r="G411" s="235"/>
      <c r="H411" s="236"/>
      <c r="I411" s="236"/>
      <c r="J411" s="236"/>
      <c r="K411" s="236"/>
      <c r="L411" s="236"/>
      <c r="M411" s="236"/>
      <c r="N411" s="236"/>
      <c r="O411" s="236"/>
      <c r="P411" s="237"/>
      <c r="Q411" s="991"/>
      <c r="R411" s="992"/>
      <c r="S411" s="992"/>
      <c r="T411" s="992"/>
      <c r="U411" s="992"/>
      <c r="V411" s="992"/>
      <c r="W411" s="992"/>
      <c r="X411" s="992"/>
      <c r="Y411" s="992"/>
      <c r="Z411" s="992"/>
      <c r="AA411" s="993"/>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5"/>
      <c r="C412" s="254"/>
      <c r="D412" s="255"/>
      <c r="E412" s="254"/>
      <c r="F412" s="317"/>
      <c r="G412" s="238"/>
      <c r="H412" s="164"/>
      <c r="I412" s="164"/>
      <c r="J412" s="164"/>
      <c r="K412" s="164"/>
      <c r="L412" s="164"/>
      <c r="M412" s="164"/>
      <c r="N412" s="164"/>
      <c r="O412" s="164"/>
      <c r="P412" s="239"/>
      <c r="Q412" s="994"/>
      <c r="R412" s="995"/>
      <c r="S412" s="995"/>
      <c r="T412" s="995"/>
      <c r="U412" s="995"/>
      <c r="V412" s="995"/>
      <c r="W412" s="995"/>
      <c r="X412" s="995"/>
      <c r="Y412" s="995"/>
      <c r="Z412" s="995"/>
      <c r="AA412" s="996"/>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5"/>
      <c r="C413" s="254"/>
      <c r="D413" s="255"/>
      <c r="E413" s="254"/>
      <c r="F413" s="317"/>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1"/>
      <c r="B415" s="255"/>
      <c r="C415" s="254"/>
      <c r="D415" s="255"/>
      <c r="E415" s="254"/>
      <c r="F415" s="317"/>
      <c r="G415" s="233"/>
      <c r="H415" s="161"/>
      <c r="I415" s="161"/>
      <c r="J415" s="161"/>
      <c r="K415" s="161"/>
      <c r="L415" s="161"/>
      <c r="M415" s="161"/>
      <c r="N415" s="161"/>
      <c r="O415" s="161"/>
      <c r="P415" s="234"/>
      <c r="Q415" s="988"/>
      <c r="R415" s="989"/>
      <c r="S415" s="989"/>
      <c r="T415" s="989"/>
      <c r="U415" s="989"/>
      <c r="V415" s="989"/>
      <c r="W415" s="989"/>
      <c r="X415" s="989"/>
      <c r="Y415" s="989"/>
      <c r="Z415" s="989"/>
      <c r="AA415" s="990"/>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1"/>
      <c r="B416" s="255"/>
      <c r="C416" s="254"/>
      <c r="D416" s="255"/>
      <c r="E416" s="254"/>
      <c r="F416" s="317"/>
      <c r="G416" s="235"/>
      <c r="H416" s="236"/>
      <c r="I416" s="236"/>
      <c r="J416" s="236"/>
      <c r="K416" s="236"/>
      <c r="L416" s="236"/>
      <c r="M416" s="236"/>
      <c r="N416" s="236"/>
      <c r="O416" s="236"/>
      <c r="P416" s="237"/>
      <c r="Q416" s="991"/>
      <c r="R416" s="992"/>
      <c r="S416" s="992"/>
      <c r="T416" s="992"/>
      <c r="U416" s="992"/>
      <c r="V416" s="992"/>
      <c r="W416" s="992"/>
      <c r="X416" s="992"/>
      <c r="Y416" s="992"/>
      <c r="Z416" s="992"/>
      <c r="AA416" s="993"/>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1"/>
      <c r="B417" s="255"/>
      <c r="C417" s="254"/>
      <c r="D417" s="255"/>
      <c r="E417" s="254"/>
      <c r="F417" s="317"/>
      <c r="G417" s="235"/>
      <c r="H417" s="236"/>
      <c r="I417" s="236"/>
      <c r="J417" s="236"/>
      <c r="K417" s="236"/>
      <c r="L417" s="236"/>
      <c r="M417" s="236"/>
      <c r="N417" s="236"/>
      <c r="O417" s="236"/>
      <c r="P417" s="237"/>
      <c r="Q417" s="991"/>
      <c r="R417" s="992"/>
      <c r="S417" s="992"/>
      <c r="T417" s="992"/>
      <c r="U417" s="992"/>
      <c r="V417" s="992"/>
      <c r="W417" s="992"/>
      <c r="X417" s="992"/>
      <c r="Y417" s="992"/>
      <c r="Z417" s="992"/>
      <c r="AA417" s="993"/>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1"/>
      <c r="B418" s="255"/>
      <c r="C418" s="254"/>
      <c r="D418" s="255"/>
      <c r="E418" s="254"/>
      <c r="F418" s="317"/>
      <c r="G418" s="235"/>
      <c r="H418" s="236"/>
      <c r="I418" s="236"/>
      <c r="J418" s="236"/>
      <c r="K418" s="236"/>
      <c r="L418" s="236"/>
      <c r="M418" s="236"/>
      <c r="N418" s="236"/>
      <c r="O418" s="236"/>
      <c r="P418" s="237"/>
      <c r="Q418" s="991"/>
      <c r="R418" s="992"/>
      <c r="S418" s="992"/>
      <c r="T418" s="992"/>
      <c r="U418" s="992"/>
      <c r="V418" s="992"/>
      <c r="W418" s="992"/>
      <c r="X418" s="992"/>
      <c r="Y418" s="992"/>
      <c r="Z418" s="992"/>
      <c r="AA418" s="993"/>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5"/>
      <c r="C419" s="254"/>
      <c r="D419" s="255"/>
      <c r="E419" s="254"/>
      <c r="F419" s="317"/>
      <c r="G419" s="238"/>
      <c r="H419" s="164"/>
      <c r="I419" s="164"/>
      <c r="J419" s="164"/>
      <c r="K419" s="164"/>
      <c r="L419" s="164"/>
      <c r="M419" s="164"/>
      <c r="N419" s="164"/>
      <c r="O419" s="164"/>
      <c r="P419" s="239"/>
      <c r="Q419" s="994"/>
      <c r="R419" s="995"/>
      <c r="S419" s="995"/>
      <c r="T419" s="995"/>
      <c r="U419" s="995"/>
      <c r="V419" s="995"/>
      <c r="W419" s="995"/>
      <c r="X419" s="995"/>
      <c r="Y419" s="995"/>
      <c r="Z419" s="995"/>
      <c r="AA419" s="996"/>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5"/>
      <c r="C420" s="254"/>
      <c r="D420" s="255"/>
      <c r="E420" s="254"/>
      <c r="F420" s="317"/>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1"/>
      <c r="B422" s="255"/>
      <c r="C422" s="254"/>
      <c r="D422" s="255"/>
      <c r="E422" s="254"/>
      <c r="F422" s="317"/>
      <c r="G422" s="233"/>
      <c r="H422" s="161"/>
      <c r="I422" s="161"/>
      <c r="J422" s="161"/>
      <c r="K422" s="161"/>
      <c r="L422" s="161"/>
      <c r="M422" s="161"/>
      <c r="N422" s="161"/>
      <c r="O422" s="161"/>
      <c r="P422" s="234"/>
      <c r="Q422" s="988"/>
      <c r="R422" s="989"/>
      <c r="S422" s="989"/>
      <c r="T422" s="989"/>
      <c r="U422" s="989"/>
      <c r="V422" s="989"/>
      <c r="W422" s="989"/>
      <c r="X422" s="989"/>
      <c r="Y422" s="989"/>
      <c r="Z422" s="989"/>
      <c r="AA422" s="990"/>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1"/>
      <c r="B423" s="255"/>
      <c r="C423" s="254"/>
      <c r="D423" s="255"/>
      <c r="E423" s="254"/>
      <c r="F423" s="317"/>
      <c r="G423" s="235"/>
      <c r="H423" s="236"/>
      <c r="I423" s="236"/>
      <c r="J423" s="236"/>
      <c r="K423" s="236"/>
      <c r="L423" s="236"/>
      <c r="M423" s="236"/>
      <c r="N423" s="236"/>
      <c r="O423" s="236"/>
      <c r="P423" s="237"/>
      <c r="Q423" s="991"/>
      <c r="R423" s="992"/>
      <c r="S423" s="992"/>
      <c r="T423" s="992"/>
      <c r="U423" s="992"/>
      <c r="V423" s="992"/>
      <c r="W423" s="992"/>
      <c r="X423" s="992"/>
      <c r="Y423" s="992"/>
      <c r="Z423" s="992"/>
      <c r="AA423" s="993"/>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1"/>
      <c r="B424" s="255"/>
      <c r="C424" s="254"/>
      <c r="D424" s="255"/>
      <c r="E424" s="254"/>
      <c r="F424" s="317"/>
      <c r="G424" s="235"/>
      <c r="H424" s="236"/>
      <c r="I424" s="236"/>
      <c r="J424" s="236"/>
      <c r="K424" s="236"/>
      <c r="L424" s="236"/>
      <c r="M424" s="236"/>
      <c r="N424" s="236"/>
      <c r="O424" s="236"/>
      <c r="P424" s="237"/>
      <c r="Q424" s="991"/>
      <c r="R424" s="992"/>
      <c r="S424" s="992"/>
      <c r="T424" s="992"/>
      <c r="U424" s="992"/>
      <c r="V424" s="992"/>
      <c r="W424" s="992"/>
      <c r="X424" s="992"/>
      <c r="Y424" s="992"/>
      <c r="Z424" s="992"/>
      <c r="AA424" s="993"/>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1"/>
      <c r="B425" s="255"/>
      <c r="C425" s="254"/>
      <c r="D425" s="255"/>
      <c r="E425" s="254"/>
      <c r="F425" s="317"/>
      <c r="G425" s="235"/>
      <c r="H425" s="236"/>
      <c r="I425" s="236"/>
      <c r="J425" s="236"/>
      <c r="K425" s="236"/>
      <c r="L425" s="236"/>
      <c r="M425" s="236"/>
      <c r="N425" s="236"/>
      <c r="O425" s="236"/>
      <c r="P425" s="237"/>
      <c r="Q425" s="991"/>
      <c r="R425" s="992"/>
      <c r="S425" s="992"/>
      <c r="T425" s="992"/>
      <c r="U425" s="992"/>
      <c r="V425" s="992"/>
      <c r="W425" s="992"/>
      <c r="X425" s="992"/>
      <c r="Y425" s="992"/>
      <c r="Z425" s="992"/>
      <c r="AA425" s="993"/>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5"/>
      <c r="C426" s="254"/>
      <c r="D426" s="255"/>
      <c r="E426" s="318"/>
      <c r="F426" s="319"/>
      <c r="G426" s="238"/>
      <c r="H426" s="164"/>
      <c r="I426" s="164"/>
      <c r="J426" s="164"/>
      <c r="K426" s="164"/>
      <c r="L426" s="164"/>
      <c r="M426" s="164"/>
      <c r="N426" s="164"/>
      <c r="O426" s="164"/>
      <c r="P426" s="239"/>
      <c r="Q426" s="994"/>
      <c r="R426" s="995"/>
      <c r="S426" s="995"/>
      <c r="T426" s="995"/>
      <c r="U426" s="995"/>
      <c r="V426" s="995"/>
      <c r="W426" s="995"/>
      <c r="X426" s="995"/>
      <c r="Y426" s="995"/>
      <c r="Z426" s="995"/>
      <c r="AA426" s="996"/>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5"/>
      <c r="C429" s="318"/>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5"/>
      <c r="C430" s="252" t="s">
        <v>562</v>
      </c>
      <c r="D430" s="253"/>
      <c r="E430" s="241" t="s">
        <v>546</v>
      </c>
      <c r="F430" s="451"/>
      <c r="G430" s="243" t="s">
        <v>374</v>
      </c>
      <c r="H430" s="158"/>
      <c r="I430" s="15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1"/>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1"/>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1"/>
      <c r="B433" s="255"/>
      <c r="C433" s="254"/>
      <c r="D433" s="255"/>
      <c r="E433" s="166"/>
      <c r="F433" s="167"/>
      <c r="G433" s="233"/>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01"/>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01"/>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6" t="s">
        <v>13</v>
      </c>
      <c r="Z435" s="124"/>
      <c r="AA435" s="125"/>
      <c r="AB435" s="240" t="s">
        <v>301</v>
      </c>
      <c r="AC435" s="240"/>
      <c r="AD435" s="240"/>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1"/>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1"/>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6"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1"/>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6"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1"/>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6"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1"/>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6"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1"/>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1"/>
      <c r="B458" s="255"/>
      <c r="C458" s="254"/>
      <c r="D458" s="255"/>
      <c r="E458" s="166"/>
      <c r="F458" s="167"/>
      <c r="G458" s="233"/>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6" t="s">
        <v>13</v>
      </c>
      <c r="Z460" s="124"/>
      <c r="AA460" s="125"/>
      <c r="AB460" s="240" t="s">
        <v>14</v>
      </c>
      <c r="AC460" s="240"/>
      <c r="AD460" s="240"/>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1"/>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6"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1"/>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6"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1"/>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6"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1"/>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6"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5"/>
      <c r="C481" s="254"/>
      <c r="D481" s="255"/>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5"/>
      <c r="C484" s="254"/>
      <c r="D484" s="255"/>
      <c r="E484" s="241" t="s">
        <v>563</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1"/>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1"/>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6"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1"/>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6"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1"/>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6"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1"/>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6"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1"/>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6"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1"/>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6"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1"/>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6"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1"/>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6"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1"/>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6"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1"/>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6"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5"/>
      <c r="C535" s="254"/>
      <c r="D535" s="255"/>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5"/>
      <c r="C538" s="254"/>
      <c r="D538" s="255"/>
      <c r="E538" s="241" t="s">
        <v>564</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1"/>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1"/>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6"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1"/>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6"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1"/>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6"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1"/>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6"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1"/>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6"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1"/>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6"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1"/>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6"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1"/>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6"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1"/>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6"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1"/>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6"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5"/>
      <c r="C589" s="254"/>
      <c r="D589" s="255"/>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5"/>
      <c r="C592" s="254"/>
      <c r="D592" s="255"/>
      <c r="E592" s="241" t="s">
        <v>563</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1"/>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1"/>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6"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1"/>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6"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1"/>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6"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1"/>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6"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1"/>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6"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1"/>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6"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1"/>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6"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1"/>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6"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1"/>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6"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1"/>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6"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5"/>
      <c r="C643" s="254"/>
      <c r="D643" s="255"/>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5"/>
      <c r="C646" s="254"/>
      <c r="D646" s="255"/>
      <c r="E646" s="241" t="s">
        <v>564</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1"/>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1"/>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6"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1"/>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6"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1"/>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6"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1"/>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6"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1"/>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6"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1"/>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6"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1"/>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6"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1"/>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6"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1"/>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6"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1"/>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6"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1"/>
      <c r="B697" s="255"/>
      <c r="C697" s="254"/>
      <c r="D697" s="255"/>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1"/>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9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575</v>
      </c>
      <c r="AE702" s="903"/>
      <c r="AF702" s="903"/>
      <c r="AG702" s="892" t="s">
        <v>599</v>
      </c>
      <c r="AH702" s="893"/>
      <c r="AI702" s="893"/>
      <c r="AJ702" s="893"/>
      <c r="AK702" s="893"/>
      <c r="AL702" s="893"/>
      <c r="AM702" s="893"/>
      <c r="AN702" s="893"/>
      <c r="AO702" s="893"/>
      <c r="AP702" s="893"/>
      <c r="AQ702" s="893"/>
      <c r="AR702" s="893"/>
      <c r="AS702" s="893"/>
      <c r="AT702" s="893"/>
      <c r="AU702" s="893"/>
      <c r="AV702" s="893"/>
      <c r="AW702" s="893"/>
      <c r="AX702" s="894"/>
    </row>
    <row r="703" spans="1:50" ht="70.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575</v>
      </c>
      <c r="AE703" s="155"/>
      <c r="AF703" s="155"/>
      <c r="AG703" s="671" t="s">
        <v>600</v>
      </c>
      <c r="AH703" s="672"/>
      <c r="AI703" s="672"/>
      <c r="AJ703" s="672"/>
      <c r="AK703" s="672"/>
      <c r="AL703" s="672"/>
      <c r="AM703" s="672"/>
      <c r="AN703" s="672"/>
      <c r="AO703" s="672"/>
      <c r="AP703" s="672"/>
      <c r="AQ703" s="672"/>
      <c r="AR703" s="672"/>
      <c r="AS703" s="672"/>
      <c r="AT703" s="672"/>
      <c r="AU703" s="672"/>
      <c r="AV703" s="672"/>
      <c r="AW703" s="672"/>
      <c r="AX703" s="673"/>
    </row>
    <row r="704" spans="1:50" ht="56.2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575</v>
      </c>
      <c r="AE704" s="593"/>
      <c r="AF704" s="593"/>
      <c r="AG704" s="431" t="s">
        <v>601</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603</v>
      </c>
      <c r="AE705" s="740"/>
      <c r="AF705" s="740"/>
      <c r="AG705" s="160" t="s">
        <v>580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7"/>
      <c r="C706" s="621"/>
      <c r="D706" s="622"/>
      <c r="E706" s="690" t="s">
        <v>507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604</v>
      </c>
      <c r="AE706" s="155"/>
      <c r="AF706" s="156"/>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604</v>
      </c>
      <c r="AE707" s="591"/>
      <c r="AF707" s="591"/>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575</v>
      </c>
      <c r="AE708" s="675"/>
      <c r="AF708" s="675"/>
      <c r="AG708" s="533" t="s">
        <v>605</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575</v>
      </c>
      <c r="AE709" s="155"/>
      <c r="AF709" s="155"/>
      <c r="AG709" s="671" t="s">
        <v>606</v>
      </c>
      <c r="AH709" s="672"/>
      <c r="AI709" s="672"/>
      <c r="AJ709" s="672"/>
      <c r="AK709" s="672"/>
      <c r="AL709" s="672"/>
      <c r="AM709" s="672"/>
      <c r="AN709" s="672"/>
      <c r="AO709" s="672"/>
      <c r="AP709" s="672"/>
      <c r="AQ709" s="672"/>
      <c r="AR709" s="672"/>
      <c r="AS709" s="672"/>
      <c r="AT709" s="672"/>
      <c r="AU709" s="672"/>
      <c r="AV709" s="672"/>
      <c r="AW709" s="672"/>
      <c r="AX709" s="673"/>
    </row>
    <row r="710" spans="1:50" ht="39.7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575</v>
      </c>
      <c r="AE710" s="155"/>
      <c r="AF710" s="155"/>
      <c r="AG710" s="671" t="s">
        <v>607</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575</v>
      </c>
      <c r="AE711" s="155"/>
      <c r="AF711" s="155"/>
      <c r="AG711" s="671" t="s">
        <v>608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603</v>
      </c>
      <c r="AE712" s="593"/>
      <c r="AF712" s="593"/>
      <c r="AG712" s="601" t="s">
        <v>580</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71" t="s">
        <v>580</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603</v>
      </c>
      <c r="AE714" s="599"/>
      <c r="AF714" s="600"/>
      <c r="AG714" s="696" t="s">
        <v>580</v>
      </c>
      <c r="AH714" s="697"/>
      <c r="AI714" s="697"/>
      <c r="AJ714" s="697"/>
      <c r="AK714" s="697"/>
      <c r="AL714" s="697"/>
      <c r="AM714" s="697"/>
      <c r="AN714" s="697"/>
      <c r="AO714" s="697"/>
      <c r="AP714" s="697"/>
      <c r="AQ714" s="697"/>
      <c r="AR714" s="697"/>
      <c r="AS714" s="697"/>
      <c r="AT714" s="697"/>
      <c r="AU714" s="697"/>
      <c r="AV714" s="697"/>
      <c r="AW714" s="697"/>
      <c r="AX714" s="698"/>
    </row>
    <row r="715" spans="1:50" ht="57"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575</v>
      </c>
      <c r="AE715" s="675"/>
      <c r="AF715" s="784"/>
      <c r="AG715" s="533" t="s">
        <v>633</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603</v>
      </c>
      <c r="AE716" s="766"/>
      <c r="AF716" s="766"/>
      <c r="AG716" s="671" t="s">
        <v>602</v>
      </c>
      <c r="AH716" s="672"/>
      <c r="AI716" s="672"/>
      <c r="AJ716" s="672"/>
      <c r="AK716" s="672"/>
      <c r="AL716" s="672"/>
      <c r="AM716" s="672"/>
      <c r="AN716" s="672"/>
      <c r="AO716" s="672"/>
      <c r="AP716" s="672"/>
      <c r="AQ716" s="672"/>
      <c r="AR716" s="672"/>
      <c r="AS716" s="672"/>
      <c r="AT716" s="672"/>
      <c r="AU716" s="672"/>
      <c r="AV716" s="672"/>
      <c r="AW716" s="672"/>
      <c r="AX716" s="673"/>
    </row>
    <row r="717" spans="1:50" ht="53.25"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575</v>
      </c>
      <c r="AE717" s="155"/>
      <c r="AF717" s="155"/>
      <c r="AG717" s="671" t="s">
        <v>634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603</v>
      </c>
      <c r="AE718" s="155"/>
      <c r="AF718" s="155"/>
      <c r="AG718" s="163" t="s">
        <v>580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c r="AE719" s="675"/>
      <c r="AF719" s="675"/>
      <c r="AG719" s="160" t="s">
        <v>610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7"/>
      <c r="B721" s="658"/>
      <c r="C721" s="924" t="s">
        <v>574</v>
      </c>
      <c r="D721" s="925"/>
      <c r="E721" s="925"/>
      <c r="F721" s="926"/>
      <c r="G721" s="944"/>
      <c r="H721" s="945"/>
      <c r="I721" s="83" t="str">
        <f>IF(OR(G721="　", G721=""), "", "-")</f>
        <v/>
      </c>
      <c r="J721" s="923">
        <v>741</v>
      </c>
      <c r="K721" s="923"/>
      <c r="L721" s="83" t="str">
        <f>IF(M721="","","-")</f>
        <v/>
      </c>
      <c r="M721" s="84"/>
      <c r="N721" s="920" t="s">
        <v>609</v>
      </c>
      <c r="O721" s="921"/>
      <c r="P721" s="921"/>
      <c r="Q721" s="921"/>
      <c r="R721" s="921"/>
      <c r="S721" s="921"/>
      <c r="T721" s="921"/>
      <c r="U721" s="921"/>
      <c r="V721" s="921"/>
      <c r="W721" s="921"/>
      <c r="X721" s="921"/>
      <c r="Y721" s="921"/>
      <c r="Z721" s="921"/>
      <c r="AA721" s="921"/>
      <c r="AB721" s="921"/>
      <c r="AC721" s="921"/>
      <c r="AD721" s="921"/>
      <c r="AE721" s="921"/>
      <c r="AF721" s="922"/>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customHeight="1" x14ac:dyDescent="0.15">
      <c r="A722" s="657"/>
      <c r="B722" s="658"/>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customHeight="1" x14ac:dyDescent="0.15">
      <c r="A723" s="657"/>
      <c r="B723" s="658"/>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customHeight="1" x14ac:dyDescent="0.15">
      <c r="A724" s="657"/>
      <c r="B724" s="658"/>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customHeight="1" x14ac:dyDescent="0.15">
      <c r="A725" s="659"/>
      <c r="B725" s="660"/>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91.5" customHeight="1" x14ac:dyDescent="0.15">
      <c r="A726" s="628" t="s">
        <v>48</v>
      </c>
      <c r="B726" s="629"/>
      <c r="C726" s="446" t="s">
        <v>53</v>
      </c>
      <c r="D726" s="588"/>
      <c r="E726" s="588"/>
      <c r="F726" s="589"/>
      <c r="G726" s="804" t="s">
        <v>636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611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550</v>
      </c>
      <c r="B737" s="124"/>
      <c r="C737" s="124"/>
      <c r="D737" s="125"/>
      <c r="E737" s="122" t="s">
        <v>612</v>
      </c>
      <c r="F737" s="122"/>
      <c r="G737" s="122"/>
      <c r="H737" s="122"/>
      <c r="I737" s="122"/>
      <c r="J737" s="122"/>
      <c r="K737" s="122"/>
      <c r="L737" s="122"/>
      <c r="M737" s="122"/>
      <c r="N737" s="101" t="s">
        <v>543</v>
      </c>
      <c r="O737" s="101"/>
      <c r="P737" s="101"/>
      <c r="Q737" s="101"/>
      <c r="R737" s="122" t="s">
        <v>614</v>
      </c>
      <c r="S737" s="122"/>
      <c r="T737" s="122"/>
      <c r="U737" s="122"/>
      <c r="V737" s="122"/>
      <c r="W737" s="122"/>
      <c r="X737" s="122"/>
      <c r="Y737" s="122"/>
      <c r="Z737" s="122"/>
      <c r="AA737" s="101" t="s">
        <v>542</v>
      </c>
      <c r="AB737" s="101"/>
      <c r="AC737" s="101"/>
      <c r="AD737" s="101"/>
      <c r="AE737" s="122" t="s">
        <v>616</v>
      </c>
      <c r="AF737" s="122"/>
      <c r="AG737" s="122"/>
      <c r="AH737" s="122"/>
      <c r="AI737" s="122"/>
      <c r="AJ737" s="122"/>
      <c r="AK737" s="122"/>
      <c r="AL737" s="122"/>
      <c r="AM737" s="122"/>
      <c r="AN737" s="101" t="s">
        <v>541</v>
      </c>
      <c r="AO737" s="101"/>
      <c r="AP737" s="101"/>
      <c r="AQ737" s="101"/>
      <c r="AR737" s="102" t="s">
        <v>618</v>
      </c>
      <c r="AS737" s="103"/>
      <c r="AT737" s="103"/>
      <c r="AU737" s="103"/>
      <c r="AV737" s="103"/>
      <c r="AW737" s="103"/>
      <c r="AX737" s="104"/>
      <c r="AY737" s="89"/>
      <c r="AZ737" s="89"/>
    </row>
    <row r="738" spans="1:52" ht="24.75" customHeight="1" x14ac:dyDescent="0.15">
      <c r="A738" s="123" t="s">
        <v>540</v>
      </c>
      <c r="B738" s="124"/>
      <c r="C738" s="124"/>
      <c r="D738" s="125"/>
      <c r="E738" s="122" t="s">
        <v>613</v>
      </c>
      <c r="F738" s="122"/>
      <c r="G738" s="122"/>
      <c r="H738" s="122"/>
      <c r="I738" s="122"/>
      <c r="J738" s="122"/>
      <c r="K738" s="122"/>
      <c r="L738" s="122"/>
      <c r="M738" s="122"/>
      <c r="N738" s="101" t="s">
        <v>539</v>
      </c>
      <c r="O738" s="101"/>
      <c r="P738" s="101"/>
      <c r="Q738" s="101"/>
      <c r="R738" s="122" t="s">
        <v>615</v>
      </c>
      <c r="S738" s="122"/>
      <c r="T738" s="122"/>
      <c r="U738" s="122"/>
      <c r="V738" s="122"/>
      <c r="W738" s="122"/>
      <c r="X738" s="122"/>
      <c r="Y738" s="122"/>
      <c r="Z738" s="122"/>
      <c r="AA738" s="101" t="s">
        <v>538</v>
      </c>
      <c r="AB738" s="101"/>
      <c r="AC738" s="101"/>
      <c r="AD738" s="101"/>
      <c r="AE738" s="122" t="s">
        <v>617</v>
      </c>
      <c r="AF738" s="122"/>
      <c r="AG738" s="122"/>
      <c r="AH738" s="122"/>
      <c r="AI738" s="122"/>
      <c r="AJ738" s="122"/>
      <c r="AK738" s="122"/>
      <c r="AL738" s="122"/>
      <c r="AM738" s="122"/>
      <c r="AN738" s="101" t="s">
        <v>534</v>
      </c>
      <c r="AO738" s="101"/>
      <c r="AP738" s="101"/>
      <c r="AQ738" s="101"/>
      <c r="AR738" s="102" t="s">
        <v>619</v>
      </c>
      <c r="AS738" s="103"/>
      <c r="AT738" s="103"/>
      <c r="AU738" s="103"/>
      <c r="AV738" s="103"/>
      <c r="AW738" s="103"/>
      <c r="AX738" s="104"/>
    </row>
    <row r="739" spans="1:52" ht="24.75" customHeight="1" thickBot="1" x14ac:dyDescent="0.2">
      <c r="A739" s="126" t="s">
        <v>530</v>
      </c>
      <c r="B739" s="127"/>
      <c r="C739" s="127"/>
      <c r="D739" s="128"/>
      <c r="E739" s="129" t="s">
        <v>574</v>
      </c>
      <c r="F739" s="117"/>
      <c r="G739" s="117"/>
      <c r="H739" s="93" t="str">
        <f>IF(E739="", "", "(")</f>
        <v>(</v>
      </c>
      <c r="I739" s="117"/>
      <c r="J739" s="117"/>
      <c r="K739" s="93" t="str">
        <f>IF(OR(I739="　", I739=""), "", "-")</f>
        <v/>
      </c>
      <c r="L739" s="118">
        <v>645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512</v>
      </c>
      <c r="B779" s="768"/>
      <c r="C779" s="768"/>
      <c r="D779" s="768"/>
      <c r="E779" s="768"/>
      <c r="F779" s="769"/>
      <c r="G779" s="442" t="s">
        <v>486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3"/>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3"/>
      <c r="B781" s="770"/>
      <c r="C781" s="770"/>
      <c r="D781" s="770"/>
      <c r="E781" s="770"/>
      <c r="F781" s="771"/>
      <c r="G781" s="452" t="s">
        <v>631</v>
      </c>
      <c r="H781" s="453"/>
      <c r="I781" s="453"/>
      <c r="J781" s="453"/>
      <c r="K781" s="454"/>
      <c r="L781" s="455"/>
      <c r="M781" s="456"/>
      <c r="N781" s="456"/>
      <c r="O781" s="456"/>
      <c r="P781" s="456"/>
      <c r="Q781" s="456"/>
      <c r="R781" s="456"/>
      <c r="S781" s="456"/>
      <c r="T781" s="456"/>
      <c r="U781" s="456"/>
      <c r="V781" s="456"/>
      <c r="W781" s="456"/>
      <c r="X781" s="457"/>
      <c r="Y781" s="458"/>
      <c r="Z781" s="459"/>
      <c r="AA781" s="459"/>
      <c r="AB781" s="564"/>
      <c r="AC781" s="452" t="s">
        <v>631</v>
      </c>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3"/>
      <c r="B782" s="770"/>
      <c r="C782" s="770"/>
      <c r="D782" s="770"/>
      <c r="E782" s="770"/>
      <c r="F782" s="771"/>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3"/>
      <c r="B783" s="770"/>
      <c r="C783" s="770"/>
      <c r="D783" s="770"/>
      <c r="E783" s="770"/>
      <c r="F783" s="771"/>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3"/>
      <c r="B784" s="770"/>
      <c r="C784" s="770"/>
      <c r="D784" s="770"/>
      <c r="E784" s="770"/>
      <c r="F784" s="771"/>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3"/>
      <c r="B785" s="770"/>
      <c r="C785" s="770"/>
      <c r="D785" s="770"/>
      <c r="E785" s="770"/>
      <c r="F785" s="771"/>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3"/>
      <c r="B786" s="770"/>
      <c r="C786" s="770"/>
      <c r="D786" s="770"/>
      <c r="E786" s="770"/>
      <c r="F786" s="771"/>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3"/>
      <c r="B787" s="770"/>
      <c r="C787" s="770"/>
      <c r="D787" s="770"/>
      <c r="E787" s="770"/>
      <c r="F787" s="771"/>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3"/>
      <c r="B788" s="770"/>
      <c r="C788" s="770"/>
      <c r="D788" s="770"/>
      <c r="E788" s="770"/>
      <c r="F788" s="771"/>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3"/>
      <c r="B789" s="770"/>
      <c r="C789" s="770"/>
      <c r="D789" s="770"/>
      <c r="E789" s="770"/>
      <c r="F789" s="771"/>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3"/>
      <c r="B790" s="770"/>
      <c r="C790" s="770"/>
      <c r="D790" s="770"/>
      <c r="E790" s="770"/>
      <c r="F790" s="771"/>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3"/>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3"/>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4"/>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3"/>
      <c r="B795" s="770"/>
      <c r="C795" s="770"/>
      <c r="D795" s="770"/>
      <c r="E795" s="770"/>
      <c r="F795" s="771"/>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3"/>
      <c r="B796" s="770"/>
      <c r="C796" s="770"/>
      <c r="D796" s="770"/>
      <c r="E796" s="770"/>
      <c r="F796" s="771"/>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3"/>
      <c r="B797" s="770"/>
      <c r="C797" s="770"/>
      <c r="D797" s="770"/>
      <c r="E797" s="770"/>
      <c r="F797" s="771"/>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3"/>
      <c r="B798" s="770"/>
      <c r="C798" s="770"/>
      <c r="D798" s="770"/>
      <c r="E798" s="770"/>
      <c r="F798" s="771"/>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3"/>
      <c r="B799" s="770"/>
      <c r="C799" s="770"/>
      <c r="D799" s="770"/>
      <c r="E799" s="770"/>
      <c r="F799" s="771"/>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3"/>
      <c r="B800" s="770"/>
      <c r="C800" s="770"/>
      <c r="D800" s="770"/>
      <c r="E800" s="770"/>
      <c r="F800" s="771"/>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3"/>
      <c r="B801" s="770"/>
      <c r="C801" s="770"/>
      <c r="D801" s="770"/>
      <c r="E801" s="770"/>
      <c r="F801" s="771"/>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3"/>
      <c r="B802" s="770"/>
      <c r="C802" s="770"/>
      <c r="D802" s="770"/>
      <c r="E802" s="770"/>
      <c r="F802" s="771"/>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3"/>
      <c r="B803" s="770"/>
      <c r="C803" s="770"/>
      <c r="D803" s="770"/>
      <c r="E803" s="770"/>
      <c r="F803" s="771"/>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3"/>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3"/>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4"/>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3"/>
      <c r="B808" s="770"/>
      <c r="C808" s="770"/>
      <c r="D808" s="770"/>
      <c r="E808" s="770"/>
      <c r="F808" s="771"/>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3"/>
      <c r="B809" s="770"/>
      <c r="C809" s="770"/>
      <c r="D809" s="770"/>
      <c r="E809" s="770"/>
      <c r="F809" s="771"/>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3"/>
      <c r="B810" s="770"/>
      <c r="C810" s="770"/>
      <c r="D810" s="770"/>
      <c r="E810" s="770"/>
      <c r="F810" s="771"/>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3"/>
      <c r="B811" s="770"/>
      <c r="C811" s="770"/>
      <c r="D811" s="770"/>
      <c r="E811" s="770"/>
      <c r="F811" s="771"/>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3"/>
      <c r="B812" s="770"/>
      <c r="C812" s="770"/>
      <c r="D812" s="770"/>
      <c r="E812" s="770"/>
      <c r="F812" s="771"/>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3"/>
      <c r="B813" s="770"/>
      <c r="C813" s="770"/>
      <c r="D813" s="770"/>
      <c r="E813" s="770"/>
      <c r="F813" s="771"/>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3"/>
      <c r="B814" s="770"/>
      <c r="C814" s="770"/>
      <c r="D814" s="770"/>
      <c r="E814" s="770"/>
      <c r="F814" s="771"/>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3"/>
      <c r="B815" s="770"/>
      <c r="C815" s="770"/>
      <c r="D815" s="770"/>
      <c r="E815" s="770"/>
      <c r="F815" s="771"/>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3"/>
      <c r="B816" s="770"/>
      <c r="C816" s="770"/>
      <c r="D816" s="770"/>
      <c r="E816" s="770"/>
      <c r="F816" s="771"/>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3"/>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3"/>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4"/>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3"/>
      <c r="B821" s="770"/>
      <c r="C821" s="770"/>
      <c r="D821" s="770"/>
      <c r="E821" s="770"/>
      <c r="F821" s="771"/>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3"/>
      <c r="B822" s="770"/>
      <c r="C822" s="770"/>
      <c r="D822" s="770"/>
      <c r="E822" s="770"/>
      <c r="F822" s="771"/>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3"/>
      <c r="B823" s="770"/>
      <c r="C823" s="770"/>
      <c r="D823" s="770"/>
      <c r="E823" s="770"/>
      <c r="F823" s="771"/>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3"/>
      <c r="B824" s="770"/>
      <c r="C824" s="770"/>
      <c r="D824" s="770"/>
      <c r="E824" s="770"/>
      <c r="F824" s="771"/>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3"/>
      <c r="B825" s="770"/>
      <c r="C825" s="770"/>
      <c r="D825" s="770"/>
      <c r="E825" s="770"/>
      <c r="F825" s="771"/>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3"/>
      <c r="B826" s="770"/>
      <c r="C826" s="770"/>
      <c r="D826" s="770"/>
      <c r="E826" s="770"/>
      <c r="F826" s="771"/>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3"/>
      <c r="B827" s="770"/>
      <c r="C827" s="770"/>
      <c r="D827" s="770"/>
      <c r="E827" s="770"/>
      <c r="F827" s="771"/>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3"/>
      <c r="B828" s="770"/>
      <c r="C828" s="770"/>
      <c r="D828" s="770"/>
      <c r="E828" s="770"/>
      <c r="F828" s="771"/>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3"/>
      <c r="B829" s="770"/>
      <c r="C829" s="770"/>
      <c r="D829" s="770"/>
      <c r="E829" s="770"/>
      <c r="F829" s="771"/>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80" t="s">
        <v>462</v>
      </c>
      <c r="AD836" s="280"/>
      <c r="AE836" s="280"/>
      <c r="AF836" s="280"/>
      <c r="AG836" s="280"/>
      <c r="AH836" s="347" t="s">
        <v>493</v>
      </c>
      <c r="AI836" s="349"/>
      <c r="AJ836" s="349"/>
      <c r="AK836" s="349"/>
      <c r="AL836" s="349" t="s">
        <v>21</v>
      </c>
      <c r="AM836" s="349"/>
      <c r="AN836" s="349"/>
      <c r="AO836" s="429"/>
      <c r="AP836" s="430" t="s">
        <v>420</v>
      </c>
      <c r="AQ836" s="430"/>
      <c r="AR836" s="430"/>
      <c r="AS836" s="430"/>
      <c r="AT836" s="430"/>
      <c r="AU836" s="430"/>
      <c r="AV836" s="430"/>
      <c r="AW836" s="430"/>
      <c r="AX836" s="430"/>
    </row>
    <row r="837" spans="1:50" ht="30" customHeight="1" x14ac:dyDescent="0.15">
      <c r="A837" s="407">
        <v>1</v>
      </c>
      <c r="B837" s="407">
        <v>1</v>
      </c>
      <c r="C837" s="427" t="s">
        <v>631</v>
      </c>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31"/>
      <c r="AD837" s="426"/>
      <c r="AE837" s="426"/>
      <c r="AF837" s="426"/>
      <c r="AG837" s="426"/>
      <c r="AH837" s="424"/>
      <c r="AI837" s="425"/>
      <c r="AJ837" s="425"/>
      <c r="AK837" s="425"/>
      <c r="AL837" s="328"/>
      <c r="AM837" s="329"/>
      <c r="AN837" s="329"/>
      <c r="AO837" s="330"/>
      <c r="AP837" s="324"/>
      <c r="AQ837" s="324"/>
      <c r="AR837" s="324"/>
      <c r="AS837" s="324"/>
      <c r="AT837" s="324"/>
      <c r="AU837" s="324"/>
      <c r="AV837" s="324"/>
      <c r="AW837" s="324"/>
      <c r="AX837" s="324"/>
    </row>
    <row r="838" spans="1:50" ht="30"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80" t="s">
        <v>462</v>
      </c>
      <c r="AD869" s="280"/>
      <c r="AE869" s="280"/>
      <c r="AF869" s="280"/>
      <c r="AG869" s="280"/>
      <c r="AH869" s="347" t="s">
        <v>493</v>
      </c>
      <c r="AI869" s="349"/>
      <c r="AJ869" s="349"/>
      <c r="AK869" s="349"/>
      <c r="AL869" s="349" t="s">
        <v>21</v>
      </c>
      <c r="AM869" s="349"/>
      <c r="AN869" s="349"/>
      <c r="AO869" s="429"/>
      <c r="AP869" s="430" t="s">
        <v>420</v>
      </c>
      <c r="AQ869" s="430"/>
      <c r="AR869" s="430"/>
      <c r="AS869" s="430"/>
      <c r="AT869" s="430"/>
      <c r="AU869" s="430"/>
      <c r="AV869" s="430"/>
      <c r="AW869" s="430"/>
      <c r="AX869" s="430"/>
    </row>
    <row r="870" spans="1:50" ht="30" customHeight="1" x14ac:dyDescent="0.15">
      <c r="A870" s="407">
        <v>1</v>
      </c>
      <c r="B870" s="407">
        <v>1</v>
      </c>
      <c r="C870" s="427" t="s">
        <v>631</v>
      </c>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31"/>
      <c r="AD870" s="426"/>
      <c r="AE870" s="426"/>
      <c r="AF870" s="426"/>
      <c r="AG870" s="426"/>
      <c r="AH870" s="424"/>
      <c r="AI870" s="425"/>
      <c r="AJ870" s="425"/>
      <c r="AK870" s="425"/>
      <c r="AL870" s="328"/>
      <c r="AM870" s="329"/>
      <c r="AN870" s="329"/>
      <c r="AO870" s="330"/>
      <c r="AP870" s="324"/>
      <c r="AQ870" s="324"/>
      <c r="AR870" s="324"/>
      <c r="AS870" s="324"/>
      <c r="AT870" s="324"/>
      <c r="AU870" s="324"/>
      <c r="AV870" s="324"/>
      <c r="AW870" s="324"/>
      <c r="AX870" s="324"/>
    </row>
    <row r="871" spans="1:50" ht="30"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customHeight="1" x14ac:dyDescent="0.15">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80" t="s">
        <v>462</v>
      </c>
      <c r="AD902" s="280"/>
      <c r="AE902" s="280"/>
      <c r="AF902" s="280"/>
      <c r="AG902" s="280"/>
      <c r="AH902" s="347" t="s">
        <v>493</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80" t="s">
        <v>462</v>
      </c>
      <c r="AD935" s="280"/>
      <c r="AE935" s="280"/>
      <c r="AF935" s="280"/>
      <c r="AG935" s="280"/>
      <c r="AH935" s="347" t="s">
        <v>493</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80" t="s">
        <v>462</v>
      </c>
      <c r="AD968" s="280"/>
      <c r="AE968" s="280"/>
      <c r="AF968" s="280"/>
      <c r="AG968" s="280"/>
      <c r="AH968" s="347" t="s">
        <v>493</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80" t="s">
        <v>462</v>
      </c>
      <c r="AD1001" s="280"/>
      <c r="AE1001" s="280"/>
      <c r="AF1001" s="280"/>
      <c r="AG1001" s="280"/>
      <c r="AH1001" s="347" t="s">
        <v>493</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80" t="s">
        <v>462</v>
      </c>
      <c r="AD1034" s="280"/>
      <c r="AE1034" s="280"/>
      <c r="AF1034" s="280"/>
      <c r="AG1034" s="280"/>
      <c r="AH1034" s="347" t="s">
        <v>493</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80" t="s">
        <v>462</v>
      </c>
      <c r="AD1067" s="280"/>
      <c r="AE1067" s="280"/>
      <c r="AF1067" s="280"/>
      <c r="AG1067" s="280"/>
      <c r="AH1067" s="347" t="s">
        <v>493</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385</v>
      </c>
      <c r="D1101" s="898"/>
      <c r="E1101" s="280" t="s">
        <v>384</v>
      </c>
      <c r="F1101" s="898"/>
      <c r="G1101" s="898"/>
      <c r="H1101" s="898"/>
      <c r="I1101" s="898"/>
      <c r="J1101" s="280" t="s">
        <v>419</v>
      </c>
      <c r="K1101" s="280"/>
      <c r="L1101" s="280"/>
      <c r="M1101" s="280"/>
      <c r="N1101" s="280"/>
      <c r="O1101" s="280"/>
      <c r="P1101" s="347" t="s">
        <v>27</v>
      </c>
      <c r="Q1101" s="347"/>
      <c r="R1101" s="347"/>
      <c r="S1101" s="347"/>
      <c r="T1101" s="347"/>
      <c r="U1101" s="347"/>
      <c r="V1101" s="347"/>
      <c r="W1101" s="347"/>
      <c r="X1101" s="347"/>
      <c r="Y1101" s="280" t="s">
        <v>421</v>
      </c>
      <c r="Z1101" s="898"/>
      <c r="AA1101" s="898"/>
      <c r="AB1101" s="898"/>
      <c r="AC1101" s="280" t="s">
        <v>367</v>
      </c>
      <c r="AD1101" s="280"/>
      <c r="AE1101" s="280"/>
      <c r="AF1101" s="280"/>
      <c r="AG1101" s="280"/>
      <c r="AH1101" s="347" t="s">
        <v>380</v>
      </c>
      <c r="AI1101" s="348"/>
      <c r="AJ1101" s="348"/>
      <c r="AK1101" s="348"/>
      <c r="AL1101" s="348" t="s">
        <v>21</v>
      </c>
      <c r="AM1101" s="348"/>
      <c r="AN1101" s="348"/>
      <c r="AO1101" s="901"/>
      <c r="AP1101" s="430" t="s">
        <v>453</v>
      </c>
      <c r="AQ1101" s="430"/>
      <c r="AR1101" s="430"/>
      <c r="AS1101" s="430"/>
      <c r="AT1101" s="430"/>
      <c r="AU1101" s="430"/>
      <c r="AV1101" s="430"/>
      <c r="AW1101" s="430"/>
      <c r="AX1101" s="430"/>
    </row>
    <row r="1102" spans="1:50" ht="30" customHeight="1" x14ac:dyDescent="0.15">
      <c r="A1102" s="407">
        <v>1</v>
      </c>
      <c r="B1102" s="407">
        <v>1</v>
      </c>
      <c r="C1102" s="900"/>
      <c r="D1102" s="900"/>
      <c r="E1102" s="899"/>
      <c r="F1102" s="899"/>
      <c r="G1102" s="899"/>
      <c r="H1102" s="899"/>
      <c r="I1102" s="899"/>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7">
        <v>2</v>
      </c>
      <c r="B1103" s="407">
        <v>1</v>
      </c>
      <c r="C1103" s="900"/>
      <c r="D1103" s="900"/>
      <c r="E1103" s="899"/>
      <c r="F1103" s="899"/>
      <c r="G1103" s="899"/>
      <c r="H1103" s="899"/>
      <c r="I1103" s="899"/>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00"/>
      <c r="D1104" s="900"/>
      <c r="E1104" s="899"/>
      <c r="F1104" s="899"/>
      <c r="G1104" s="899"/>
      <c r="H1104" s="899"/>
      <c r="I1104" s="899"/>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00"/>
      <c r="D1105" s="900"/>
      <c r="E1105" s="899"/>
      <c r="F1105" s="899"/>
      <c r="G1105" s="899"/>
      <c r="H1105" s="899"/>
      <c r="I1105" s="899"/>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00"/>
      <c r="D1106" s="900"/>
      <c r="E1106" s="899"/>
      <c r="F1106" s="899"/>
      <c r="G1106" s="899"/>
      <c r="H1106" s="899"/>
      <c r="I1106" s="899"/>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00"/>
      <c r="D1107" s="900"/>
      <c r="E1107" s="899"/>
      <c r="F1107" s="899"/>
      <c r="G1107" s="899"/>
      <c r="H1107" s="899"/>
      <c r="I1107" s="899"/>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00"/>
      <c r="D1108" s="900"/>
      <c r="E1108" s="899"/>
      <c r="F1108" s="899"/>
      <c r="G1108" s="899"/>
      <c r="H1108" s="899"/>
      <c r="I1108" s="899"/>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00"/>
      <c r="D1109" s="900"/>
      <c r="E1109" s="899"/>
      <c r="F1109" s="899"/>
      <c r="G1109" s="899"/>
      <c r="H1109" s="899"/>
      <c r="I1109" s="899"/>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00"/>
      <c r="D1110" s="900"/>
      <c r="E1110" s="899"/>
      <c r="F1110" s="899"/>
      <c r="G1110" s="899"/>
      <c r="H1110" s="899"/>
      <c r="I1110" s="899"/>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00"/>
      <c r="D1111" s="900"/>
      <c r="E1111" s="899"/>
      <c r="F1111" s="899"/>
      <c r="G1111" s="899"/>
      <c r="H1111" s="899"/>
      <c r="I1111" s="899"/>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00"/>
      <c r="D1112" s="900"/>
      <c r="E1112" s="899"/>
      <c r="F1112" s="899"/>
      <c r="G1112" s="899"/>
      <c r="H1112" s="899"/>
      <c r="I1112" s="899"/>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00"/>
      <c r="D1113" s="900"/>
      <c r="E1113" s="899"/>
      <c r="F1113" s="899"/>
      <c r="G1113" s="899"/>
      <c r="H1113" s="899"/>
      <c r="I1113" s="899"/>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00"/>
      <c r="D1114" s="900"/>
      <c r="E1114" s="899"/>
      <c r="F1114" s="899"/>
      <c r="G1114" s="899"/>
      <c r="H1114" s="899"/>
      <c r="I1114" s="899"/>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00"/>
      <c r="D1115" s="900"/>
      <c r="E1115" s="899"/>
      <c r="F1115" s="899"/>
      <c r="G1115" s="899"/>
      <c r="H1115" s="899"/>
      <c r="I1115" s="899"/>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00"/>
      <c r="D1116" s="900"/>
      <c r="E1116" s="899"/>
      <c r="F1116" s="899"/>
      <c r="G1116" s="899"/>
      <c r="H1116" s="899"/>
      <c r="I1116" s="899"/>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00"/>
      <c r="D1117" s="900"/>
      <c r="E1117" s="899"/>
      <c r="F1117" s="899"/>
      <c r="G1117" s="899"/>
      <c r="H1117" s="899"/>
      <c r="I1117" s="899"/>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00"/>
      <c r="D1118" s="900"/>
      <c r="E1118" s="899"/>
      <c r="F1118" s="899"/>
      <c r="G1118" s="899"/>
      <c r="H1118" s="899"/>
      <c r="I1118" s="899"/>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00"/>
      <c r="D1119" s="900"/>
      <c r="E1119" s="264"/>
      <c r="F1119" s="899"/>
      <c r="G1119" s="899"/>
      <c r="H1119" s="899"/>
      <c r="I1119" s="899"/>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00"/>
      <c r="D1120" s="900"/>
      <c r="E1120" s="899"/>
      <c r="F1120" s="899"/>
      <c r="G1120" s="899"/>
      <c r="H1120" s="899"/>
      <c r="I1120" s="899"/>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00"/>
      <c r="D1121" s="900"/>
      <c r="E1121" s="899"/>
      <c r="F1121" s="899"/>
      <c r="G1121" s="899"/>
      <c r="H1121" s="899"/>
      <c r="I1121" s="899"/>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00"/>
      <c r="D1122" s="900"/>
      <c r="E1122" s="899"/>
      <c r="F1122" s="899"/>
      <c r="G1122" s="899"/>
      <c r="H1122" s="899"/>
      <c r="I1122" s="899"/>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00"/>
      <c r="D1123" s="900"/>
      <c r="E1123" s="899"/>
      <c r="F1123" s="899"/>
      <c r="G1123" s="899"/>
      <c r="H1123" s="899"/>
      <c r="I1123" s="899"/>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00"/>
      <c r="D1124" s="900"/>
      <c r="E1124" s="899"/>
      <c r="F1124" s="899"/>
      <c r="G1124" s="899"/>
      <c r="H1124" s="899"/>
      <c r="I1124" s="899"/>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00"/>
      <c r="D1125" s="900"/>
      <c r="E1125" s="899"/>
      <c r="F1125" s="899"/>
      <c r="G1125" s="899"/>
      <c r="H1125" s="899"/>
      <c r="I1125" s="899"/>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00"/>
      <c r="D1126" s="900"/>
      <c r="E1126" s="899"/>
      <c r="F1126" s="899"/>
      <c r="G1126" s="899"/>
      <c r="H1126" s="899"/>
      <c r="I1126" s="899"/>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00"/>
      <c r="D1127" s="900"/>
      <c r="E1127" s="899"/>
      <c r="F1127" s="899"/>
      <c r="G1127" s="899"/>
      <c r="H1127" s="899"/>
      <c r="I1127" s="899"/>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00"/>
      <c r="D1128" s="900"/>
      <c r="E1128" s="899"/>
      <c r="F1128" s="899"/>
      <c r="G1128" s="899"/>
      <c r="H1128" s="899"/>
      <c r="I1128" s="899"/>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00"/>
      <c r="D1129" s="900"/>
      <c r="E1129" s="899"/>
      <c r="F1129" s="899"/>
      <c r="G1129" s="899"/>
      <c r="H1129" s="899"/>
      <c r="I1129" s="899"/>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00"/>
      <c r="D1130" s="900"/>
      <c r="E1130" s="899"/>
      <c r="F1130" s="899"/>
      <c r="G1130" s="899"/>
      <c r="H1130" s="899"/>
      <c r="I1130" s="899"/>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00"/>
      <c r="D1131" s="900"/>
      <c r="E1131" s="899"/>
      <c r="F1131" s="899"/>
      <c r="G1131" s="899"/>
      <c r="H1131" s="899"/>
      <c r="I1131" s="899"/>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29">
      <formula>IF(RIGHT(TEXT(P14,"0.#"),1)=".",FALSE,TRUE)</formula>
    </cfRule>
    <cfRule type="expression" dxfId="2804" priority="14030">
      <formula>IF(RIGHT(TEXT(P14,"0.#"),1)=".",TRUE,FALSE)</formula>
    </cfRule>
  </conditionalFormatting>
  <conditionalFormatting sqref="AE32">
    <cfRule type="expression" dxfId="2803" priority="14019">
      <formula>IF(RIGHT(TEXT(AE32,"0.#"),1)=".",FALSE,TRUE)</formula>
    </cfRule>
    <cfRule type="expression" dxfId="2802" priority="14020">
      <formula>IF(RIGHT(TEXT(AE32,"0.#"),1)=".",TRUE,FALSE)</formula>
    </cfRule>
  </conditionalFormatting>
  <conditionalFormatting sqref="P18:AX18">
    <cfRule type="expression" dxfId="2801" priority="13905">
      <formula>IF(RIGHT(TEXT(P18,"0.#"),1)=".",FALSE,TRUE)</formula>
    </cfRule>
    <cfRule type="expression" dxfId="2800" priority="13906">
      <formula>IF(RIGHT(TEXT(P18,"0.#"),1)=".",TRUE,FALSE)</formula>
    </cfRule>
  </conditionalFormatting>
  <conditionalFormatting sqref="Y782">
    <cfRule type="expression" dxfId="2799" priority="13901">
      <formula>IF(RIGHT(TEXT(Y782,"0.#"),1)=".",FALSE,TRUE)</formula>
    </cfRule>
    <cfRule type="expression" dxfId="2798" priority="13902">
      <formula>IF(RIGHT(TEXT(Y782,"0.#"),1)=".",TRUE,FALSE)</formula>
    </cfRule>
  </conditionalFormatting>
  <conditionalFormatting sqref="Y791">
    <cfRule type="expression" dxfId="2797" priority="13897">
      <formula>IF(RIGHT(TEXT(Y791,"0.#"),1)=".",FALSE,TRUE)</formula>
    </cfRule>
    <cfRule type="expression" dxfId="2796" priority="13898">
      <formula>IF(RIGHT(TEXT(Y791,"0.#"),1)=".",TRUE,FALSE)</formula>
    </cfRule>
  </conditionalFormatting>
  <conditionalFormatting sqref="Y822:Y829 Y820 Y809:Y816 Y807 Y796:Y803 Y794">
    <cfRule type="expression" dxfId="2795" priority="13679">
      <formula>IF(RIGHT(TEXT(Y794,"0.#"),1)=".",FALSE,TRUE)</formula>
    </cfRule>
    <cfRule type="expression" dxfId="2794" priority="13680">
      <formula>IF(RIGHT(TEXT(Y794,"0.#"),1)=".",TRUE,FALSE)</formula>
    </cfRule>
  </conditionalFormatting>
  <conditionalFormatting sqref="P16:AQ17 P15:AX15 P13:AX13">
    <cfRule type="expression" dxfId="2793" priority="13727">
      <formula>IF(RIGHT(TEXT(P13,"0.#"),1)=".",FALSE,TRUE)</formula>
    </cfRule>
    <cfRule type="expression" dxfId="2792" priority="13728">
      <formula>IF(RIGHT(TEXT(P13,"0.#"),1)=".",TRUE,FALSE)</formula>
    </cfRule>
  </conditionalFormatting>
  <conditionalFormatting sqref="P19:AJ19">
    <cfRule type="expression" dxfId="2791" priority="13725">
      <formula>IF(RIGHT(TEXT(P19,"0.#"),1)=".",FALSE,TRUE)</formula>
    </cfRule>
    <cfRule type="expression" dxfId="2790" priority="13726">
      <formula>IF(RIGHT(TEXT(P19,"0.#"),1)=".",TRUE,FALSE)</formula>
    </cfRule>
  </conditionalFormatting>
  <conditionalFormatting sqref="Y783:Y790 Y781">
    <cfRule type="expression" dxfId="2789" priority="13703">
      <formula>IF(RIGHT(TEXT(Y781,"0.#"),1)=".",FALSE,TRUE)</formula>
    </cfRule>
    <cfRule type="expression" dxfId="2788" priority="13704">
      <formula>IF(RIGHT(TEXT(Y781,"0.#"),1)=".",TRUE,FALSE)</formula>
    </cfRule>
  </conditionalFormatting>
  <conditionalFormatting sqref="AU782">
    <cfRule type="expression" dxfId="2787" priority="13701">
      <formula>IF(RIGHT(TEXT(AU782,"0.#"),1)=".",FALSE,TRUE)</formula>
    </cfRule>
    <cfRule type="expression" dxfId="2786" priority="13702">
      <formula>IF(RIGHT(TEXT(AU782,"0.#"),1)=".",TRUE,FALSE)</formula>
    </cfRule>
  </conditionalFormatting>
  <conditionalFormatting sqref="AU791">
    <cfRule type="expression" dxfId="2785" priority="13699">
      <formula>IF(RIGHT(TEXT(AU791,"0.#"),1)=".",FALSE,TRUE)</formula>
    </cfRule>
    <cfRule type="expression" dxfId="2784" priority="13700">
      <formula>IF(RIGHT(TEXT(AU791,"0.#"),1)=".",TRUE,FALSE)</formula>
    </cfRule>
  </conditionalFormatting>
  <conditionalFormatting sqref="AU783:AU790 AU781">
    <cfRule type="expression" dxfId="2783" priority="13697">
      <formula>IF(RIGHT(TEXT(AU781,"0.#"),1)=".",FALSE,TRUE)</formula>
    </cfRule>
    <cfRule type="expression" dxfId="2782" priority="13698">
      <formula>IF(RIGHT(TEXT(AU781,"0.#"),1)=".",TRUE,FALSE)</formula>
    </cfRule>
  </conditionalFormatting>
  <conditionalFormatting sqref="Y821 Y808 Y795">
    <cfRule type="expression" dxfId="2781" priority="13683">
      <formula>IF(RIGHT(TEXT(Y795,"0.#"),1)=".",FALSE,TRUE)</formula>
    </cfRule>
    <cfRule type="expression" dxfId="2780" priority="13684">
      <formula>IF(RIGHT(TEXT(Y795,"0.#"),1)=".",TRUE,FALSE)</formula>
    </cfRule>
  </conditionalFormatting>
  <conditionalFormatting sqref="Y830 Y817 Y804">
    <cfRule type="expression" dxfId="2779" priority="13681">
      <formula>IF(RIGHT(TEXT(Y804,"0.#"),1)=".",FALSE,TRUE)</formula>
    </cfRule>
    <cfRule type="expression" dxfId="2778" priority="13682">
      <formula>IF(RIGHT(TEXT(Y804,"0.#"),1)=".",TRUE,FALSE)</formula>
    </cfRule>
  </conditionalFormatting>
  <conditionalFormatting sqref="AU821 AU808 AU795">
    <cfRule type="expression" dxfId="2777" priority="13677">
      <formula>IF(RIGHT(TEXT(AU795,"0.#"),1)=".",FALSE,TRUE)</formula>
    </cfRule>
    <cfRule type="expression" dxfId="2776" priority="13678">
      <formula>IF(RIGHT(TEXT(AU795,"0.#"),1)=".",TRUE,FALSE)</formula>
    </cfRule>
  </conditionalFormatting>
  <conditionalFormatting sqref="AU830 AU817 AU804">
    <cfRule type="expression" dxfId="2775" priority="13675">
      <formula>IF(RIGHT(TEXT(AU804,"0.#"),1)=".",FALSE,TRUE)</formula>
    </cfRule>
    <cfRule type="expression" dxfId="2774" priority="13676">
      <formula>IF(RIGHT(TEXT(AU804,"0.#"),1)=".",TRUE,FALSE)</formula>
    </cfRule>
  </conditionalFormatting>
  <conditionalFormatting sqref="AU822:AU829 AU820 AU809:AU816 AU807 AU796:AU803 AU794">
    <cfRule type="expression" dxfId="2773" priority="13673">
      <formula>IF(RIGHT(TEXT(AU794,"0.#"),1)=".",FALSE,TRUE)</formula>
    </cfRule>
    <cfRule type="expression" dxfId="2772" priority="13674">
      <formula>IF(RIGHT(TEXT(AU794,"0.#"),1)=".",TRUE,FALSE)</formula>
    </cfRule>
  </conditionalFormatting>
  <conditionalFormatting sqref="AM87">
    <cfRule type="expression" dxfId="2771" priority="13327">
      <formula>IF(RIGHT(TEXT(AM87,"0.#"),1)=".",FALSE,TRUE)</formula>
    </cfRule>
    <cfRule type="expression" dxfId="2770" priority="13328">
      <formula>IF(RIGHT(TEXT(AM87,"0.#"),1)=".",TRUE,FALSE)</formula>
    </cfRule>
  </conditionalFormatting>
  <conditionalFormatting sqref="AE55">
    <cfRule type="expression" dxfId="2769" priority="13395">
      <formula>IF(RIGHT(TEXT(AE55,"0.#"),1)=".",FALSE,TRUE)</formula>
    </cfRule>
    <cfRule type="expression" dxfId="2768" priority="13396">
      <formula>IF(RIGHT(TEXT(AE55,"0.#"),1)=".",TRUE,FALSE)</formula>
    </cfRule>
  </conditionalFormatting>
  <conditionalFormatting sqref="AI55">
    <cfRule type="expression" dxfId="2767" priority="13393">
      <formula>IF(RIGHT(TEXT(AI55,"0.#"),1)=".",FALSE,TRUE)</formula>
    </cfRule>
    <cfRule type="expression" dxfId="2766" priority="13394">
      <formula>IF(RIGHT(TEXT(AI55,"0.#"),1)=".",TRUE,FALSE)</formula>
    </cfRule>
  </conditionalFormatting>
  <conditionalFormatting sqref="AM34">
    <cfRule type="expression" dxfId="2765" priority="13473">
      <formula>IF(RIGHT(TEXT(AM34,"0.#"),1)=".",FALSE,TRUE)</formula>
    </cfRule>
    <cfRule type="expression" dxfId="2764" priority="13474">
      <formula>IF(RIGHT(TEXT(AM34,"0.#"),1)=".",TRUE,FALSE)</formula>
    </cfRule>
  </conditionalFormatting>
  <conditionalFormatting sqref="AE33">
    <cfRule type="expression" dxfId="2763" priority="13487">
      <formula>IF(RIGHT(TEXT(AE33,"0.#"),1)=".",FALSE,TRUE)</formula>
    </cfRule>
    <cfRule type="expression" dxfId="2762" priority="13488">
      <formula>IF(RIGHT(TEXT(AE33,"0.#"),1)=".",TRUE,FALSE)</formula>
    </cfRule>
  </conditionalFormatting>
  <conditionalFormatting sqref="AE34">
    <cfRule type="expression" dxfId="2761" priority="13485">
      <formula>IF(RIGHT(TEXT(AE34,"0.#"),1)=".",FALSE,TRUE)</formula>
    </cfRule>
    <cfRule type="expression" dxfId="2760" priority="13486">
      <formula>IF(RIGHT(TEXT(AE34,"0.#"),1)=".",TRUE,FALSE)</formula>
    </cfRule>
  </conditionalFormatting>
  <conditionalFormatting sqref="AI34">
    <cfRule type="expression" dxfId="2759" priority="13483">
      <formula>IF(RIGHT(TEXT(AI34,"0.#"),1)=".",FALSE,TRUE)</formula>
    </cfRule>
    <cfRule type="expression" dxfId="2758" priority="13484">
      <formula>IF(RIGHT(TEXT(AI34,"0.#"),1)=".",TRUE,FALSE)</formula>
    </cfRule>
  </conditionalFormatting>
  <conditionalFormatting sqref="AI33">
    <cfRule type="expression" dxfId="2757" priority="13481">
      <formula>IF(RIGHT(TEXT(AI33,"0.#"),1)=".",FALSE,TRUE)</formula>
    </cfRule>
    <cfRule type="expression" dxfId="2756" priority="13482">
      <formula>IF(RIGHT(TEXT(AI33,"0.#"),1)=".",TRUE,FALSE)</formula>
    </cfRule>
  </conditionalFormatting>
  <conditionalFormatting sqref="AI32">
    <cfRule type="expression" dxfId="2755" priority="13479">
      <formula>IF(RIGHT(TEXT(AI32,"0.#"),1)=".",FALSE,TRUE)</formula>
    </cfRule>
    <cfRule type="expression" dxfId="2754" priority="13480">
      <formula>IF(RIGHT(TEXT(AI32,"0.#"),1)=".",TRUE,FALSE)</formula>
    </cfRule>
  </conditionalFormatting>
  <conditionalFormatting sqref="AM32">
    <cfRule type="expression" dxfId="2753" priority="13477">
      <formula>IF(RIGHT(TEXT(AM32,"0.#"),1)=".",FALSE,TRUE)</formula>
    </cfRule>
    <cfRule type="expression" dxfId="2752" priority="13478">
      <formula>IF(RIGHT(TEXT(AM32,"0.#"),1)=".",TRUE,FALSE)</formula>
    </cfRule>
  </conditionalFormatting>
  <conditionalFormatting sqref="AM33">
    <cfRule type="expression" dxfId="2751" priority="13475">
      <formula>IF(RIGHT(TEXT(AM33,"0.#"),1)=".",FALSE,TRUE)</formula>
    </cfRule>
    <cfRule type="expression" dxfId="2750" priority="13476">
      <formula>IF(RIGHT(TEXT(AM33,"0.#"),1)=".",TRUE,FALSE)</formula>
    </cfRule>
  </conditionalFormatting>
  <conditionalFormatting sqref="AQ32:AQ34">
    <cfRule type="expression" dxfId="2749" priority="13467">
      <formula>IF(RIGHT(TEXT(AQ32,"0.#"),1)=".",FALSE,TRUE)</formula>
    </cfRule>
    <cfRule type="expression" dxfId="2748" priority="13468">
      <formula>IF(RIGHT(TEXT(AQ32,"0.#"),1)=".",TRUE,FALSE)</formula>
    </cfRule>
  </conditionalFormatting>
  <conditionalFormatting sqref="AU32:AU34">
    <cfRule type="expression" dxfId="2747" priority="13465">
      <formula>IF(RIGHT(TEXT(AU32,"0.#"),1)=".",FALSE,TRUE)</formula>
    </cfRule>
    <cfRule type="expression" dxfId="2746" priority="13466">
      <formula>IF(RIGHT(TEXT(AU32,"0.#"),1)=".",TRUE,FALSE)</formula>
    </cfRule>
  </conditionalFormatting>
  <conditionalFormatting sqref="AE53">
    <cfRule type="expression" dxfId="2745" priority="13399">
      <formula>IF(RIGHT(TEXT(AE53,"0.#"),1)=".",FALSE,TRUE)</formula>
    </cfRule>
    <cfRule type="expression" dxfId="2744" priority="13400">
      <formula>IF(RIGHT(TEXT(AE53,"0.#"),1)=".",TRUE,FALSE)</formula>
    </cfRule>
  </conditionalFormatting>
  <conditionalFormatting sqref="AE54">
    <cfRule type="expression" dxfId="2743" priority="13397">
      <formula>IF(RIGHT(TEXT(AE54,"0.#"),1)=".",FALSE,TRUE)</formula>
    </cfRule>
    <cfRule type="expression" dxfId="2742" priority="13398">
      <formula>IF(RIGHT(TEXT(AE54,"0.#"),1)=".",TRUE,FALSE)</formula>
    </cfRule>
  </conditionalFormatting>
  <conditionalFormatting sqref="AI54">
    <cfRule type="expression" dxfId="2741" priority="13391">
      <formula>IF(RIGHT(TEXT(AI54,"0.#"),1)=".",FALSE,TRUE)</formula>
    </cfRule>
    <cfRule type="expression" dxfId="2740" priority="13392">
      <formula>IF(RIGHT(TEXT(AI54,"0.#"),1)=".",TRUE,FALSE)</formula>
    </cfRule>
  </conditionalFormatting>
  <conditionalFormatting sqref="AI53">
    <cfRule type="expression" dxfId="2739" priority="13389">
      <formula>IF(RIGHT(TEXT(AI53,"0.#"),1)=".",FALSE,TRUE)</formula>
    </cfRule>
    <cfRule type="expression" dxfId="2738" priority="13390">
      <formula>IF(RIGHT(TEXT(AI53,"0.#"),1)=".",TRUE,FALSE)</formula>
    </cfRule>
  </conditionalFormatting>
  <conditionalFormatting sqref="AM53">
    <cfRule type="expression" dxfId="2737" priority="13387">
      <formula>IF(RIGHT(TEXT(AM53,"0.#"),1)=".",FALSE,TRUE)</formula>
    </cfRule>
    <cfRule type="expression" dxfId="2736" priority="13388">
      <formula>IF(RIGHT(TEXT(AM53,"0.#"),1)=".",TRUE,FALSE)</formula>
    </cfRule>
  </conditionalFormatting>
  <conditionalFormatting sqref="AM54">
    <cfRule type="expression" dxfId="2735" priority="13385">
      <formula>IF(RIGHT(TEXT(AM54,"0.#"),1)=".",FALSE,TRUE)</formula>
    </cfRule>
    <cfRule type="expression" dxfId="2734" priority="13386">
      <formula>IF(RIGHT(TEXT(AM54,"0.#"),1)=".",TRUE,FALSE)</formula>
    </cfRule>
  </conditionalFormatting>
  <conditionalFormatting sqref="AM55">
    <cfRule type="expression" dxfId="2733" priority="13383">
      <formula>IF(RIGHT(TEXT(AM55,"0.#"),1)=".",FALSE,TRUE)</formula>
    </cfRule>
    <cfRule type="expression" dxfId="2732" priority="13384">
      <formula>IF(RIGHT(TEXT(AM55,"0.#"),1)=".",TRUE,FALSE)</formula>
    </cfRule>
  </conditionalFormatting>
  <conditionalFormatting sqref="AE60">
    <cfRule type="expression" dxfId="2731" priority="13369">
      <formula>IF(RIGHT(TEXT(AE60,"0.#"),1)=".",FALSE,TRUE)</formula>
    </cfRule>
    <cfRule type="expression" dxfId="2730" priority="13370">
      <formula>IF(RIGHT(TEXT(AE60,"0.#"),1)=".",TRUE,FALSE)</formula>
    </cfRule>
  </conditionalFormatting>
  <conditionalFormatting sqref="AE61">
    <cfRule type="expression" dxfId="2729" priority="13367">
      <formula>IF(RIGHT(TEXT(AE61,"0.#"),1)=".",FALSE,TRUE)</formula>
    </cfRule>
    <cfRule type="expression" dxfId="2728" priority="13368">
      <formula>IF(RIGHT(TEXT(AE61,"0.#"),1)=".",TRUE,FALSE)</formula>
    </cfRule>
  </conditionalFormatting>
  <conditionalFormatting sqref="AE62">
    <cfRule type="expression" dxfId="2727" priority="13365">
      <formula>IF(RIGHT(TEXT(AE62,"0.#"),1)=".",FALSE,TRUE)</formula>
    </cfRule>
    <cfRule type="expression" dxfId="2726" priority="13366">
      <formula>IF(RIGHT(TEXT(AE62,"0.#"),1)=".",TRUE,FALSE)</formula>
    </cfRule>
  </conditionalFormatting>
  <conditionalFormatting sqref="AI62">
    <cfRule type="expression" dxfId="2725" priority="13363">
      <formula>IF(RIGHT(TEXT(AI62,"0.#"),1)=".",FALSE,TRUE)</formula>
    </cfRule>
    <cfRule type="expression" dxfId="2724" priority="13364">
      <formula>IF(RIGHT(TEXT(AI62,"0.#"),1)=".",TRUE,FALSE)</formula>
    </cfRule>
  </conditionalFormatting>
  <conditionalFormatting sqref="AI61">
    <cfRule type="expression" dxfId="2723" priority="13361">
      <formula>IF(RIGHT(TEXT(AI61,"0.#"),1)=".",FALSE,TRUE)</formula>
    </cfRule>
    <cfRule type="expression" dxfId="2722" priority="13362">
      <formula>IF(RIGHT(TEXT(AI61,"0.#"),1)=".",TRUE,FALSE)</formula>
    </cfRule>
  </conditionalFormatting>
  <conditionalFormatting sqref="AI60">
    <cfRule type="expression" dxfId="2721" priority="13359">
      <formula>IF(RIGHT(TEXT(AI60,"0.#"),1)=".",FALSE,TRUE)</formula>
    </cfRule>
    <cfRule type="expression" dxfId="2720" priority="13360">
      <formula>IF(RIGHT(TEXT(AI60,"0.#"),1)=".",TRUE,FALSE)</formula>
    </cfRule>
  </conditionalFormatting>
  <conditionalFormatting sqref="AM60">
    <cfRule type="expression" dxfId="2719" priority="13357">
      <formula>IF(RIGHT(TEXT(AM60,"0.#"),1)=".",FALSE,TRUE)</formula>
    </cfRule>
    <cfRule type="expression" dxfId="2718" priority="13358">
      <formula>IF(RIGHT(TEXT(AM60,"0.#"),1)=".",TRUE,FALSE)</formula>
    </cfRule>
  </conditionalFormatting>
  <conditionalFormatting sqref="AM61">
    <cfRule type="expression" dxfId="2717" priority="13355">
      <formula>IF(RIGHT(TEXT(AM61,"0.#"),1)=".",FALSE,TRUE)</formula>
    </cfRule>
    <cfRule type="expression" dxfId="2716" priority="13356">
      <formula>IF(RIGHT(TEXT(AM61,"0.#"),1)=".",TRUE,FALSE)</formula>
    </cfRule>
  </conditionalFormatting>
  <conditionalFormatting sqref="AM62">
    <cfRule type="expression" dxfId="2715" priority="13353">
      <formula>IF(RIGHT(TEXT(AM62,"0.#"),1)=".",FALSE,TRUE)</formula>
    </cfRule>
    <cfRule type="expression" dxfId="2714" priority="13354">
      <formula>IF(RIGHT(TEXT(AM62,"0.#"),1)=".",TRUE,FALSE)</formula>
    </cfRule>
  </conditionalFormatting>
  <conditionalFormatting sqref="AE87">
    <cfRule type="expression" dxfId="2713" priority="13339">
      <formula>IF(RIGHT(TEXT(AE87,"0.#"),1)=".",FALSE,TRUE)</formula>
    </cfRule>
    <cfRule type="expression" dxfId="2712" priority="13340">
      <formula>IF(RIGHT(TEXT(AE87,"0.#"),1)=".",TRUE,FALSE)</formula>
    </cfRule>
  </conditionalFormatting>
  <conditionalFormatting sqref="AE88">
    <cfRule type="expression" dxfId="2711" priority="13337">
      <formula>IF(RIGHT(TEXT(AE88,"0.#"),1)=".",FALSE,TRUE)</formula>
    </cfRule>
    <cfRule type="expression" dxfId="2710" priority="13338">
      <formula>IF(RIGHT(TEXT(AE88,"0.#"),1)=".",TRUE,FALSE)</formula>
    </cfRule>
  </conditionalFormatting>
  <conditionalFormatting sqref="AE89">
    <cfRule type="expression" dxfId="2709" priority="13335">
      <formula>IF(RIGHT(TEXT(AE89,"0.#"),1)=".",FALSE,TRUE)</formula>
    </cfRule>
    <cfRule type="expression" dxfId="2708" priority="13336">
      <formula>IF(RIGHT(TEXT(AE89,"0.#"),1)=".",TRUE,FALSE)</formula>
    </cfRule>
  </conditionalFormatting>
  <conditionalFormatting sqref="AI89">
    <cfRule type="expression" dxfId="2707" priority="13333">
      <formula>IF(RIGHT(TEXT(AI89,"0.#"),1)=".",FALSE,TRUE)</formula>
    </cfRule>
    <cfRule type="expression" dxfId="2706" priority="13334">
      <formula>IF(RIGHT(TEXT(AI89,"0.#"),1)=".",TRUE,FALSE)</formula>
    </cfRule>
  </conditionalFormatting>
  <conditionalFormatting sqref="AI88">
    <cfRule type="expression" dxfId="2705" priority="13331">
      <formula>IF(RIGHT(TEXT(AI88,"0.#"),1)=".",FALSE,TRUE)</formula>
    </cfRule>
    <cfRule type="expression" dxfId="2704" priority="13332">
      <formula>IF(RIGHT(TEXT(AI88,"0.#"),1)=".",TRUE,FALSE)</formula>
    </cfRule>
  </conditionalFormatting>
  <conditionalFormatting sqref="AI87">
    <cfRule type="expression" dxfId="2703" priority="13329">
      <formula>IF(RIGHT(TEXT(AI87,"0.#"),1)=".",FALSE,TRUE)</formula>
    </cfRule>
    <cfRule type="expression" dxfId="2702" priority="13330">
      <formula>IF(RIGHT(TEXT(AI87,"0.#"),1)=".",TRUE,FALSE)</formula>
    </cfRule>
  </conditionalFormatting>
  <conditionalFormatting sqref="AM88">
    <cfRule type="expression" dxfId="2701" priority="13325">
      <formula>IF(RIGHT(TEXT(AM88,"0.#"),1)=".",FALSE,TRUE)</formula>
    </cfRule>
    <cfRule type="expression" dxfId="2700" priority="13326">
      <formula>IF(RIGHT(TEXT(AM88,"0.#"),1)=".",TRUE,FALSE)</formula>
    </cfRule>
  </conditionalFormatting>
  <conditionalFormatting sqref="AM89">
    <cfRule type="expression" dxfId="2699" priority="13323">
      <formula>IF(RIGHT(TEXT(AM89,"0.#"),1)=".",FALSE,TRUE)</formula>
    </cfRule>
    <cfRule type="expression" dxfId="2698" priority="13324">
      <formula>IF(RIGHT(TEXT(AM89,"0.#"),1)=".",TRUE,FALSE)</formula>
    </cfRule>
  </conditionalFormatting>
  <conditionalFormatting sqref="AE92">
    <cfRule type="expression" dxfId="2697" priority="13309">
      <formula>IF(RIGHT(TEXT(AE92,"0.#"),1)=".",FALSE,TRUE)</formula>
    </cfRule>
    <cfRule type="expression" dxfId="2696" priority="13310">
      <formula>IF(RIGHT(TEXT(AE92,"0.#"),1)=".",TRUE,FALSE)</formula>
    </cfRule>
  </conditionalFormatting>
  <conditionalFormatting sqref="AE93">
    <cfRule type="expression" dxfId="2695" priority="13307">
      <formula>IF(RIGHT(TEXT(AE93,"0.#"),1)=".",FALSE,TRUE)</formula>
    </cfRule>
    <cfRule type="expression" dxfId="2694" priority="13308">
      <formula>IF(RIGHT(TEXT(AE93,"0.#"),1)=".",TRUE,FALSE)</formula>
    </cfRule>
  </conditionalFormatting>
  <conditionalFormatting sqref="AE94">
    <cfRule type="expression" dxfId="2693" priority="13305">
      <formula>IF(RIGHT(TEXT(AE94,"0.#"),1)=".",FALSE,TRUE)</formula>
    </cfRule>
    <cfRule type="expression" dxfId="2692" priority="13306">
      <formula>IF(RIGHT(TEXT(AE94,"0.#"),1)=".",TRUE,FALSE)</formula>
    </cfRule>
  </conditionalFormatting>
  <conditionalFormatting sqref="AI94">
    <cfRule type="expression" dxfId="2691" priority="13303">
      <formula>IF(RIGHT(TEXT(AI94,"0.#"),1)=".",FALSE,TRUE)</formula>
    </cfRule>
    <cfRule type="expression" dxfId="2690" priority="13304">
      <formula>IF(RIGHT(TEXT(AI94,"0.#"),1)=".",TRUE,FALSE)</formula>
    </cfRule>
  </conditionalFormatting>
  <conditionalFormatting sqref="AI93">
    <cfRule type="expression" dxfId="2689" priority="13301">
      <formula>IF(RIGHT(TEXT(AI93,"0.#"),1)=".",FALSE,TRUE)</formula>
    </cfRule>
    <cfRule type="expression" dxfId="2688" priority="13302">
      <formula>IF(RIGHT(TEXT(AI93,"0.#"),1)=".",TRUE,FALSE)</formula>
    </cfRule>
  </conditionalFormatting>
  <conditionalFormatting sqref="AI92">
    <cfRule type="expression" dxfId="2687" priority="13299">
      <formula>IF(RIGHT(TEXT(AI92,"0.#"),1)=".",FALSE,TRUE)</formula>
    </cfRule>
    <cfRule type="expression" dxfId="2686" priority="13300">
      <formula>IF(RIGHT(TEXT(AI92,"0.#"),1)=".",TRUE,FALSE)</formula>
    </cfRule>
  </conditionalFormatting>
  <conditionalFormatting sqref="AM92">
    <cfRule type="expression" dxfId="2685" priority="13297">
      <formula>IF(RIGHT(TEXT(AM92,"0.#"),1)=".",FALSE,TRUE)</formula>
    </cfRule>
    <cfRule type="expression" dxfId="2684" priority="13298">
      <formula>IF(RIGHT(TEXT(AM92,"0.#"),1)=".",TRUE,FALSE)</formula>
    </cfRule>
  </conditionalFormatting>
  <conditionalFormatting sqref="AM93">
    <cfRule type="expression" dxfId="2683" priority="13295">
      <formula>IF(RIGHT(TEXT(AM93,"0.#"),1)=".",FALSE,TRUE)</formula>
    </cfRule>
    <cfRule type="expression" dxfId="2682" priority="13296">
      <formula>IF(RIGHT(TEXT(AM93,"0.#"),1)=".",TRUE,FALSE)</formula>
    </cfRule>
  </conditionalFormatting>
  <conditionalFormatting sqref="AM94">
    <cfRule type="expression" dxfId="2681" priority="13293">
      <formula>IF(RIGHT(TEXT(AM94,"0.#"),1)=".",FALSE,TRUE)</formula>
    </cfRule>
    <cfRule type="expression" dxfId="2680" priority="13294">
      <formula>IF(RIGHT(TEXT(AM94,"0.#"),1)=".",TRUE,FALSE)</formula>
    </cfRule>
  </conditionalFormatting>
  <conditionalFormatting sqref="AE97">
    <cfRule type="expression" dxfId="2679" priority="13279">
      <formula>IF(RIGHT(TEXT(AE97,"0.#"),1)=".",FALSE,TRUE)</formula>
    </cfRule>
    <cfRule type="expression" dxfId="2678" priority="13280">
      <formula>IF(RIGHT(TEXT(AE97,"0.#"),1)=".",TRUE,FALSE)</formula>
    </cfRule>
  </conditionalFormatting>
  <conditionalFormatting sqref="AE98">
    <cfRule type="expression" dxfId="2677" priority="13277">
      <formula>IF(RIGHT(TEXT(AE98,"0.#"),1)=".",FALSE,TRUE)</formula>
    </cfRule>
    <cfRule type="expression" dxfId="2676" priority="13278">
      <formula>IF(RIGHT(TEXT(AE98,"0.#"),1)=".",TRUE,FALSE)</formula>
    </cfRule>
  </conditionalFormatting>
  <conditionalFormatting sqref="AE99">
    <cfRule type="expression" dxfId="2675" priority="13275">
      <formula>IF(RIGHT(TEXT(AE99,"0.#"),1)=".",FALSE,TRUE)</formula>
    </cfRule>
    <cfRule type="expression" dxfId="2674" priority="13276">
      <formula>IF(RIGHT(TEXT(AE99,"0.#"),1)=".",TRUE,FALSE)</formula>
    </cfRule>
  </conditionalFormatting>
  <conditionalFormatting sqref="AI99">
    <cfRule type="expression" dxfId="2673" priority="13273">
      <formula>IF(RIGHT(TEXT(AI99,"0.#"),1)=".",FALSE,TRUE)</formula>
    </cfRule>
    <cfRule type="expression" dxfId="2672" priority="13274">
      <formula>IF(RIGHT(TEXT(AI99,"0.#"),1)=".",TRUE,FALSE)</formula>
    </cfRule>
  </conditionalFormatting>
  <conditionalFormatting sqref="AI98">
    <cfRule type="expression" dxfId="2671" priority="13271">
      <formula>IF(RIGHT(TEXT(AI98,"0.#"),1)=".",FALSE,TRUE)</formula>
    </cfRule>
    <cfRule type="expression" dxfId="2670" priority="13272">
      <formula>IF(RIGHT(TEXT(AI98,"0.#"),1)=".",TRUE,FALSE)</formula>
    </cfRule>
  </conditionalFormatting>
  <conditionalFormatting sqref="AI97">
    <cfRule type="expression" dxfId="2669" priority="13269">
      <formula>IF(RIGHT(TEXT(AI97,"0.#"),1)=".",FALSE,TRUE)</formula>
    </cfRule>
    <cfRule type="expression" dxfId="2668" priority="13270">
      <formula>IF(RIGHT(TEXT(AI97,"0.#"),1)=".",TRUE,FALSE)</formula>
    </cfRule>
  </conditionalFormatting>
  <conditionalFormatting sqref="AM97">
    <cfRule type="expression" dxfId="2667" priority="13267">
      <formula>IF(RIGHT(TEXT(AM97,"0.#"),1)=".",FALSE,TRUE)</formula>
    </cfRule>
    <cfRule type="expression" dxfId="2666" priority="13268">
      <formula>IF(RIGHT(TEXT(AM97,"0.#"),1)=".",TRUE,FALSE)</formula>
    </cfRule>
  </conditionalFormatting>
  <conditionalFormatting sqref="AM98">
    <cfRule type="expression" dxfId="2665" priority="13265">
      <formula>IF(RIGHT(TEXT(AM98,"0.#"),1)=".",FALSE,TRUE)</formula>
    </cfRule>
    <cfRule type="expression" dxfId="2664" priority="13266">
      <formula>IF(RIGHT(TEXT(AM98,"0.#"),1)=".",TRUE,FALSE)</formula>
    </cfRule>
  </conditionalFormatting>
  <conditionalFormatting sqref="AM99">
    <cfRule type="expression" dxfId="2663" priority="13263">
      <formula>IF(RIGHT(TEXT(AM99,"0.#"),1)=".",FALSE,TRUE)</formula>
    </cfRule>
    <cfRule type="expression" dxfId="2662" priority="13264">
      <formula>IF(RIGHT(TEXT(AM99,"0.#"),1)=".",TRUE,FALSE)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Q116">
    <cfRule type="expression" dxfId="2613" priority="13181">
      <formula>IF(RIGHT(TEXT(AQ116,"0.#"),1)=".",FALSE,TRUE)</formula>
    </cfRule>
    <cfRule type="expression" dxfId="2612" priority="13182">
      <formula>IF(RIGHT(TEXT(AQ116,"0.#"),1)=".",TRUE,FALSE)</formula>
    </cfRule>
  </conditionalFormatting>
  <conditionalFormatting sqref="AI116">
    <cfRule type="expression" dxfId="2611" priority="13179">
      <formula>IF(RIGHT(TEXT(AI116,"0.#"),1)=".",FALSE,TRUE)</formula>
    </cfRule>
    <cfRule type="expression" dxfId="2610" priority="13180">
      <formula>IF(RIGHT(TEXT(AI116,"0.#"),1)=".",TRUE,FALSE)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M117">
    <cfRule type="expression" dxfId="2607" priority="13175">
      <formula>IF(RIGHT(TEXT(AM117,"0.#"),1)=".",FALSE,TRUE)</formula>
    </cfRule>
    <cfRule type="expression" dxfId="2606" priority="13176">
      <formula>IF(RIGHT(TEXT(AM117,"0.#"),1)=".",TRUE,FALSE)</formula>
    </cfRule>
  </conditionalFormatting>
  <conditionalFormatting sqref="AI117">
    <cfRule type="expression" dxfId="2605" priority="13173">
      <formula>IF(RIGHT(TEXT(AI117,"0.#"),1)=".",FALSE,TRUE)</formula>
    </cfRule>
    <cfRule type="expression" dxfId="2604" priority="13174">
      <formula>IF(RIGHT(TEXT(AI117,"0.#"),1)=".",TRUE,FALSE)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E119 AQ119">
    <cfRule type="expression" dxfId="2601" priority="13167">
      <formula>IF(RIGHT(TEXT(AE119,"0.#"),1)=".",FALSE,TRUE)</formula>
    </cfRule>
    <cfRule type="expression" dxfId="2600" priority="13168">
      <formula>IF(RIGHT(TEXT(AE119,"0.#"),1)=".",TRUE,FALSE)</formula>
    </cfRule>
  </conditionalFormatting>
  <conditionalFormatting sqref="AI119">
    <cfRule type="expression" dxfId="2599" priority="13165">
      <formula>IF(RIGHT(TEXT(AI119,"0.#"),1)=".",FALSE,TRUE)</formula>
    </cfRule>
    <cfRule type="expression" dxfId="2598" priority="13166">
      <formula>IF(RIGHT(TEXT(AI119,"0.#"),1)=".",TRUE,FALSE)</formula>
    </cfRule>
  </conditionalFormatting>
  <conditionalFormatting sqref="AM119">
    <cfRule type="expression" dxfId="2597" priority="13163">
      <formula>IF(RIGHT(TEXT(AM119,"0.#"),1)=".",FALSE,TRUE)</formula>
    </cfRule>
    <cfRule type="expression" dxfId="2596" priority="13164">
      <formula>IF(RIGHT(TEXT(AM119,"0.#"),1)=".",TRUE,FALSE)</formula>
    </cfRule>
  </conditionalFormatting>
  <conditionalFormatting sqref="AQ120">
    <cfRule type="expression" dxfId="2595" priority="13155">
      <formula>IF(RIGHT(TEXT(AQ120,"0.#"),1)=".",FALSE,TRUE)</formula>
    </cfRule>
    <cfRule type="expression" dxfId="2594" priority="13156">
      <formula>IF(RIGHT(TEXT(AQ120,"0.#"),1)=".",TRUE,FALSE)</formula>
    </cfRule>
  </conditionalFormatting>
  <conditionalFormatting sqref="AE122 AQ122">
    <cfRule type="expression" dxfId="2593" priority="13153">
      <formula>IF(RIGHT(TEXT(AE122,"0.#"),1)=".",FALSE,TRUE)</formula>
    </cfRule>
    <cfRule type="expression" dxfId="2592" priority="13154">
      <formula>IF(RIGHT(TEXT(AE122,"0.#"),1)=".",TRUE,FALSE)</formula>
    </cfRule>
  </conditionalFormatting>
  <conditionalFormatting sqref="AI122">
    <cfRule type="expression" dxfId="2591" priority="13151">
      <formula>IF(RIGHT(TEXT(AI122,"0.#"),1)=".",FALSE,TRUE)</formula>
    </cfRule>
    <cfRule type="expression" dxfId="2590" priority="13152">
      <formula>IF(RIGHT(TEXT(AI122,"0.#"),1)=".",TRUE,FALSE)</formula>
    </cfRule>
  </conditionalFormatting>
  <conditionalFormatting sqref="AM122">
    <cfRule type="expression" dxfId="2589" priority="13149">
      <formula>IF(RIGHT(TEXT(AM122,"0.#"),1)=".",FALSE,TRUE)</formula>
    </cfRule>
    <cfRule type="expression" dxfId="2588" priority="13150">
      <formula>IF(RIGHT(TEXT(AM122,"0.#"),1)=".",TRUE,FALSE)</formula>
    </cfRule>
  </conditionalFormatting>
  <conditionalFormatting sqref="AQ123">
    <cfRule type="expression" dxfId="2587" priority="13141">
      <formula>IF(RIGHT(TEXT(AQ123,"0.#"),1)=".",FALSE,TRUE)</formula>
    </cfRule>
    <cfRule type="expression" dxfId="2586" priority="13142">
      <formula>IF(RIGHT(TEXT(AQ123,"0.#"),1)=".",TRUE,FALSE)</formula>
    </cfRule>
  </conditionalFormatting>
  <conditionalFormatting sqref="AE125 AQ125">
    <cfRule type="expression" dxfId="2585" priority="13139">
      <formula>IF(RIGHT(TEXT(AE125,"0.#"),1)=".",FALSE,TRUE)</formula>
    </cfRule>
    <cfRule type="expression" dxfId="2584" priority="13140">
      <formula>IF(RIGHT(TEXT(AE125,"0.#"),1)=".",TRUE,FALSE)</formula>
    </cfRule>
  </conditionalFormatting>
  <conditionalFormatting sqref="AI125">
    <cfRule type="expression" dxfId="2583" priority="13137">
      <formula>IF(RIGHT(TEXT(AI125,"0.#"),1)=".",FALSE,TRUE)</formula>
    </cfRule>
    <cfRule type="expression" dxfId="2582" priority="13138">
      <formula>IF(RIGHT(TEXT(AI125,"0.#"),1)=".",TRUE,FALSE)</formula>
    </cfRule>
  </conditionalFormatting>
  <conditionalFormatting sqref="AM125">
    <cfRule type="expression" dxfId="2581" priority="13135">
      <formula>IF(RIGHT(TEXT(AM125,"0.#"),1)=".",FALSE,TRUE)</formula>
    </cfRule>
    <cfRule type="expression" dxfId="2580" priority="13136">
      <formula>IF(RIGHT(TEXT(AM125,"0.#"),1)=".",TRUE,FALSE)</formula>
    </cfRule>
  </conditionalFormatting>
  <conditionalFormatting sqref="AQ126">
    <cfRule type="expression" dxfId="2579" priority="13127">
      <formula>IF(RIGHT(TEXT(AQ126,"0.#"),1)=".",FALSE,TRUE)</formula>
    </cfRule>
    <cfRule type="expression" dxfId="2578" priority="13128">
      <formula>IF(RIGHT(TEXT(AQ126,"0.#"),1)=".",TRUE,FALSE)</formula>
    </cfRule>
  </conditionalFormatting>
  <conditionalFormatting sqref="AE128 AQ128">
    <cfRule type="expression" dxfId="2577" priority="13125">
      <formula>IF(RIGHT(TEXT(AE128,"0.#"),1)=".",FALSE,TRUE)</formula>
    </cfRule>
    <cfRule type="expression" dxfId="2576" priority="13126">
      <formula>IF(RIGHT(TEXT(AE128,"0.#"),1)=".",TRUE,FALSE)</formula>
    </cfRule>
  </conditionalFormatting>
  <conditionalFormatting sqref="AI128">
    <cfRule type="expression" dxfId="2575" priority="13123">
      <formula>IF(RIGHT(TEXT(AI128,"0.#"),1)=".",FALSE,TRUE)</formula>
    </cfRule>
    <cfRule type="expression" dxfId="2574" priority="13124">
      <formula>IF(RIGHT(TEXT(AI128,"0.#"),1)=".",TRUE,FALSE)</formula>
    </cfRule>
  </conditionalFormatting>
  <conditionalFormatting sqref="AM128">
    <cfRule type="expression" dxfId="2573" priority="13121">
      <formula>IF(RIGHT(TEXT(AM128,"0.#"),1)=".",FALSE,TRUE)</formula>
    </cfRule>
    <cfRule type="expression" dxfId="2572" priority="13122">
      <formula>IF(RIGHT(TEXT(AM128,"0.#"),1)=".",TRUE,FALSE)</formula>
    </cfRule>
  </conditionalFormatting>
  <conditionalFormatting sqref="AQ129">
    <cfRule type="expression" dxfId="2571" priority="13113">
      <formula>IF(RIGHT(TEXT(AQ129,"0.#"),1)=".",FALSE,TRUE)</formula>
    </cfRule>
    <cfRule type="expression" dxfId="2570" priority="13114">
      <formula>IF(RIGHT(TEXT(AQ129,"0.#"),1)=".",TRUE,FALSE)</formula>
    </cfRule>
  </conditionalFormatting>
  <conditionalFormatting sqref="AE75">
    <cfRule type="expression" dxfId="2569" priority="13111">
      <formula>IF(RIGHT(TEXT(AE75,"0.#"),1)=".",FALSE,TRUE)</formula>
    </cfRule>
    <cfRule type="expression" dxfId="2568" priority="13112">
      <formula>IF(RIGHT(TEXT(AE75,"0.#"),1)=".",TRUE,FALSE)</formula>
    </cfRule>
  </conditionalFormatting>
  <conditionalFormatting sqref="AE76">
    <cfRule type="expression" dxfId="2567" priority="13109">
      <formula>IF(RIGHT(TEXT(AE76,"0.#"),1)=".",FALSE,TRUE)</formula>
    </cfRule>
    <cfRule type="expression" dxfId="2566" priority="13110">
      <formula>IF(RIGHT(TEXT(AE76,"0.#"),1)=".",TRUE,FALSE)</formula>
    </cfRule>
  </conditionalFormatting>
  <conditionalFormatting sqref="AE77">
    <cfRule type="expression" dxfId="2565" priority="13107">
      <formula>IF(RIGHT(TEXT(AE77,"0.#"),1)=".",FALSE,TRUE)</formula>
    </cfRule>
    <cfRule type="expression" dxfId="2564" priority="13108">
      <formula>IF(RIGHT(TEXT(AE77,"0.#"),1)=".",TRUE,FALSE)</formula>
    </cfRule>
  </conditionalFormatting>
  <conditionalFormatting sqref="AI77">
    <cfRule type="expression" dxfId="2563" priority="13105">
      <formula>IF(RIGHT(TEXT(AI77,"0.#"),1)=".",FALSE,TRUE)</formula>
    </cfRule>
    <cfRule type="expression" dxfId="2562" priority="13106">
      <formula>IF(RIGHT(TEXT(AI77,"0.#"),1)=".",TRUE,FALSE)</formula>
    </cfRule>
  </conditionalFormatting>
  <conditionalFormatting sqref="AI76">
    <cfRule type="expression" dxfId="2561" priority="13103">
      <formula>IF(RIGHT(TEXT(AI76,"0.#"),1)=".",FALSE,TRUE)</formula>
    </cfRule>
    <cfRule type="expression" dxfId="2560" priority="13104">
      <formula>IF(RIGHT(TEXT(AI76,"0.#"),1)=".",TRUE,FALSE)</formula>
    </cfRule>
  </conditionalFormatting>
  <conditionalFormatting sqref="AI75">
    <cfRule type="expression" dxfId="2559" priority="13101">
      <formula>IF(RIGHT(TEXT(AI75,"0.#"),1)=".",FALSE,TRUE)</formula>
    </cfRule>
    <cfRule type="expression" dxfId="2558" priority="13102">
      <formula>IF(RIGHT(TEXT(AI75,"0.#"),1)=".",TRUE,FALSE)</formula>
    </cfRule>
  </conditionalFormatting>
  <conditionalFormatting sqref="AM75">
    <cfRule type="expression" dxfId="2557" priority="13099">
      <formula>IF(RIGHT(TEXT(AM75,"0.#"),1)=".",FALSE,TRUE)</formula>
    </cfRule>
    <cfRule type="expression" dxfId="2556" priority="13100">
      <formula>IF(RIGHT(TEXT(AM75,"0.#"),1)=".",TRUE,FALSE)</formula>
    </cfRule>
  </conditionalFormatting>
  <conditionalFormatting sqref="AM76">
    <cfRule type="expression" dxfId="2555" priority="13097">
      <formula>IF(RIGHT(TEXT(AM76,"0.#"),1)=".",FALSE,TRUE)</formula>
    </cfRule>
    <cfRule type="expression" dxfId="2554" priority="13098">
      <formula>IF(RIGHT(TEXT(AM76,"0.#"),1)=".",TRUE,FALSE)</formula>
    </cfRule>
  </conditionalFormatting>
  <conditionalFormatting sqref="AM77">
    <cfRule type="expression" dxfId="2553" priority="13095">
      <formula>IF(RIGHT(TEXT(AM77,"0.#"),1)=".",FALSE,TRUE)</formula>
    </cfRule>
    <cfRule type="expression" dxfId="2552" priority="13096">
      <formula>IF(RIGHT(TEXT(AM77,"0.#"),1)=".",TRUE,FALSE)</formula>
    </cfRule>
  </conditionalFormatting>
  <conditionalFormatting sqref="AE134:AE135 AI134:AI135 AM134:AM135 AQ134:AQ135 AU134:AU135">
    <cfRule type="expression" dxfId="2551" priority="13081">
      <formula>IF(RIGHT(TEXT(AE134,"0.#"),1)=".",FALSE,TRUE)</formula>
    </cfRule>
    <cfRule type="expression" dxfId="2550" priority="13082">
      <formula>IF(RIGHT(TEXT(AE134,"0.#"),1)=".",TRUE,FALSE)</formula>
    </cfRule>
  </conditionalFormatting>
  <conditionalFormatting sqref="AE433">
    <cfRule type="expression" dxfId="2549" priority="13051">
      <formula>IF(RIGHT(TEXT(AE433,"0.#"),1)=".",FALSE,TRUE)</formula>
    </cfRule>
    <cfRule type="expression" dxfId="2548" priority="13052">
      <formula>IF(RIGHT(TEXT(AE433,"0.#"),1)=".",TRUE,FALSE)</formula>
    </cfRule>
  </conditionalFormatting>
  <conditionalFormatting sqref="AM435">
    <cfRule type="expression" dxfId="2547" priority="13035">
      <formula>IF(RIGHT(TEXT(AM435,"0.#"),1)=".",FALSE,TRUE)</formula>
    </cfRule>
    <cfRule type="expression" dxfId="2546" priority="13036">
      <formula>IF(RIGHT(TEXT(AM435,"0.#"),1)=".",TRUE,FALSE)</formula>
    </cfRule>
  </conditionalFormatting>
  <conditionalFormatting sqref="AE434">
    <cfRule type="expression" dxfId="2545" priority="13049">
      <formula>IF(RIGHT(TEXT(AE434,"0.#"),1)=".",FALSE,TRUE)</formula>
    </cfRule>
    <cfRule type="expression" dxfId="2544" priority="13050">
      <formula>IF(RIGHT(TEXT(AE434,"0.#"),1)=".",TRUE,FALSE)</formula>
    </cfRule>
  </conditionalFormatting>
  <conditionalFormatting sqref="AE435">
    <cfRule type="expression" dxfId="2543" priority="13047">
      <formula>IF(RIGHT(TEXT(AE435,"0.#"),1)=".",FALSE,TRUE)</formula>
    </cfRule>
    <cfRule type="expression" dxfId="2542" priority="13048">
      <formula>IF(RIGHT(TEXT(AE435,"0.#"),1)=".",TRUE,FALSE)</formula>
    </cfRule>
  </conditionalFormatting>
  <conditionalFormatting sqref="AM433">
    <cfRule type="expression" dxfId="2541" priority="13039">
      <formula>IF(RIGHT(TEXT(AM433,"0.#"),1)=".",FALSE,TRUE)</formula>
    </cfRule>
    <cfRule type="expression" dxfId="2540" priority="13040">
      <formula>IF(RIGHT(TEXT(AM433,"0.#"),1)=".",TRUE,FALSE)</formula>
    </cfRule>
  </conditionalFormatting>
  <conditionalFormatting sqref="AM434">
    <cfRule type="expression" dxfId="2539" priority="13037">
      <formula>IF(RIGHT(TEXT(AM434,"0.#"),1)=".",FALSE,TRUE)</formula>
    </cfRule>
    <cfRule type="expression" dxfId="2538" priority="13038">
      <formula>IF(RIGHT(TEXT(AM434,"0.#"),1)=".",TRUE,FALSE)</formula>
    </cfRule>
  </conditionalFormatting>
  <conditionalFormatting sqref="AU433">
    <cfRule type="expression" dxfId="2537" priority="13027">
      <formula>IF(RIGHT(TEXT(AU433,"0.#"),1)=".",FALSE,TRUE)</formula>
    </cfRule>
    <cfRule type="expression" dxfId="2536" priority="13028">
      <formula>IF(RIGHT(TEXT(AU433,"0.#"),1)=".",TRUE,FALSE)</formula>
    </cfRule>
  </conditionalFormatting>
  <conditionalFormatting sqref="AU434">
    <cfRule type="expression" dxfId="2535" priority="13025">
      <formula>IF(RIGHT(TEXT(AU434,"0.#"),1)=".",FALSE,TRUE)</formula>
    </cfRule>
    <cfRule type="expression" dxfId="2534" priority="13026">
      <formula>IF(RIGHT(TEXT(AU434,"0.#"),1)=".",TRUE,FALSE)</formula>
    </cfRule>
  </conditionalFormatting>
  <conditionalFormatting sqref="AU435">
    <cfRule type="expression" dxfId="2533" priority="13023">
      <formula>IF(RIGHT(TEXT(AU435,"0.#"),1)=".",FALSE,TRUE)</formula>
    </cfRule>
    <cfRule type="expression" dxfId="2532" priority="13024">
      <formula>IF(RIGHT(TEXT(AU435,"0.#"),1)=".",TRUE,FALSE)</formula>
    </cfRule>
  </conditionalFormatting>
  <conditionalFormatting sqref="AI435">
    <cfRule type="expression" dxfId="2531" priority="12957">
      <formula>IF(RIGHT(TEXT(AI435,"0.#"),1)=".",FALSE,TRUE)</formula>
    </cfRule>
    <cfRule type="expression" dxfId="2530" priority="12958">
      <formula>IF(RIGHT(TEXT(AI435,"0.#"),1)=".",TRUE,FALSE)</formula>
    </cfRule>
  </conditionalFormatting>
  <conditionalFormatting sqref="AI433">
    <cfRule type="expression" dxfId="2529" priority="12961">
      <formula>IF(RIGHT(TEXT(AI433,"0.#"),1)=".",FALSE,TRUE)</formula>
    </cfRule>
    <cfRule type="expression" dxfId="2528" priority="12962">
      <formula>IF(RIGHT(TEXT(AI433,"0.#"),1)=".",TRUE,FALSE)</formula>
    </cfRule>
  </conditionalFormatting>
  <conditionalFormatting sqref="AI434">
    <cfRule type="expression" dxfId="2527" priority="12959">
      <formula>IF(RIGHT(TEXT(AI434,"0.#"),1)=".",FALSE,TRUE)</formula>
    </cfRule>
    <cfRule type="expression" dxfId="2526" priority="12960">
      <formula>IF(RIGHT(TEXT(AI434,"0.#"),1)=".",TRUE,FALSE)</formula>
    </cfRule>
  </conditionalFormatting>
  <conditionalFormatting sqref="AQ434">
    <cfRule type="expression" dxfId="2525" priority="12943">
      <formula>IF(RIGHT(TEXT(AQ434,"0.#"),1)=".",FALSE,TRUE)</formula>
    </cfRule>
    <cfRule type="expression" dxfId="2524" priority="12944">
      <formula>IF(RIGHT(TEXT(AQ434,"0.#"),1)=".",TRUE,FALSE)</formula>
    </cfRule>
  </conditionalFormatting>
  <conditionalFormatting sqref="AQ435">
    <cfRule type="expression" dxfId="2523" priority="12929">
      <formula>IF(RIGHT(TEXT(AQ435,"0.#"),1)=".",FALSE,TRUE)</formula>
    </cfRule>
    <cfRule type="expression" dxfId="2522" priority="12930">
      <formula>IF(RIGHT(TEXT(AQ435,"0.#"),1)=".",TRUE,FALSE)</formula>
    </cfRule>
  </conditionalFormatting>
  <conditionalFormatting sqref="AQ433">
    <cfRule type="expression" dxfId="2521" priority="12927">
      <formula>IF(RIGHT(TEXT(AQ433,"0.#"),1)=".",FALSE,TRUE)</formula>
    </cfRule>
    <cfRule type="expression" dxfId="2520" priority="12928">
      <formula>IF(RIGHT(TEXT(AQ433,"0.#"),1)=".",TRUE,FALSE)</formula>
    </cfRule>
  </conditionalFormatting>
  <conditionalFormatting sqref="AL839:AO866">
    <cfRule type="expression" dxfId="2519" priority="6651">
      <formula>IF(AND(AL839&gt;=0, RIGHT(TEXT(AL839,"0.#"),1)&lt;&gt;"."),TRUE,FALSE)</formula>
    </cfRule>
    <cfRule type="expression" dxfId="2518" priority="6652">
      <formula>IF(AND(AL839&gt;=0, RIGHT(TEXT(AL839,"0.#"),1)="."),TRUE,FALSE)</formula>
    </cfRule>
    <cfRule type="expression" dxfId="2517" priority="6653">
      <formula>IF(AND(AL839&lt;0, RIGHT(TEXT(AL839,"0.#"),1)&lt;&gt;"."),TRUE,FALSE)</formula>
    </cfRule>
    <cfRule type="expression" dxfId="2516" priority="6654">
      <formula>IF(AND(AL839&lt;0, RIGHT(TEXT(AL839,"0.#"),1)="."),TRUE,FALSE)</formula>
    </cfRule>
  </conditionalFormatting>
  <conditionalFormatting sqref="AQ53:AQ55">
    <cfRule type="expression" dxfId="2515" priority="4673">
      <formula>IF(RIGHT(TEXT(AQ53,"0.#"),1)=".",FALSE,TRUE)</formula>
    </cfRule>
    <cfRule type="expression" dxfId="2514" priority="4674">
      <formula>IF(RIGHT(TEXT(AQ53,"0.#"),1)=".",TRUE,FALSE)</formula>
    </cfRule>
  </conditionalFormatting>
  <conditionalFormatting sqref="AU53:AU55">
    <cfRule type="expression" dxfId="2513" priority="4671">
      <formula>IF(RIGHT(TEXT(AU53,"0.#"),1)=".",FALSE,TRUE)</formula>
    </cfRule>
    <cfRule type="expression" dxfId="2512" priority="4672">
      <formula>IF(RIGHT(TEXT(AU53,"0.#"),1)=".",TRUE,FALSE)</formula>
    </cfRule>
  </conditionalFormatting>
  <conditionalFormatting sqref="AQ60:AQ62">
    <cfRule type="expression" dxfId="2511" priority="4669">
      <formula>IF(RIGHT(TEXT(AQ60,"0.#"),1)=".",FALSE,TRUE)</formula>
    </cfRule>
    <cfRule type="expression" dxfId="2510" priority="4670">
      <formula>IF(RIGHT(TEXT(AQ60,"0.#"),1)=".",TRUE,FALSE)</formula>
    </cfRule>
  </conditionalFormatting>
  <conditionalFormatting sqref="AU60:AU62">
    <cfRule type="expression" dxfId="2509" priority="4667">
      <formula>IF(RIGHT(TEXT(AU60,"0.#"),1)=".",FALSE,TRUE)</formula>
    </cfRule>
    <cfRule type="expression" dxfId="2508" priority="4668">
      <formula>IF(RIGHT(TEXT(AU60,"0.#"),1)=".",TRUE,FALSE)</formula>
    </cfRule>
  </conditionalFormatting>
  <conditionalFormatting sqref="AQ75:AQ77">
    <cfRule type="expression" dxfId="2507" priority="4665">
      <formula>IF(RIGHT(TEXT(AQ75,"0.#"),1)=".",FALSE,TRUE)</formula>
    </cfRule>
    <cfRule type="expression" dxfId="2506" priority="4666">
      <formula>IF(RIGHT(TEXT(AQ75,"0.#"),1)=".",TRUE,FALSE)</formula>
    </cfRule>
  </conditionalFormatting>
  <conditionalFormatting sqref="AU75:AU77">
    <cfRule type="expression" dxfId="2505" priority="4663">
      <formula>IF(RIGHT(TEXT(AU75,"0.#"),1)=".",FALSE,TRUE)</formula>
    </cfRule>
    <cfRule type="expression" dxfId="2504" priority="4664">
      <formula>IF(RIGHT(TEXT(AU75,"0.#"),1)=".",TRUE,FALSE)</formula>
    </cfRule>
  </conditionalFormatting>
  <conditionalFormatting sqref="AQ87:AQ89">
    <cfRule type="expression" dxfId="2503" priority="4661">
      <formula>IF(RIGHT(TEXT(AQ87,"0.#"),1)=".",FALSE,TRUE)</formula>
    </cfRule>
    <cfRule type="expression" dxfId="2502" priority="4662">
      <formula>IF(RIGHT(TEXT(AQ87,"0.#"),1)=".",TRUE,FALSE)</formula>
    </cfRule>
  </conditionalFormatting>
  <conditionalFormatting sqref="AU87:AU89">
    <cfRule type="expression" dxfId="2501" priority="4659">
      <formula>IF(RIGHT(TEXT(AU87,"0.#"),1)=".",FALSE,TRUE)</formula>
    </cfRule>
    <cfRule type="expression" dxfId="2500" priority="4660">
      <formula>IF(RIGHT(TEXT(AU87,"0.#"),1)=".",TRUE,FALSE)</formula>
    </cfRule>
  </conditionalFormatting>
  <conditionalFormatting sqref="AQ92:AQ94">
    <cfRule type="expression" dxfId="2499" priority="4657">
      <formula>IF(RIGHT(TEXT(AQ92,"0.#"),1)=".",FALSE,TRUE)</formula>
    </cfRule>
    <cfRule type="expression" dxfId="2498" priority="4658">
      <formula>IF(RIGHT(TEXT(AQ92,"0.#"),1)=".",TRUE,FALSE)</formula>
    </cfRule>
  </conditionalFormatting>
  <conditionalFormatting sqref="AU92:AU94">
    <cfRule type="expression" dxfId="2497" priority="4655">
      <formula>IF(RIGHT(TEXT(AU92,"0.#"),1)=".",FALSE,TRUE)</formula>
    </cfRule>
    <cfRule type="expression" dxfId="2496" priority="4656">
      <formula>IF(RIGHT(TEXT(AU92,"0.#"),1)=".",TRUE,FALSE)</formula>
    </cfRule>
  </conditionalFormatting>
  <conditionalFormatting sqref="AQ97:AQ99">
    <cfRule type="expression" dxfId="2495" priority="4653">
      <formula>IF(RIGHT(TEXT(AQ97,"0.#"),1)=".",FALSE,TRUE)</formula>
    </cfRule>
    <cfRule type="expression" dxfId="2494" priority="4654">
      <formula>IF(RIGHT(TEXT(AQ97,"0.#"),1)=".",TRUE,FALSE)</formula>
    </cfRule>
  </conditionalFormatting>
  <conditionalFormatting sqref="AU97:AU99">
    <cfRule type="expression" dxfId="2493" priority="4651">
      <formula>IF(RIGHT(TEXT(AU97,"0.#"),1)=".",FALSE,TRUE)</formula>
    </cfRule>
    <cfRule type="expression" dxfId="2492" priority="4652">
      <formula>IF(RIGHT(TEXT(AU97,"0.#"),1)=".",TRUE,FALSE)</formula>
    </cfRule>
  </conditionalFormatting>
  <conditionalFormatting sqref="AE458">
    <cfRule type="expression" dxfId="2491" priority="4345">
      <formula>IF(RIGHT(TEXT(AE458,"0.#"),1)=".",FALSE,TRUE)</formula>
    </cfRule>
    <cfRule type="expression" dxfId="2490" priority="4346">
      <formula>IF(RIGHT(TEXT(AE458,"0.#"),1)=".",TRUE,FALSE)</formula>
    </cfRule>
  </conditionalFormatting>
  <conditionalFormatting sqref="AM460">
    <cfRule type="expression" dxfId="2489" priority="4335">
      <formula>IF(RIGHT(TEXT(AM460,"0.#"),1)=".",FALSE,TRUE)</formula>
    </cfRule>
    <cfRule type="expression" dxfId="2488" priority="4336">
      <formula>IF(RIGHT(TEXT(AM460,"0.#"),1)=".",TRUE,FALSE)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M458">
    <cfRule type="expression" dxfId="2483" priority="4339">
      <formula>IF(RIGHT(TEXT(AM458,"0.#"),1)=".",FALSE,TRUE)</formula>
    </cfRule>
    <cfRule type="expression" dxfId="2482" priority="4340">
      <formula>IF(RIGHT(TEXT(AM458,"0.#"),1)=".",TRUE,FALSE)</formula>
    </cfRule>
  </conditionalFormatting>
  <conditionalFormatting sqref="AM459">
    <cfRule type="expression" dxfId="2481" priority="4337">
      <formula>IF(RIGHT(TEXT(AM459,"0.#"),1)=".",FALSE,TRUE)</formula>
    </cfRule>
    <cfRule type="expression" dxfId="2480" priority="4338">
      <formula>IF(RIGHT(TEXT(AM459,"0.#"),1)=".",TRUE,FALSE)</formula>
    </cfRule>
  </conditionalFormatting>
  <conditionalFormatting sqref="AU458">
    <cfRule type="expression" dxfId="2479" priority="4333">
      <formula>IF(RIGHT(TEXT(AU458,"0.#"),1)=".",FALSE,TRUE)</formula>
    </cfRule>
    <cfRule type="expression" dxfId="2478" priority="4334">
      <formula>IF(RIGHT(TEXT(AU458,"0.#"),1)=".",TRUE,FALSE)</formula>
    </cfRule>
  </conditionalFormatting>
  <conditionalFormatting sqref="AU459">
    <cfRule type="expression" dxfId="2477" priority="4331">
      <formula>IF(RIGHT(TEXT(AU459,"0.#"),1)=".",FALSE,TRUE)</formula>
    </cfRule>
    <cfRule type="expression" dxfId="2476" priority="4332">
      <formula>IF(RIGHT(TEXT(AU459,"0.#"),1)=".",TRUE,FALSE)</formula>
    </cfRule>
  </conditionalFormatting>
  <conditionalFormatting sqref="AU460">
    <cfRule type="expression" dxfId="2475" priority="4329">
      <formula>IF(RIGHT(TEXT(AU460,"0.#"),1)=".",FALSE,TRUE)</formula>
    </cfRule>
    <cfRule type="expression" dxfId="2474" priority="4330">
      <formula>IF(RIGHT(TEXT(AU460,"0.#"),1)=".",TRUE,FALSE)</formula>
    </cfRule>
  </conditionalFormatting>
  <conditionalFormatting sqref="AI460">
    <cfRule type="expression" dxfId="2473" priority="4323">
      <formula>IF(RIGHT(TEXT(AI460,"0.#"),1)=".",FALSE,TRUE)</formula>
    </cfRule>
    <cfRule type="expression" dxfId="2472" priority="4324">
      <formula>IF(RIGHT(TEXT(AI460,"0.#"),1)=".",TRUE,FALSE)</formula>
    </cfRule>
  </conditionalFormatting>
  <conditionalFormatting sqref="AI458">
    <cfRule type="expression" dxfId="2471" priority="4327">
      <formula>IF(RIGHT(TEXT(AI458,"0.#"),1)=".",FALSE,TRUE)</formula>
    </cfRule>
    <cfRule type="expression" dxfId="2470" priority="4328">
      <formula>IF(RIGHT(TEXT(AI458,"0.#"),1)=".",TRUE,FALSE)</formula>
    </cfRule>
  </conditionalFormatting>
  <conditionalFormatting sqref="AI459">
    <cfRule type="expression" dxfId="2469" priority="4325">
      <formula>IF(RIGHT(TEXT(AI459,"0.#"),1)=".",FALSE,TRUE)</formula>
    </cfRule>
    <cfRule type="expression" dxfId="2468" priority="4326">
      <formula>IF(RIGHT(TEXT(AI459,"0.#"),1)=".",TRUE,FALSE)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39:Y866">
    <cfRule type="expression" dxfId="2445" priority="2979">
      <formula>IF(RIGHT(TEXT(Y839,"0.#"),1)=".",FALSE,TRUE)</formula>
    </cfRule>
    <cfRule type="expression" dxfId="2444" priority="2980">
      <formula>IF(RIGHT(TEXT(Y839,"0.#"),1)=".",TRUE,FALSE)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7:AO838">
    <cfRule type="expression" dxfId="2401" priority="2837">
      <formula>IF(AND(AL837&gt;=0, RIGHT(TEXT(AL837,"0.#"),1)&lt;&gt;"."),TRUE,FALSE)</formula>
    </cfRule>
    <cfRule type="expression" dxfId="2400" priority="2838">
      <formula>IF(AND(AL837&gt;=0, RIGHT(TEXT(AL837,"0.#"),1)="."),TRUE,FALSE)</formula>
    </cfRule>
    <cfRule type="expression" dxfId="2399" priority="2839">
      <formula>IF(AND(AL837&lt;0, RIGHT(TEXT(AL837,"0.#"),1)&lt;&gt;"."),TRUE,FALSE)</formula>
    </cfRule>
    <cfRule type="expression" dxfId="2398" priority="2840">
      <formula>IF(AND(AL837&lt;0, RIGHT(TEXT(AL837,"0.#"),1)="."),TRUE,FALSE)</formula>
    </cfRule>
  </conditionalFormatting>
  <conditionalFormatting sqref="Y837:Y838">
    <cfRule type="expression" dxfId="2397" priority="2835">
      <formula>IF(RIGHT(TEXT(Y837,"0.#"),1)=".",FALSE,TRUE)</formula>
    </cfRule>
    <cfRule type="expression" dxfId="2396" priority="2836">
      <formula>IF(RIGHT(TEXT(Y837,"0.#"),1)=".",TRUE,FALSE)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5:P27">
    <cfRule type="expression" dxfId="2053" priority="2317">
      <formula>IF(RIGHT(TEXT(P25,"0.#"),1)=".",FALSE,TRUE)</formula>
    </cfRule>
    <cfRule type="expression" dxfId="2052" priority="2318">
      <formula>IF(RIGHT(TEXT(P25,"0.#"),1)=".",TRUE,FALSE)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1">
    <cfRule type="expression" dxfId="1175" priority="483">
      <formula>IF(RIGHT(TEXT(AU101,"0.#"),1)=".",FALSE,TRUE)</formula>
    </cfRule>
    <cfRule type="expression" dxfId="1174" priority="484">
      <formula>IF(RIGHT(TEXT(AU101,"0.#"),1)=".",TRUE,FALSE)</formula>
    </cfRule>
  </conditionalFormatting>
  <conditionalFormatting sqref="AU102">
    <cfRule type="expression" dxfId="1173" priority="481">
      <formula>IF(RIGHT(TEXT(AU102,"0.#"),1)=".",FALSE,TRUE)</formula>
    </cfRule>
    <cfRule type="expression" dxfId="1172" priority="482">
      <formula>IF(RIGHT(TEXT(AU102,"0.#"),1)=".",TRUE,FALSE)</formula>
    </cfRule>
  </conditionalFormatting>
  <conditionalFormatting sqref="AU104">
    <cfRule type="expression" dxfId="1171" priority="477">
      <formula>IF(RIGHT(TEXT(AU104,"0.#"),1)=".",FALSE,TRUE)</formula>
    </cfRule>
    <cfRule type="expression" dxfId="1170" priority="478">
      <formula>IF(RIGHT(TEXT(AU104,"0.#"),1)=".",TRUE,FALSE)</formula>
    </cfRule>
  </conditionalFormatting>
  <conditionalFormatting sqref="AU105">
    <cfRule type="expression" dxfId="1169" priority="475">
      <formula>IF(RIGHT(TEXT(AU105,"0.#"),1)=".",FALSE,TRUE)</formula>
    </cfRule>
    <cfRule type="expression" dxfId="1168" priority="476">
      <formula>IF(RIGHT(TEXT(AU105,"0.#"),1)=".",TRUE,FALSE)</formula>
    </cfRule>
  </conditionalFormatting>
  <conditionalFormatting sqref="AU107">
    <cfRule type="expression" dxfId="1167" priority="471">
      <formula>IF(RIGHT(TEXT(AU107,"0.#"),1)=".",FALSE,TRUE)</formula>
    </cfRule>
    <cfRule type="expression" dxfId="1166" priority="472">
      <formula>IF(RIGHT(TEXT(AU107,"0.#"),1)=".",TRUE,FALSE)</formula>
    </cfRule>
  </conditionalFormatting>
  <conditionalFormatting sqref="AU108">
    <cfRule type="expression" dxfId="1165" priority="469">
      <formula>IF(RIGHT(TEXT(AU108,"0.#"),1)=".",FALSE,TRUE)</formula>
    </cfRule>
    <cfRule type="expression" dxfId="1164" priority="470">
      <formula>IF(RIGHT(TEXT(AU108,"0.#"),1)=".",TRUE,FALSE)</formula>
    </cfRule>
  </conditionalFormatting>
  <conditionalFormatting sqref="AU110">
    <cfRule type="expression" dxfId="1163" priority="467">
      <formula>IF(RIGHT(TEXT(AU110,"0.#"),1)=".",FALSE,TRUE)</formula>
    </cfRule>
    <cfRule type="expression" dxfId="1162" priority="468">
      <formula>IF(RIGHT(TEXT(AU110,"0.#"),1)=".",TRUE,FALSE)</formula>
    </cfRule>
  </conditionalFormatting>
  <conditionalFormatting sqref="AU111">
    <cfRule type="expression" dxfId="1161" priority="465">
      <formula>IF(RIGHT(TEXT(AU111,"0.#"),1)=".",FALSE,TRUE)</formula>
    </cfRule>
    <cfRule type="expression" dxfId="1160" priority="466">
      <formula>IF(RIGHT(TEXT(AU111,"0.#"),1)=".",TRUE,FALSE)</formula>
    </cfRule>
  </conditionalFormatting>
  <conditionalFormatting sqref="AU113">
    <cfRule type="expression" dxfId="1159" priority="463">
      <formula>IF(RIGHT(TEXT(AU113,"0.#"),1)=".",FALSE,TRUE)</formula>
    </cfRule>
    <cfRule type="expression" dxfId="1158" priority="464">
      <formula>IF(RIGHT(TEXT(AU113,"0.#"),1)=".",TRUE,FALSE)</formula>
    </cfRule>
  </conditionalFormatting>
  <conditionalFormatting sqref="AU114">
    <cfRule type="expression" dxfId="1157" priority="461">
      <formula>IF(RIGHT(TEXT(AU114,"0.#"),1)=".",FALSE,TRUE)</formula>
    </cfRule>
    <cfRule type="expression" dxfId="1156" priority="462">
      <formula>IF(RIGHT(TEXT(AU114,"0.#"),1)=".",TRUE,FALSE)</formula>
    </cfRule>
  </conditionalFormatting>
  <conditionalFormatting sqref="AM489">
    <cfRule type="expression" dxfId="1155" priority="455">
      <formula>IF(RIGHT(TEXT(AM489,"0.#"),1)=".",FALSE,TRUE)</formula>
    </cfRule>
    <cfRule type="expression" dxfId="1154" priority="456">
      <formula>IF(RIGHT(TEXT(AM489,"0.#"),1)=".",TRUE,FALSE)</formula>
    </cfRule>
  </conditionalFormatting>
  <conditionalFormatting sqref="AM487">
    <cfRule type="expression" dxfId="1153" priority="459">
      <formula>IF(RIGHT(TEXT(AM487,"0.#"),1)=".",FALSE,TRUE)</formula>
    </cfRule>
    <cfRule type="expression" dxfId="1152" priority="460">
      <formula>IF(RIGHT(TEXT(AM487,"0.#"),1)=".",TRUE,FALSE)</formula>
    </cfRule>
  </conditionalFormatting>
  <conditionalFormatting sqref="AM488">
    <cfRule type="expression" dxfId="1151" priority="457">
      <formula>IF(RIGHT(TEXT(AM488,"0.#"),1)=".",FALSE,TRUE)</formula>
    </cfRule>
    <cfRule type="expression" dxfId="1150" priority="458">
      <formula>IF(RIGHT(TEXT(AM488,"0.#"),1)=".",TRUE,FALSE)</formula>
    </cfRule>
  </conditionalFormatting>
  <conditionalFormatting sqref="AI489">
    <cfRule type="expression" dxfId="1149" priority="449">
      <formula>IF(RIGHT(TEXT(AI489,"0.#"),1)=".",FALSE,TRUE)</formula>
    </cfRule>
    <cfRule type="expression" dxfId="1148" priority="450">
      <formula>IF(RIGHT(TEXT(AI489,"0.#"),1)=".",TRUE,FALSE)</formula>
    </cfRule>
  </conditionalFormatting>
  <conditionalFormatting sqref="AI487">
    <cfRule type="expression" dxfId="1147" priority="453">
      <formula>IF(RIGHT(TEXT(AI487,"0.#"),1)=".",FALSE,TRUE)</formula>
    </cfRule>
    <cfRule type="expression" dxfId="1146" priority="454">
      <formula>IF(RIGHT(TEXT(AI487,"0.#"),1)=".",TRUE,FALSE)</formula>
    </cfRule>
  </conditionalFormatting>
  <conditionalFormatting sqref="AI488">
    <cfRule type="expression" dxfId="1145" priority="451">
      <formula>IF(RIGHT(TEXT(AI488,"0.#"),1)=".",FALSE,TRUE)</formula>
    </cfRule>
    <cfRule type="expression" dxfId="1144" priority="452">
      <formula>IF(RIGHT(TEXT(AI488,"0.#"),1)=".",TRUE,FALSE)</formula>
    </cfRule>
  </conditionalFormatting>
  <conditionalFormatting sqref="AM514">
    <cfRule type="expression" dxfId="1143" priority="443">
      <formula>IF(RIGHT(TEXT(AM514,"0.#"),1)=".",FALSE,TRUE)</formula>
    </cfRule>
    <cfRule type="expression" dxfId="1142" priority="444">
      <formula>IF(RIGHT(TEXT(AM514,"0.#"),1)=".",TRUE,FALSE)</formula>
    </cfRule>
  </conditionalFormatting>
  <conditionalFormatting sqref="AM512">
    <cfRule type="expression" dxfId="1141" priority="447">
      <formula>IF(RIGHT(TEXT(AM512,"0.#"),1)=".",FALSE,TRUE)</formula>
    </cfRule>
    <cfRule type="expression" dxfId="1140" priority="448">
      <formula>IF(RIGHT(TEXT(AM512,"0.#"),1)=".",TRUE,FALSE)</formula>
    </cfRule>
  </conditionalFormatting>
  <conditionalFormatting sqref="AM513">
    <cfRule type="expression" dxfId="1139" priority="445">
      <formula>IF(RIGHT(TEXT(AM513,"0.#"),1)=".",FALSE,TRUE)</formula>
    </cfRule>
    <cfRule type="expression" dxfId="1138" priority="446">
      <formula>IF(RIGHT(TEXT(AM513,"0.#"),1)=".",TRUE,FALSE)</formula>
    </cfRule>
  </conditionalFormatting>
  <conditionalFormatting sqref="AI514">
    <cfRule type="expression" dxfId="1137" priority="437">
      <formula>IF(RIGHT(TEXT(AI514,"0.#"),1)=".",FALSE,TRUE)</formula>
    </cfRule>
    <cfRule type="expression" dxfId="1136" priority="438">
      <formula>IF(RIGHT(TEXT(AI514,"0.#"),1)=".",TRUE,FALSE)</formula>
    </cfRule>
  </conditionalFormatting>
  <conditionalFormatting sqref="AI512">
    <cfRule type="expression" dxfId="1135" priority="441">
      <formula>IF(RIGHT(TEXT(AI512,"0.#"),1)=".",FALSE,TRUE)</formula>
    </cfRule>
    <cfRule type="expression" dxfId="1134" priority="442">
      <formula>IF(RIGHT(TEXT(AI512,"0.#"),1)=".",TRUE,FALSE)</formula>
    </cfRule>
  </conditionalFormatting>
  <conditionalFormatting sqref="AI513">
    <cfRule type="expression" dxfId="1133" priority="439">
      <formula>IF(RIGHT(TEXT(AI513,"0.#"),1)=".",FALSE,TRUE)</formula>
    </cfRule>
    <cfRule type="expression" dxfId="1132" priority="440">
      <formula>IF(RIGHT(TEXT(AI513,"0.#"),1)=".",TRUE,FALSE)</formula>
    </cfRule>
  </conditionalFormatting>
  <conditionalFormatting sqref="AM519">
    <cfRule type="expression" dxfId="1131" priority="383">
      <formula>IF(RIGHT(TEXT(AM519,"0.#"),1)=".",FALSE,TRUE)</formula>
    </cfRule>
    <cfRule type="expression" dxfId="1130" priority="384">
      <formula>IF(RIGHT(TEXT(AM519,"0.#"),1)=".",TRUE,FALSE)</formula>
    </cfRule>
  </conditionalFormatting>
  <conditionalFormatting sqref="AM517">
    <cfRule type="expression" dxfId="1129" priority="387">
      <formula>IF(RIGHT(TEXT(AM517,"0.#"),1)=".",FALSE,TRUE)</formula>
    </cfRule>
    <cfRule type="expression" dxfId="1128" priority="388">
      <formula>IF(RIGHT(TEXT(AM517,"0.#"),1)=".",TRUE,FALSE)</formula>
    </cfRule>
  </conditionalFormatting>
  <conditionalFormatting sqref="AM518">
    <cfRule type="expression" dxfId="1127" priority="385">
      <formula>IF(RIGHT(TEXT(AM518,"0.#"),1)=".",FALSE,TRUE)</formula>
    </cfRule>
    <cfRule type="expression" dxfId="1126" priority="386">
      <formula>IF(RIGHT(TEXT(AM518,"0.#"),1)=".",TRUE,FALSE)</formula>
    </cfRule>
  </conditionalFormatting>
  <conditionalFormatting sqref="AI519">
    <cfRule type="expression" dxfId="1125" priority="377">
      <formula>IF(RIGHT(TEXT(AI519,"0.#"),1)=".",FALSE,TRUE)</formula>
    </cfRule>
    <cfRule type="expression" dxfId="1124" priority="378">
      <formula>IF(RIGHT(TEXT(AI519,"0.#"),1)=".",TRUE,FALSE)</formula>
    </cfRule>
  </conditionalFormatting>
  <conditionalFormatting sqref="AI517">
    <cfRule type="expression" dxfId="1123" priority="381">
      <formula>IF(RIGHT(TEXT(AI517,"0.#"),1)=".",FALSE,TRUE)</formula>
    </cfRule>
    <cfRule type="expression" dxfId="1122" priority="382">
      <formula>IF(RIGHT(TEXT(AI517,"0.#"),1)=".",TRUE,FALSE)</formula>
    </cfRule>
  </conditionalFormatting>
  <conditionalFormatting sqref="AI518">
    <cfRule type="expression" dxfId="1121" priority="379">
      <formula>IF(RIGHT(TEXT(AI518,"0.#"),1)=".",FALSE,TRUE)</formula>
    </cfRule>
    <cfRule type="expression" dxfId="1120" priority="380">
      <formula>IF(RIGHT(TEXT(AI518,"0.#"),1)=".",TRUE,FALSE)</formula>
    </cfRule>
  </conditionalFormatting>
  <conditionalFormatting sqref="AM524">
    <cfRule type="expression" dxfId="1119" priority="371">
      <formula>IF(RIGHT(TEXT(AM524,"0.#"),1)=".",FALSE,TRUE)</formula>
    </cfRule>
    <cfRule type="expression" dxfId="1118" priority="372">
      <formula>IF(RIGHT(TEXT(AM524,"0.#"),1)=".",TRUE,FALSE)</formula>
    </cfRule>
  </conditionalFormatting>
  <conditionalFormatting sqref="AM522">
    <cfRule type="expression" dxfId="1117" priority="375">
      <formula>IF(RIGHT(TEXT(AM522,"0.#"),1)=".",FALSE,TRUE)</formula>
    </cfRule>
    <cfRule type="expression" dxfId="1116" priority="376">
      <formula>IF(RIGHT(TEXT(AM522,"0.#"),1)=".",TRUE,FALSE)</formula>
    </cfRule>
  </conditionalFormatting>
  <conditionalFormatting sqref="AM523">
    <cfRule type="expression" dxfId="1115" priority="373">
      <formula>IF(RIGHT(TEXT(AM523,"0.#"),1)=".",FALSE,TRUE)</formula>
    </cfRule>
    <cfRule type="expression" dxfId="1114" priority="374">
      <formula>IF(RIGHT(TEXT(AM523,"0.#"),1)=".",TRUE,FALSE)</formula>
    </cfRule>
  </conditionalFormatting>
  <conditionalFormatting sqref="AI524">
    <cfRule type="expression" dxfId="1113" priority="365">
      <formula>IF(RIGHT(TEXT(AI524,"0.#"),1)=".",FALSE,TRUE)</formula>
    </cfRule>
    <cfRule type="expression" dxfId="1112" priority="366">
      <formula>IF(RIGHT(TEXT(AI524,"0.#"),1)=".",TRUE,FALSE)</formula>
    </cfRule>
  </conditionalFormatting>
  <conditionalFormatting sqref="AI522">
    <cfRule type="expression" dxfId="1111" priority="369">
      <formula>IF(RIGHT(TEXT(AI522,"0.#"),1)=".",FALSE,TRUE)</formula>
    </cfRule>
    <cfRule type="expression" dxfId="1110" priority="370">
      <formula>IF(RIGHT(TEXT(AI522,"0.#"),1)=".",TRUE,FALSE)</formula>
    </cfRule>
  </conditionalFormatting>
  <conditionalFormatting sqref="AI523">
    <cfRule type="expression" dxfId="1109" priority="367">
      <formula>IF(RIGHT(TEXT(AI523,"0.#"),1)=".",FALSE,TRUE)</formula>
    </cfRule>
    <cfRule type="expression" dxfId="1108" priority="368">
      <formula>IF(RIGHT(TEXT(AI523,"0.#"),1)=".",TRUE,FALSE)</formula>
    </cfRule>
  </conditionalFormatting>
  <conditionalFormatting sqref="AM529">
    <cfRule type="expression" dxfId="1107" priority="359">
      <formula>IF(RIGHT(TEXT(AM529,"0.#"),1)=".",FALSE,TRUE)</formula>
    </cfRule>
    <cfRule type="expression" dxfId="1106" priority="360">
      <formula>IF(RIGHT(TEXT(AM529,"0.#"),1)=".",TRUE,FALSE)</formula>
    </cfRule>
  </conditionalFormatting>
  <conditionalFormatting sqref="AM527">
    <cfRule type="expression" dxfId="1105" priority="363">
      <formula>IF(RIGHT(TEXT(AM527,"0.#"),1)=".",FALSE,TRUE)</formula>
    </cfRule>
    <cfRule type="expression" dxfId="1104" priority="364">
      <formula>IF(RIGHT(TEXT(AM527,"0.#"),1)=".",TRUE,FALSE)</formula>
    </cfRule>
  </conditionalFormatting>
  <conditionalFormatting sqref="AM528">
    <cfRule type="expression" dxfId="1103" priority="361">
      <formula>IF(RIGHT(TEXT(AM528,"0.#"),1)=".",FALSE,TRUE)</formula>
    </cfRule>
    <cfRule type="expression" dxfId="1102" priority="362">
      <formula>IF(RIGHT(TEXT(AM528,"0.#"),1)=".",TRUE,FALSE)</formula>
    </cfRule>
  </conditionalFormatting>
  <conditionalFormatting sqref="AI529">
    <cfRule type="expression" dxfId="1101" priority="353">
      <formula>IF(RIGHT(TEXT(AI529,"0.#"),1)=".",FALSE,TRUE)</formula>
    </cfRule>
    <cfRule type="expression" dxfId="1100" priority="354">
      <formula>IF(RIGHT(TEXT(AI529,"0.#"),1)=".",TRUE,FALSE)</formula>
    </cfRule>
  </conditionalFormatting>
  <conditionalFormatting sqref="AI527">
    <cfRule type="expression" dxfId="1099" priority="357">
      <formula>IF(RIGHT(TEXT(AI527,"0.#"),1)=".",FALSE,TRUE)</formula>
    </cfRule>
    <cfRule type="expression" dxfId="1098" priority="358">
      <formula>IF(RIGHT(TEXT(AI527,"0.#"),1)=".",TRUE,FALSE)</formula>
    </cfRule>
  </conditionalFormatting>
  <conditionalFormatting sqref="AI528">
    <cfRule type="expression" dxfId="1097" priority="355">
      <formula>IF(RIGHT(TEXT(AI528,"0.#"),1)=".",FALSE,TRUE)</formula>
    </cfRule>
    <cfRule type="expression" dxfId="1096" priority="356">
      <formula>IF(RIGHT(TEXT(AI528,"0.#"),1)=".",TRUE,FALSE)</formula>
    </cfRule>
  </conditionalFormatting>
  <conditionalFormatting sqref="AM494">
    <cfRule type="expression" dxfId="1095" priority="431">
      <formula>IF(RIGHT(TEXT(AM494,"0.#"),1)=".",FALSE,TRUE)</formula>
    </cfRule>
    <cfRule type="expression" dxfId="1094" priority="432">
      <formula>IF(RIGHT(TEXT(AM494,"0.#"),1)=".",TRUE,FALSE)</formula>
    </cfRule>
  </conditionalFormatting>
  <conditionalFormatting sqref="AM492">
    <cfRule type="expression" dxfId="1093" priority="435">
      <formula>IF(RIGHT(TEXT(AM492,"0.#"),1)=".",FALSE,TRUE)</formula>
    </cfRule>
    <cfRule type="expression" dxfId="1092" priority="436">
      <formula>IF(RIGHT(TEXT(AM492,"0.#"),1)=".",TRUE,FALSE)</formula>
    </cfRule>
  </conditionalFormatting>
  <conditionalFormatting sqref="AM493">
    <cfRule type="expression" dxfId="1091" priority="433">
      <formula>IF(RIGHT(TEXT(AM493,"0.#"),1)=".",FALSE,TRUE)</formula>
    </cfRule>
    <cfRule type="expression" dxfId="1090" priority="434">
      <formula>IF(RIGHT(TEXT(AM493,"0.#"),1)=".",TRUE,FALSE)</formula>
    </cfRule>
  </conditionalFormatting>
  <conditionalFormatting sqref="AI494">
    <cfRule type="expression" dxfId="1089" priority="425">
      <formula>IF(RIGHT(TEXT(AI494,"0.#"),1)=".",FALSE,TRUE)</formula>
    </cfRule>
    <cfRule type="expression" dxfId="1088" priority="426">
      <formula>IF(RIGHT(TEXT(AI494,"0.#"),1)=".",TRUE,FALSE)</formula>
    </cfRule>
  </conditionalFormatting>
  <conditionalFormatting sqref="AI492">
    <cfRule type="expression" dxfId="1087" priority="429">
      <formula>IF(RIGHT(TEXT(AI492,"0.#"),1)=".",FALSE,TRUE)</formula>
    </cfRule>
    <cfRule type="expression" dxfId="1086" priority="430">
      <formula>IF(RIGHT(TEXT(AI492,"0.#"),1)=".",TRUE,FALSE)</formula>
    </cfRule>
  </conditionalFormatting>
  <conditionalFormatting sqref="AI493">
    <cfRule type="expression" dxfId="1085" priority="427">
      <formula>IF(RIGHT(TEXT(AI493,"0.#"),1)=".",FALSE,TRUE)</formula>
    </cfRule>
    <cfRule type="expression" dxfId="1084" priority="428">
      <formula>IF(RIGHT(TEXT(AI493,"0.#"),1)=".",TRUE,FALSE)</formula>
    </cfRule>
  </conditionalFormatting>
  <conditionalFormatting sqref="AM499">
    <cfRule type="expression" dxfId="1083" priority="419">
      <formula>IF(RIGHT(TEXT(AM499,"0.#"),1)=".",FALSE,TRUE)</formula>
    </cfRule>
    <cfRule type="expression" dxfId="1082" priority="420">
      <formula>IF(RIGHT(TEXT(AM499,"0.#"),1)=".",TRUE,FALSE)</formula>
    </cfRule>
  </conditionalFormatting>
  <conditionalFormatting sqref="AM497">
    <cfRule type="expression" dxfId="1081" priority="423">
      <formula>IF(RIGHT(TEXT(AM497,"0.#"),1)=".",FALSE,TRUE)</formula>
    </cfRule>
    <cfRule type="expression" dxfId="1080" priority="424">
      <formula>IF(RIGHT(TEXT(AM497,"0.#"),1)=".",TRUE,FALSE)</formula>
    </cfRule>
  </conditionalFormatting>
  <conditionalFormatting sqref="AM498">
    <cfRule type="expression" dxfId="1079" priority="421">
      <formula>IF(RIGHT(TEXT(AM498,"0.#"),1)=".",FALSE,TRUE)</formula>
    </cfRule>
    <cfRule type="expression" dxfId="1078" priority="422">
      <formula>IF(RIGHT(TEXT(AM498,"0.#"),1)=".",TRUE,FALSE)</formula>
    </cfRule>
  </conditionalFormatting>
  <conditionalFormatting sqref="AI499">
    <cfRule type="expression" dxfId="1077" priority="413">
      <formula>IF(RIGHT(TEXT(AI499,"0.#"),1)=".",FALSE,TRUE)</formula>
    </cfRule>
    <cfRule type="expression" dxfId="1076" priority="414">
      <formula>IF(RIGHT(TEXT(AI499,"0.#"),1)=".",TRUE,FALSE)</formula>
    </cfRule>
  </conditionalFormatting>
  <conditionalFormatting sqref="AI497">
    <cfRule type="expression" dxfId="1075" priority="417">
      <formula>IF(RIGHT(TEXT(AI497,"0.#"),1)=".",FALSE,TRUE)</formula>
    </cfRule>
    <cfRule type="expression" dxfId="1074" priority="418">
      <formula>IF(RIGHT(TEXT(AI497,"0.#"),1)=".",TRUE,FALSE)</formula>
    </cfRule>
  </conditionalFormatting>
  <conditionalFormatting sqref="AI498">
    <cfRule type="expression" dxfId="1073" priority="415">
      <formula>IF(RIGHT(TEXT(AI498,"0.#"),1)=".",FALSE,TRUE)</formula>
    </cfRule>
    <cfRule type="expression" dxfId="1072" priority="416">
      <formula>IF(RIGHT(TEXT(AI498,"0.#"),1)=".",TRUE,FALSE)</formula>
    </cfRule>
  </conditionalFormatting>
  <conditionalFormatting sqref="AM504">
    <cfRule type="expression" dxfId="1071" priority="407">
      <formula>IF(RIGHT(TEXT(AM504,"0.#"),1)=".",FALSE,TRUE)</formula>
    </cfRule>
    <cfRule type="expression" dxfId="1070" priority="408">
      <formula>IF(RIGHT(TEXT(AM504,"0.#"),1)=".",TRUE,FALSE)</formula>
    </cfRule>
  </conditionalFormatting>
  <conditionalFormatting sqref="AM502">
    <cfRule type="expression" dxfId="1069" priority="411">
      <formula>IF(RIGHT(TEXT(AM502,"0.#"),1)=".",FALSE,TRUE)</formula>
    </cfRule>
    <cfRule type="expression" dxfId="1068" priority="412">
      <formula>IF(RIGHT(TEXT(AM502,"0.#"),1)=".",TRUE,FALSE)</formula>
    </cfRule>
  </conditionalFormatting>
  <conditionalFormatting sqref="AM503">
    <cfRule type="expression" dxfId="1067" priority="409">
      <formula>IF(RIGHT(TEXT(AM503,"0.#"),1)=".",FALSE,TRUE)</formula>
    </cfRule>
    <cfRule type="expression" dxfId="1066" priority="410">
      <formula>IF(RIGHT(TEXT(AM503,"0.#"),1)=".",TRUE,FALSE)</formula>
    </cfRule>
  </conditionalFormatting>
  <conditionalFormatting sqref="AI504">
    <cfRule type="expression" dxfId="1065" priority="401">
      <formula>IF(RIGHT(TEXT(AI504,"0.#"),1)=".",FALSE,TRUE)</formula>
    </cfRule>
    <cfRule type="expression" dxfId="1064" priority="402">
      <formula>IF(RIGHT(TEXT(AI504,"0.#"),1)=".",TRUE,FALSE)</formula>
    </cfRule>
  </conditionalFormatting>
  <conditionalFormatting sqref="AI502">
    <cfRule type="expression" dxfId="1063" priority="405">
      <formula>IF(RIGHT(TEXT(AI502,"0.#"),1)=".",FALSE,TRUE)</formula>
    </cfRule>
    <cfRule type="expression" dxfId="1062" priority="406">
      <formula>IF(RIGHT(TEXT(AI502,"0.#"),1)=".",TRUE,FALSE)</formula>
    </cfRule>
  </conditionalFormatting>
  <conditionalFormatting sqref="AI503">
    <cfRule type="expression" dxfId="1061" priority="403">
      <formula>IF(RIGHT(TEXT(AI503,"0.#"),1)=".",FALSE,TRUE)</formula>
    </cfRule>
    <cfRule type="expression" dxfId="1060" priority="404">
      <formula>IF(RIGHT(TEXT(AI503,"0.#"),1)=".",TRUE,FALSE)</formula>
    </cfRule>
  </conditionalFormatting>
  <conditionalFormatting sqref="AM509">
    <cfRule type="expression" dxfId="1059" priority="395">
      <formula>IF(RIGHT(TEXT(AM509,"0.#"),1)=".",FALSE,TRUE)</formula>
    </cfRule>
    <cfRule type="expression" dxfId="1058" priority="396">
      <formula>IF(RIGHT(TEXT(AM509,"0.#"),1)=".",TRUE,FALSE)</formula>
    </cfRule>
  </conditionalFormatting>
  <conditionalFormatting sqref="AM507">
    <cfRule type="expression" dxfId="1057" priority="399">
      <formula>IF(RIGHT(TEXT(AM507,"0.#"),1)=".",FALSE,TRUE)</formula>
    </cfRule>
    <cfRule type="expression" dxfId="1056" priority="400">
      <formula>IF(RIGHT(TEXT(AM507,"0.#"),1)=".",TRUE,FALSE)</formula>
    </cfRule>
  </conditionalFormatting>
  <conditionalFormatting sqref="AM508">
    <cfRule type="expression" dxfId="1055" priority="397">
      <formula>IF(RIGHT(TEXT(AM508,"0.#"),1)=".",FALSE,TRUE)</formula>
    </cfRule>
    <cfRule type="expression" dxfId="1054" priority="398">
      <formula>IF(RIGHT(TEXT(AM508,"0.#"),1)=".",TRUE,FALSE)</formula>
    </cfRule>
  </conditionalFormatting>
  <conditionalFormatting sqref="AI509">
    <cfRule type="expression" dxfId="1053" priority="389">
      <formula>IF(RIGHT(TEXT(AI509,"0.#"),1)=".",FALSE,TRUE)</formula>
    </cfRule>
    <cfRule type="expression" dxfId="1052" priority="390">
      <formula>IF(RIGHT(TEXT(AI509,"0.#"),1)=".",TRUE,FALSE)</formula>
    </cfRule>
  </conditionalFormatting>
  <conditionalFormatting sqref="AI507">
    <cfRule type="expression" dxfId="1051" priority="393">
      <formula>IF(RIGHT(TEXT(AI507,"0.#"),1)=".",FALSE,TRUE)</formula>
    </cfRule>
    <cfRule type="expression" dxfId="1050" priority="394">
      <formula>IF(RIGHT(TEXT(AI507,"0.#"),1)=".",TRUE,FALSE)</formula>
    </cfRule>
  </conditionalFormatting>
  <conditionalFormatting sqref="AI508">
    <cfRule type="expression" dxfId="1049" priority="391">
      <formula>IF(RIGHT(TEXT(AI508,"0.#"),1)=".",FALSE,TRUE)</formula>
    </cfRule>
    <cfRule type="expression" dxfId="1048" priority="392">
      <formula>IF(RIGHT(TEXT(AI508,"0.#"),1)=".",TRUE,FALSE)</formula>
    </cfRule>
  </conditionalFormatting>
  <conditionalFormatting sqref="AM543">
    <cfRule type="expression" dxfId="1047" priority="347">
      <formula>IF(RIGHT(TEXT(AM543,"0.#"),1)=".",FALSE,TRUE)</formula>
    </cfRule>
    <cfRule type="expression" dxfId="1046" priority="348">
      <formula>IF(RIGHT(TEXT(AM543,"0.#"),1)=".",TRUE,FALSE)</formula>
    </cfRule>
  </conditionalFormatting>
  <conditionalFormatting sqref="AM541">
    <cfRule type="expression" dxfId="1045" priority="351">
      <formula>IF(RIGHT(TEXT(AM541,"0.#"),1)=".",FALSE,TRUE)</formula>
    </cfRule>
    <cfRule type="expression" dxfId="1044" priority="352">
      <formula>IF(RIGHT(TEXT(AM541,"0.#"),1)=".",TRUE,FALSE)</formula>
    </cfRule>
  </conditionalFormatting>
  <conditionalFormatting sqref="AM542">
    <cfRule type="expression" dxfId="1043" priority="349">
      <formula>IF(RIGHT(TEXT(AM542,"0.#"),1)=".",FALSE,TRUE)</formula>
    </cfRule>
    <cfRule type="expression" dxfId="1042" priority="350">
      <formula>IF(RIGHT(TEXT(AM542,"0.#"),1)=".",TRUE,FALSE)</formula>
    </cfRule>
  </conditionalFormatting>
  <conditionalFormatting sqref="AI543">
    <cfRule type="expression" dxfId="1041" priority="341">
      <formula>IF(RIGHT(TEXT(AI543,"0.#"),1)=".",FALSE,TRUE)</formula>
    </cfRule>
    <cfRule type="expression" dxfId="1040" priority="342">
      <formula>IF(RIGHT(TEXT(AI543,"0.#"),1)=".",TRUE,FALSE)</formula>
    </cfRule>
  </conditionalFormatting>
  <conditionalFormatting sqref="AI541">
    <cfRule type="expression" dxfId="1039" priority="345">
      <formula>IF(RIGHT(TEXT(AI541,"0.#"),1)=".",FALSE,TRUE)</formula>
    </cfRule>
    <cfRule type="expression" dxfId="1038" priority="346">
      <formula>IF(RIGHT(TEXT(AI541,"0.#"),1)=".",TRUE,FALSE)</formula>
    </cfRule>
  </conditionalFormatting>
  <conditionalFormatting sqref="AI542">
    <cfRule type="expression" dxfId="1037" priority="343">
      <formula>IF(RIGHT(TEXT(AI542,"0.#"),1)=".",FALSE,TRUE)</formula>
    </cfRule>
    <cfRule type="expression" dxfId="1036" priority="344">
      <formula>IF(RIGHT(TEXT(AI542,"0.#"),1)=".",TRUE,FALSE)</formula>
    </cfRule>
  </conditionalFormatting>
  <conditionalFormatting sqref="AM568">
    <cfRule type="expression" dxfId="1035" priority="335">
      <formula>IF(RIGHT(TEXT(AM568,"0.#"),1)=".",FALSE,TRUE)</formula>
    </cfRule>
    <cfRule type="expression" dxfId="1034" priority="336">
      <formula>IF(RIGHT(TEXT(AM568,"0.#"),1)=".",TRUE,FALSE)</formula>
    </cfRule>
  </conditionalFormatting>
  <conditionalFormatting sqref="AM566">
    <cfRule type="expression" dxfId="1033" priority="339">
      <formula>IF(RIGHT(TEXT(AM566,"0.#"),1)=".",FALSE,TRUE)</formula>
    </cfRule>
    <cfRule type="expression" dxfId="1032" priority="340">
      <formula>IF(RIGHT(TEXT(AM566,"0.#"),1)=".",TRUE,FALSE)</formula>
    </cfRule>
  </conditionalFormatting>
  <conditionalFormatting sqref="AM567">
    <cfRule type="expression" dxfId="1031" priority="337">
      <formula>IF(RIGHT(TEXT(AM567,"0.#"),1)=".",FALSE,TRUE)</formula>
    </cfRule>
    <cfRule type="expression" dxfId="1030" priority="338">
      <formula>IF(RIGHT(TEXT(AM567,"0.#"),1)=".",TRUE,FALSE)</formula>
    </cfRule>
  </conditionalFormatting>
  <conditionalFormatting sqref="AI568">
    <cfRule type="expression" dxfId="1029" priority="329">
      <formula>IF(RIGHT(TEXT(AI568,"0.#"),1)=".",FALSE,TRUE)</formula>
    </cfRule>
    <cfRule type="expression" dxfId="1028" priority="330">
      <formula>IF(RIGHT(TEXT(AI568,"0.#"),1)=".",TRUE,FALSE)</formula>
    </cfRule>
  </conditionalFormatting>
  <conditionalFormatting sqref="AI566">
    <cfRule type="expression" dxfId="1027" priority="333">
      <formula>IF(RIGHT(TEXT(AI566,"0.#"),1)=".",FALSE,TRUE)</formula>
    </cfRule>
    <cfRule type="expression" dxfId="1026" priority="334">
      <formula>IF(RIGHT(TEXT(AI566,"0.#"),1)=".",TRUE,FALSE)</formula>
    </cfRule>
  </conditionalFormatting>
  <conditionalFormatting sqref="AI567">
    <cfRule type="expression" dxfId="1025" priority="331">
      <formula>IF(RIGHT(TEXT(AI567,"0.#"),1)=".",FALSE,TRUE)</formula>
    </cfRule>
    <cfRule type="expression" dxfId="1024" priority="332">
      <formula>IF(RIGHT(TEXT(AI567,"0.#"),1)=".",TRUE,FALSE)</formula>
    </cfRule>
  </conditionalFormatting>
  <conditionalFormatting sqref="AM573">
    <cfRule type="expression" dxfId="1023" priority="275">
      <formula>IF(RIGHT(TEXT(AM573,"0.#"),1)=".",FALSE,TRUE)</formula>
    </cfRule>
    <cfRule type="expression" dxfId="1022" priority="276">
      <formula>IF(RIGHT(TEXT(AM573,"0.#"),1)=".",TRUE,FALSE)</formula>
    </cfRule>
  </conditionalFormatting>
  <conditionalFormatting sqref="AM571">
    <cfRule type="expression" dxfId="1021" priority="279">
      <formula>IF(RIGHT(TEXT(AM571,"0.#"),1)=".",FALSE,TRUE)</formula>
    </cfRule>
    <cfRule type="expression" dxfId="1020" priority="280">
      <formula>IF(RIGHT(TEXT(AM571,"0.#"),1)=".",TRUE,FALSE)</formula>
    </cfRule>
  </conditionalFormatting>
  <conditionalFormatting sqref="AM572">
    <cfRule type="expression" dxfId="1019" priority="277">
      <formula>IF(RIGHT(TEXT(AM572,"0.#"),1)=".",FALSE,TRUE)</formula>
    </cfRule>
    <cfRule type="expression" dxfId="1018" priority="278">
      <formula>IF(RIGHT(TEXT(AM572,"0.#"),1)=".",TRUE,FALSE)</formula>
    </cfRule>
  </conditionalFormatting>
  <conditionalFormatting sqref="AI573">
    <cfRule type="expression" dxfId="1017" priority="269">
      <formula>IF(RIGHT(TEXT(AI573,"0.#"),1)=".",FALSE,TRUE)</formula>
    </cfRule>
    <cfRule type="expression" dxfId="1016" priority="270">
      <formula>IF(RIGHT(TEXT(AI573,"0.#"),1)=".",TRUE,FALSE)</formula>
    </cfRule>
  </conditionalFormatting>
  <conditionalFormatting sqref="AI571">
    <cfRule type="expression" dxfId="1015" priority="273">
      <formula>IF(RIGHT(TEXT(AI571,"0.#"),1)=".",FALSE,TRUE)</formula>
    </cfRule>
    <cfRule type="expression" dxfId="1014" priority="274">
      <formula>IF(RIGHT(TEXT(AI571,"0.#"),1)=".",TRUE,FALSE)</formula>
    </cfRule>
  </conditionalFormatting>
  <conditionalFormatting sqref="AI572">
    <cfRule type="expression" dxfId="1013" priority="271">
      <formula>IF(RIGHT(TEXT(AI572,"0.#"),1)=".",FALSE,TRUE)</formula>
    </cfRule>
    <cfRule type="expression" dxfId="1012" priority="272">
      <formula>IF(RIGHT(TEXT(AI572,"0.#"),1)=".",TRUE,FALSE)</formula>
    </cfRule>
  </conditionalFormatting>
  <conditionalFormatting sqref="AM578">
    <cfRule type="expression" dxfId="1011" priority="263">
      <formula>IF(RIGHT(TEXT(AM578,"0.#"),1)=".",FALSE,TRUE)</formula>
    </cfRule>
    <cfRule type="expression" dxfId="1010" priority="264">
      <formula>IF(RIGHT(TEXT(AM578,"0.#"),1)=".",TRUE,FALSE)</formula>
    </cfRule>
  </conditionalFormatting>
  <conditionalFormatting sqref="AM576">
    <cfRule type="expression" dxfId="1009" priority="267">
      <formula>IF(RIGHT(TEXT(AM576,"0.#"),1)=".",FALSE,TRUE)</formula>
    </cfRule>
    <cfRule type="expression" dxfId="1008" priority="268">
      <formula>IF(RIGHT(TEXT(AM576,"0.#"),1)=".",TRUE,FALSE)</formula>
    </cfRule>
  </conditionalFormatting>
  <conditionalFormatting sqref="AM577">
    <cfRule type="expression" dxfId="1007" priority="265">
      <formula>IF(RIGHT(TEXT(AM577,"0.#"),1)=".",FALSE,TRUE)</formula>
    </cfRule>
    <cfRule type="expression" dxfId="1006" priority="266">
      <formula>IF(RIGHT(TEXT(AM577,"0.#"),1)=".",TRUE,FALSE)</formula>
    </cfRule>
  </conditionalFormatting>
  <conditionalFormatting sqref="AI578">
    <cfRule type="expression" dxfId="1005" priority="257">
      <formula>IF(RIGHT(TEXT(AI578,"0.#"),1)=".",FALSE,TRUE)</formula>
    </cfRule>
    <cfRule type="expression" dxfId="1004" priority="258">
      <formula>IF(RIGHT(TEXT(AI578,"0.#"),1)=".",TRUE,FALSE)</formula>
    </cfRule>
  </conditionalFormatting>
  <conditionalFormatting sqref="AI576">
    <cfRule type="expression" dxfId="1003" priority="261">
      <formula>IF(RIGHT(TEXT(AI576,"0.#"),1)=".",FALSE,TRUE)</formula>
    </cfRule>
    <cfRule type="expression" dxfId="1002" priority="262">
      <formula>IF(RIGHT(TEXT(AI576,"0.#"),1)=".",TRUE,FALSE)</formula>
    </cfRule>
  </conditionalFormatting>
  <conditionalFormatting sqref="AI577">
    <cfRule type="expression" dxfId="1001" priority="259">
      <formula>IF(RIGHT(TEXT(AI577,"0.#"),1)=".",FALSE,TRUE)</formula>
    </cfRule>
    <cfRule type="expression" dxfId="1000" priority="260">
      <formula>IF(RIGHT(TEXT(AI577,"0.#"),1)=".",TRUE,FALSE)</formula>
    </cfRule>
  </conditionalFormatting>
  <conditionalFormatting sqref="AM583">
    <cfRule type="expression" dxfId="999" priority="251">
      <formula>IF(RIGHT(TEXT(AM583,"0.#"),1)=".",FALSE,TRUE)</formula>
    </cfRule>
    <cfRule type="expression" dxfId="998" priority="252">
      <formula>IF(RIGHT(TEXT(AM583,"0.#"),1)=".",TRUE,FALSE)</formula>
    </cfRule>
  </conditionalFormatting>
  <conditionalFormatting sqref="AM581">
    <cfRule type="expression" dxfId="997" priority="255">
      <formula>IF(RIGHT(TEXT(AM581,"0.#"),1)=".",FALSE,TRUE)</formula>
    </cfRule>
    <cfRule type="expression" dxfId="996" priority="256">
      <formula>IF(RIGHT(TEXT(AM581,"0.#"),1)=".",TRUE,FALSE)</formula>
    </cfRule>
  </conditionalFormatting>
  <conditionalFormatting sqref="AM582">
    <cfRule type="expression" dxfId="995" priority="253">
      <formula>IF(RIGHT(TEXT(AM582,"0.#"),1)=".",FALSE,TRUE)</formula>
    </cfRule>
    <cfRule type="expression" dxfId="994" priority="254">
      <formula>IF(RIGHT(TEXT(AM582,"0.#"),1)=".",TRUE,FALSE)</formula>
    </cfRule>
  </conditionalFormatting>
  <conditionalFormatting sqref="AI583">
    <cfRule type="expression" dxfId="993" priority="245">
      <formula>IF(RIGHT(TEXT(AI583,"0.#"),1)=".",FALSE,TRUE)</formula>
    </cfRule>
    <cfRule type="expression" dxfId="992" priority="246">
      <formula>IF(RIGHT(TEXT(AI583,"0.#"),1)=".",TRUE,FALSE)</formula>
    </cfRule>
  </conditionalFormatting>
  <conditionalFormatting sqref="AI581">
    <cfRule type="expression" dxfId="991" priority="249">
      <formula>IF(RIGHT(TEXT(AI581,"0.#"),1)=".",FALSE,TRUE)</formula>
    </cfRule>
    <cfRule type="expression" dxfId="990" priority="250">
      <formula>IF(RIGHT(TEXT(AI581,"0.#"),1)=".",TRUE,FALSE)</formula>
    </cfRule>
  </conditionalFormatting>
  <conditionalFormatting sqref="AI582">
    <cfRule type="expression" dxfId="989" priority="247">
      <formula>IF(RIGHT(TEXT(AI582,"0.#"),1)=".",FALSE,TRUE)</formula>
    </cfRule>
    <cfRule type="expression" dxfId="988" priority="248">
      <formula>IF(RIGHT(TEXT(AI582,"0.#"),1)=".",TRUE,FALSE)</formula>
    </cfRule>
  </conditionalFormatting>
  <conditionalFormatting sqref="AM548">
    <cfRule type="expression" dxfId="987" priority="323">
      <formula>IF(RIGHT(TEXT(AM548,"0.#"),1)=".",FALSE,TRUE)</formula>
    </cfRule>
    <cfRule type="expression" dxfId="986" priority="324">
      <formula>IF(RIGHT(TEXT(AM548,"0.#"),1)=".",TRUE,FALSE)</formula>
    </cfRule>
  </conditionalFormatting>
  <conditionalFormatting sqref="AM546">
    <cfRule type="expression" dxfId="985" priority="327">
      <formula>IF(RIGHT(TEXT(AM546,"0.#"),1)=".",FALSE,TRUE)</formula>
    </cfRule>
    <cfRule type="expression" dxfId="984" priority="328">
      <formula>IF(RIGHT(TEXT(AM546,"0.#"),1)=".",TRUE,FALSE)</formula>
    </cfRule>
  </conditionalFormatting>
  <conditionalFormatting sqref="AM547">
    <cfRule type="expression" dxfId="983" priority="325">
      <formula>IF(RIGHT(TEXT(AM547,"0.#"),1)=".",FALSE,TRUE)</formula>
    </cfRule>
    <cfRule type="expression" dxfId="982" priority="326">
      <formula>IF(RIGHT(TEXT(AM547,"0.#"),1)=".",TRUE,FALSE)</formula>
    </cfRule>
  </conditionalFormatting>
  <conditionalFormatting sqref="AI548">
    <cfRule type="expression" dxfId="981" priority="317">
      <formula>IF(RIGHT(TEXT(AI548,"0.#"),1)=".",FALSE,TRUE)</formula>
    </cfRule>
    <cfRule type="expression" dxfId="980" priority="318">
      <formula>IF(RIGHT(TEXT(AI548,"0.#"),1)=".",TRUE,FALSE)</formula>
    </cfRule>
  </conditionalFormatting>
  <conditionalFormatting sqref="AI546">
    <cfRule type="expression" dxfId="979" priority="321">
      <formula>IF(RIGHT(TEXT(AI546,"0.#"),1)=".",FALSE,TRUE)</formula>
    </cfRule>
    <cfRule type="expression" dxfId="978" priority="322">
      <formula>IF(RIGHT(TEXT(AI546,"0.#"),1)=".",TRUE,FALSE)</formula>
    </cfRule>
  </conditionalFormatting>
  <conditionalFormatting sqref="AI547">
    <cfRule type="expression" dxfId="977" priority="319">
      <formula>IF(RIGHT(TEXT(AI547,"0.#"),1)=".",FALSE,TRUE)</formula>
    </cfRule>
    <cfRule type="expression" dxfId="976" priority="320">
      <formula>IF(RIGHT(TEXT(AI547,"0.#"),1)=".",TRUE,FALSE)</formula>
    </cfRule>
  </conditionalFormatting>
  <conditionalFormatting sqref="AM553">
    <cfRule type="expression" dxfId="975" priority="311">
      <formula>IF(RIGHT(TEXT(AM553,"0.#"),1)=".",FALSE,TRUE)</formula>
    </cfRule>
    <cfRule type="expression" dxfId="974" priority="312">
      <formula>IF(RIGHT(TEXT(AM553,"0.#"),1)=".",TRUE,FALSE)</formula>
    </cfRule>
  </conditionalFormatting>
  <conditionalFormatting sqref="AM551">
    <cfRule type="expression" dxfId="973" priority="315">
      <formula>IF(RIGHT(TEXT(AM551,"0.#"),1)=".",FALSE,TRUE)</formula>
    </cfRule>
    <cfRule type="expression" dxfId="972" priority="316">
      <formula>IF(RIGHT(TEXT(AM551,"0.#"),1)=".",TRUE,FALSE)</formula>
    </cfRule>
  </conditionalFormatting>
  <conditionalFormatting sqref="AM552">
    <cfRule type="expression" dxfId="971" priority="313">
      <formula>IF(RIGHT(TEXT(AM552,"0.#"),1)=".",FALSE,TRUE)</formula>
    </cfRule>
    <cfRule type="expression" dxfId="970" priority="314">
      <formula>IF(RIGHT(TEXT(AM552,"0.#"),1)=".",TRUE,FALSE)</formula>
    </cfRule>
  </conditionalFormatting>
  <conditionalFormatting sqref="AI553">
    <cfRule type="expression" dxfId="969" priority="305">
      <formula>IF(RIGHT(TEXT(AI553,"0.#"),1)=".",FALSE,TRUE)</formula>
    </cfRule>
    <cfRule type="expression" dxfId="968" priority="306">
      <formula>IF(RIGHT(TEXT(AI553,"0.#"),1)=".",TRUE,FALSE)</formula>
    </cfRule>
  </conditionalFormatting>
  <conditionalFormatting sqref="AI551">
    <cfRule type="expression" dxfId="967" priority="309">
      <formula>IF(RIGHT(TEXT(AI551,"0.#"),1)=".",FALSE,TRUE)</formula>
    </cfRule>
    <cfRule type="expression" dxfId="966" priority="310">
      <formula>IF(RIGHT(TEXT(AI551,"0.#"),1)=".",TRUE,FALSE)</formula>
    </cfRule>
  </conditionalFormatting>
  <conditionalFormatting sqref="AI552">
    <cfRule type="expression" dxfId="965" priority="307">
      <formula>IF(RIGHT(TEXT(AI552,"0.#"),1)=".",FALSE,TRUE)</formula>
    </cfRule>
    <cfRule type="expression" dxfId="964" priority="308">
      <formula>IF(RIGHT(TEXT(AI552,"0.#"),1)=".",TRUE,FALSE)</formula>
    </cfRule>
  </conditionalFormatting>
  <conditionalFormatting sqref="AM558">
    <cfRule type="expression" dxfId="963" priority="299">
      <formula>IF(RIGHT(TEXT(AM558,"0.#"),1)=".",FALSE,TRUE)</formula>
    </cfRule>
    <cfRule type="expression" dxfId="962" priority="300">
      <formula>IF(RIGHT(TEXT(AM558,"0.#"),1)=".",TRUE,FALSE)</formula>
    </cfRule>
  </conditionalFormatting>
  <conditionalFormatting sqref="AM556">
    <cfRule type="expression" dxfId="961" priority="303">
      <formula>IF(RIGHT(TEXT(AM556,"0.#"),1)=".",FALSE,TRUE)</formula>
    </cfRule>
    <cfRule type="expression" dxfId="960" priority="304">
      <formula>IF(RIGHT(TEXT(AM556,"0.#"),1)=".",TRUE,FALSE)</formula>
    </cfRule>
  </conditionalFormatting>
  <conditionalFormatting sqref="AM557">
    <cfRule type="expression" dxfId="959" priority="301">
      <formula>IF(RIGHT(TEXT(AM557,"0.#"),1)=".",FALSE,TRUE)</formula>
    </cfRule>
    <cfRule type="expression" dxfId="958" priority="302">
      <formula>IF(RIGHT(TEXT(AM557,"0.#"),1)=".",TRUE,FALSE)</formula>
    </cfRule>
  </conditionalFormatting>
  <conditionalFormatting sqref="AI558">
    <cfRule type="expression" dxfId="957" priority="293">
      <formula>IF(RIGHT(TEXT(AI558,"0.#"),1)=".",FALSE,TRUE)</formula>
    </cfRule>
    <cfRule type="expression" dxfId="956" priority="294">
      <formula>IF(RIGHT(TEXT(AI558,"0.#"),1)=".",TRUE,FALSE)</formula>
    </cfRule>
  </conditionalFormatting>
  <conditionalFormatting sqref="AI556">
    <cfRule type="expression" dxfId="955" priority="297">
      <formula>IF(RIGHT(TEXT(AI556,"0.#"),1)=".",FALSE,TRUE)</formula>
    </cfRule>
    <cfRule type="expression" dxfId="954" priority="298">
      <formula>IF(RIGHT(TEXT(AI556,"0.#"),1)=".",TRUE,FALSE)</formula>
    </cfRule>
  </conditionalFormatting>
  <conditionalFormatting sqref="AI557">
    <cfRule type="expression" dxfId="953" priority="295">
      <formula>IF(RIGHT(TEXT(AI557,"0.#"),1)=".",FALSE,TRUE)</formula>
    </cfRule>
    <cfRule type="expression" dxfId="952" priority="296">
      <formula>IF(RIGHT(TEXT(AI557,"0.#"),1)=".",TRUE,FALSE)</formula>
    </cfRule>
  </conditionalFormatting>
  <conditionalFormatting sqref="AM563">
    <cfRule type="expression" dxfId="951" priority="287">
      <formula>IF(RIGHT(TEXT(AM563,"0.#"),1)=".",FALSE,TRUE)</formula>
    </cfRule>
    <cfRule type="expression" dxfId="950" priority="288">
      <formula>IF(RIGHT(TEXT(AM563,"0.#"),1)=".",TRUE,FALSE)</formula>
    </cfRule>
  </conditionalFormatting>
  <conditionalFormatting sqref="AM561">
    <cfRule type="expression" dxfId="949" priority="291">
      <formula>IF(RIGHT(TEXT(AM561,"0.#"),1)=".",FALSE,TRUE)</formula>
    </cfRule>
    <cfRule type="expression" dxfId="948" priority="292">
      <formula>IF(RIGHT(TEXT(AM561,"0.#"),1)=".",TRUE,FALSE)</formula>
    </cfRule>
  </conditionalFormatting>
  <conditionalFormatting sqref="AM562">
    <cfRule type="expression" dxfId="947" priority="289">
      <formula>IF(RIGHT(TEXT(AM562,"0.#"),1)=".",FALSE,TRUE)</formula>
    </cfRule>
    <cfRule type="expression" dxfId="946" priority="290">
      <formula>IF(RIGHT(TEXT(AM562,"0.#"),1)=".",TRUE,FALSE)</formula>
    </cfRule>
  </conditionalFormatting>
  <conditionalFormatting sqref="AI563">
    <cfRule type="expression" dxfId="945" priority="281">
      <formula>IF(RIGHT(TEXT(AI563,"0.#"),1)=".",FALSE,TRUE)</formula>
    </cfRule>
    <cfRule type="expression" dxfId="944" priority="282">
      <formula>IF(RIGHT(TEXT(AI563,"0.#"),1)=".",TRUE,FALSE)</formula>
    </cfRule>
  </conditionalFormatting>
  <conditionalFormatting sqref="AI561">
    <cfRule type="expression" dxfId="943" priority="285">
      <formula>IF(RIGHT(TEXT(AI561,"0.#"),1)=".",FALSE,TRUE)</formula>
    </cfRule>
    <cfRule type="expression" dxfId="942" priority="286">
      <formula>IF(RIGHT(TEXT(AI561,"0.#"),1)=".",TRUE,FALSE)</formula>
    </cfRule>
  </conditionalFormatting>
  <conditionalFormatting sqref="AI562">
    <cfRule type="expression" dxfId="941" priority="283">
      <formula>IF(RIGHT(TEXT(AI562,"0.#"),1)=".",FALSE,TRUE)</formula>
    </cfRule>
    <cfRule type="expression" dxfId="940" priority="284">
      <formula>IF(RIGHT(TEXT(AI562,"0.#"),1)=".",TRUE,FALSE)</formula>
    </cfRule>
  </conditionalFormatting>
  <conditionalFormatting sqref="AM597">
    <cfRule type="expression" dxfId="939" priority="239">
      <formula>IF(RIGHT(TEXT(AM597,"0.#"),1)=".",FALSE,TRUE)</formula>
    </cfRule>
    <cfRule type="expression" dxfId="938" priority="240">
      <formula>IF(RIGHT(TEXT(AM597,"0.#"),1)=".",TRUE,FALSE)</formula>
    </cfRule>
  </conditionalFormatting>
  <conditionalFormatting sqref="AM595">
    <cfRule type="expression" dxfId="937" priority="243">
      <formula>IF(RIGHT(TEXT(AM595,"0.#"),1)=".",FALSE,TRUE)</formula>
    </cfRule>
    <cfRule type="expression" dxfId="936" priority="244">
      <formula>IF(RIGHT(TEXT(AM595,"0.#"),1)=".",TRUE,FALSE)</formula>
    </cfRule>
  </conditionalFormatting>
  <conditionalFormatting sqref="AM596">
    <cfRule type="expression" dxfId="935" priority="241">
      <formula>IF(RIGHT(TEXT(AM596,"0.#"),1)=".",FALSE,TRUE)</formula>
    </cfRule>
    <cfRule type="expression" dxfId="934" priority="242">
      <formula>IF(RIGHT(TEXT(AM596,"0.#"),1)=".",TRUE,FALSE)</formula>
    </cfRule>
  </conditionalFormatting>
  <conditionalFormatting sqref="AI597">
    <cfRule type="expression" dxfId="933" priority="233">
      <formula>IF(RIGHT(TEXT(AI597,"0.#"),1)=".",FALSE,TRUE)</formula>
    </cfRule>
    <cfRule type="expression" dxfId="932" priority="234">
      <formula>IF(RIGHT(TEXT(AI597,"0.#"),1)=".",TRUE,FALSE)</formula>
    </cfRule>
  </conditionalFormatting>
  <conditionalFormatting sqref="AI595">
    <cfRule type="expression" dxfId="931" priority="237">
      <formula>IF(RIGHT(TEXT(AI595,"0.#"),1)=".",FALSE,TRUE)</formula>
    </cfRule>
    <cfRule type="expression" dxfId="930" priority="238">
      <formula>IF(RIGHT(TEXT(AI595,"0.#"),1)=".",TRUE,FALSE)</formula>
    </cfRule>
  </conditionalFormatting>
  <conditionalFormatting sqref="AI596">
    <cfRule type="expression" dxfId="929" priority="235">
      <formula>IF(RIGHT(TEXT(AI596,"0.#"),1)=".",FALSE,TRUE)</formula>
    </cfRule>
    <cfRule type="expression" dxfId="928" priority="236">
      <formula>IF(RIGHT(TEXT(AI596,"0.#"),1)=".",TRUE,FALSE)</formula>
    </cfRule>
  </conditionalFormatting>
  <conditionalFormatting sqref="AM622">
    <cfRule type="expression" dxfId="927" priority="227">
      <formula>IF(RIGHT(TEXT(AM622,"0.#"),1)=".",FALSE,TRUE)</formula>
    </cfRule>
    <cfRule type="expression" dxfId="926" priority="228">
      <formula>IF(RIGHT(TEXT(AM622,"0.#"),1)=".",TRUE,FALSE)</formula>
    </cfRule>
  </conditionalFormatting>
  <conditionalFormatting sqref="AM620">
    <cfRule type="expression" dxfId="925" priority="231">
      <formula>IF(RIGHT(TEXT(AM620,"0.#"),1)=".",FALSE,TRUE)</formula>
    </cfRule>
    <cfRule type="expression" dxfId="924" priority="232">
      <formula>IF(RIGHT(TEXT(AM620,"0.#"),1)=".",TRUE,FALSE)</formula>
    </cfRule>
  </conditionalFormatting>
  <conditionalFormatting sqref="AM621">
    <cfRule type="expression" dxfId="923" priority="229">
      <formula>IF(RIGHT(TEXT(AM621,"0.#"),1)=".",FALSE,TRUE)</formula>
    </cfRule>
    <cfRule type="expression" dxfId="922" priority="230">
      <formula>IF(RIGHT(TEXT(AM621,"0.#"),1)=".",TRUE,FALSE)</formula>
    </cfRule>
  </conditionalFormatting>
  <conditionalFormatting sqref="AI622">
    <cfRule type="expression" dxfId="921" priority="221">
      <formula>IF(RIGHT(TEXT(AI622,"0.#"),1)=".",FALSE,TRUE)</formula>
    </cfRule>
    <cfRule type="expression" dxfId="920" priority="222">
      <formula>IF(RIGHT(TEXT(AI622,"0.#"),1)=".",TRUE,FALSE)</formula>
    </cfRule>
  </conditionalFormatting>
  <conditionalFormatting sqref="AI620">
    <cfRule type="expression" dxfId="919" priority="225">
      <formula>IF(RIGHT(TEXT(AI620,"0.#"),1)=".",FALSE,TRUE)</formula>
    </cfRule>
    <cfRule type="expression" dxfId="918" priority="226">
      <formula>IF(RIGHT(TEXT(AI620,"0.#"),1)=".",TRUE,FALSE)</formula>
    </cfRule>
  </conditionalFormatting>
  <conditionalFormatting sqref="AI621">
    <cfRule type="expression" dxfId="917" priority="223">
      <formula>IF(RIGHT(TEXT(AI621,"0.#"),1)=".",FALSE,TRUE)</formula>
    </cfRule>
    <cfRule type="expression" dxfId="916" priority="224">
      <formula>IF(RIGHT(TEXT(AI621,"0.#"),1)=".",TRUE,FALSE)</formula>
    </cfRule>
  </conditionalFormatting>
  <conditionalFormatting sqref="AM627">
    <cfRule type="expression" dxfId="915" priority="167">
      <formula>IF(RIGHT(TEXT(AM627,"0.#"),1)=".",FALSE,TRUE)</formula>
    </cfRule>
    <cfRule type="expression" dxfId="914" priority="168">
      <formula>IF(RIGHT(TEXT(AM627,"0.#"),1)=".",TRUE,FALSE)</formula>
    </cfRule>
  </conditionalFormatting>
  <conditionalFormatting sqref="AM625">
    <cfRule type="expression" dxfId="913" priority="171">
      <formula>IF(RIGHT(TEXT(AM625,"0.#"),1)=".",FALSE,TRUE)</formula>
    </cfRule>
    <cfRule type="expression" dxfId="912" priority="172">
      <formula>IF(RIGHT(TEXT(AM625,"0.#"),1)=".",TRUE,FALSE)</formula>
    </cfRule>
  </conditionalFormatting>
  <conditionalFormatting sqref="AM626">
    <cfRule type="expression" dxfId="911" priority="169">
      <formula>IF(RIGHT(TEXT(AM626,"0.#"),1)=".",FALSE,TRUE)</formula>
    </cfRule>
    <cfRule type="expression" dxfId="910" priority="170">
      <formula>IF(RIGHT(TEXT(AM626,"0.#"),1)=".",TRUE,FALSE)</formula>
    </cfRule>
  </conditionalFormatting>
  <conditionalFormatting sqref="AI627">
    <cfRule type="expression" dxfId="909" priority="161">
      <formula>IF(RIGHT(TEXT(AI627,"0.#"),1)=".",FALSE,TRUE)</formula>
    </cfRule>
    <cfRule type="expression" dxfId="908" priority="162">
      <formula>IF(RIGHT(TEXT(AI627,"0.#"),1)=".",TRUE,FALSE)</formula>
    </cfRule>
  </conditionalFormatting>
  <conditionalFormatting sqref="AI625">
    <cfRule type="expression" dxfId="907" priority="165">
      <formula>IF(RIGHT(TEXT(AI625,"0.#"),1)=".",FALSE,TRUE)</formula>
    </cfRule>
    <cfRule type="expression" dxfId="906" priority="166">
      <formula>IF(RIGHT(TEXT(AI625,"0.#"),1)=".",TRUE,FALSE)</formula>
    </cfRule>
  </conditionalFormatting>
  <conditionalFormatting sqref="AI626">
    <cfRule type="expression" dxfId="905" priority="163">
      <formula>IF(RIGHT(TEXT(AI626,"0.#"),1)=".",FALSE,TRUE)</formula>
    </cfRule>
    <cfRule type="expression" dxfId="904" priority="164">
      <formula>IF(RIGHT(TEXT(AI626,"0.#"),1)=".",TRUE,FALSE)</formula>
    </cfRule>
  </conditionalFormatting>
  <conditionalFormatting sqref="AM632">
    <cfRule type="expression" dxfId="903" priority="155">
      <formula>IF(RIGHT(TEXT(AM632,"0.#"),1)=".",FALSE,TRUE)</formula>
    </cfRule>
    <cfRule type="expression" dxfId="902" priority="156">
      <formula>IF(RIGHT(TEXT(AM632,"0.#"),1)=".",TRUE,FALSE)</formula>
    </cfRule>
  </conditionalFormatting>
  <conditionalFormatting sqref="AM630">
    <cfRule type="expression" dxfId="901" priority="159">
      <formula>IF(RIGHT(TEXT(AM630,"0.#"),1)=".",FALSE,TRUE)</formula>
    </cfRule>
    <cfRule type="expression" dxfId="900" priority="160">
      <formula>IF(RIGHT(TEXT(AM630,"0.#"),1)=".",TRUE,FALSE)</formula>
    </cfRule>
  </conditionalFormatting>
  <conditionalFormatting sqref="AM631">
    <cfRule type="expression" dxfId="899" priority="157">
      <formula>IF(RIGHT(TEXT(AM631,"0.#"),1)=".",FALSE,TRUE)</formula>
    </cfRule>
    <cfRule type="expression" dxfId="898" priority="158">
      <formula>IF(RIGHT(TEXT(AM631,"0.#"),1)=".",TRUE,FALSE)</formula>
    </cfRule>
  </conditionalFormatting>
  <conditionalFormatting sqref="AI632">
    <cfRule type="expression" dxfId="897" priority="149">
      <formula>IF(RIGHT(TEXT(AI632,"0.#"),1)=".",FALSE,TRUE)</formula>
    </cfRule>
    <cfRule type="expression" dxfId="896" priority="150">
      <formula>IF(RIGHT(TEXT(AI632,"0.#"),1)=".",TRUE,FALSE)</formula>
    </cfRule>
  </conditionalFormatting>
  <conditionalFormatting sqref="AI630">
    <cfRule type="expression" dxfId="895" priority="153">
      <formula>IF(RIGHT(TEXT(AI630,"0.#"),1)=".",FALSE,TRUE)</formula>
    </cfRule>
    <cfRule type="expression" dxfId="894" priority="154">
      <formula>IF(RIGHT(TEXT(AI630,"0.#"),1)=".",TRUE,FALSE)</formula>
    </cfRule>
  </conditionalFormatting>
  <conditionalFormatting sqref="AI631">
    <cfRule type="expression" dxfId="893" priority="151">
      <formula>IF(RIGHT(TEXT(AI631,"0.#"),1)=".",FALSE,TRUE)</formula>
    </cfRule>
    <cfRule type="expression" dxfId="892" priority="152">
      <formula>IF(RIGHT(TEXT(AI631,"0.#"),1)=".",TRUE,FALSE)</formula>
    </cfRule>
  </conditionalFormatting>
  <conditionalFormatting sqref="AM637">
    <cfRule type="expression" dxfId="891" priority="143">
      <formula>IF(RIGHT(TEXT(AM637,"0.#"),1)=".",FALSE,TRUE)</formula>
    </cfRule>
    <cfRule type="expression" dxfId="890" priority="144">
      <formula>IF(RIGHT(TEXT(AM637,"0.#"),1)=".",TRUE,FALSE)</formula>
    </cfRule>
  </conditionalFormatting>
  <conditionalFormatting sqref="AM635">
    <cfRule type="expression" dxfId="889" priority="147">
      <formula>IF(RIGHT(TEXT(AM635,"0.#"),1)=".",FALSE,TRUE)</formula>
    </cfRule>
    <cfRule type="expression" dxfId="888" priority="148">
      <formula>IF(RIGHT(TEXT(AM635,"0.#"),1)=".",TRUE,FALSE)</formula>
    </cfRule>
  </conditionalFormatting>
  <conditionalFormatting sqref="AM636">
    <cfRule type="expression" dxfId="887" priority="145">
      <formula>IF(RIGHT(TEXT(AM636,"0.#"),1)=".",FALSE,TRUE)</formula>
    </cfRule>
    <cfRule type="expression" dxfId="886" priority="146">
      <formula>IF(RIGHT(TEXT(AM636,"0.#"),1)=".",TRUE,FALSE)</formula>
    </cfRule>
  </conditionalFormatting>
  <conditionalFormatting sqref="AI637">
    <cfRule type="expression" dxfId="885" priority="137">
      <formula>IF(RIGHT(TEXT(AI637,"0.#"),1)=".",FALSE,TRUE)</formula>
    </cfRule>
    <cfRule type="expression" dxfId="884" priority="138">
      <formula>IF(RIGHT(TEXT(AI637,"0.#"),1)=".",TRUE,FALSE)</formula>
    </cfRule>
  </conditionalFormatting>
  <conditionalFormatting sqref="AI635">
    <cfRule type="expression" dxfId="883" priority="141">
      <formula>IF(RIGHT(TEXT(AI635,"0.#"),1)=".",FALSE,TRUE)</formula>
    </cfRule>
    <cfRule type="expression" dxfId="882" priority="142">
      <formula>IF(RIGHT(TEXT(AI635,"0.#"),1)=".",TRUE,FALSE)</formula>
    </cfRule>
  </conditionalFormatting>
  <conditionalFormatting sqref="AI636">
    <cfRule type="expression" dxfId="881" priority="139">
      <formula>IF(RIGHT(TEXT(AI636,"0.#"),1)=".",FALSE,TRUE)</formula>
    </cfRule>
    <cfRule type="expression" dxfId="880" priority="140">
      <formula>IF(RIGHT(TEXT(AI636,"0.#"),1)=".",TRUE,FALSE)</formula>
    </cfRule>
  </conditionalFormatting>
  <conditionalFormatting sqref="AM602">
    <cfRule type="expression" dxfId="879" priority="215">
      <formula>IF(RIGHT(TEXT(AM602,"0.#"),1)=".",FALSE,TRUE)</formula>
    </cfRule>
    <cfRule type="expression" dxfId="878" priority="216">
      <formula>IF(RIGHT(TEXT(AM602,"0.#"),1)=".",TRUE,FALSE)</formula>
    </cfRule>
  </conditionalFormatting>
  <conditionalFormatting sqref="AM600">
    <cfRule type="expression" dxfId="877" priority="219">
      <formula>IF(RIGHT(TEXT(AM600,"0.#"),1)=".",FALSE,TRUE)</formula>
    </cfRule>
    <cfRule type="expression" dxfId="876" priority="220">
      <formula>IF(RIGHT(TEXT(AM600,"0.#"),1)=".",TRUE,FALSE)</formula>
    </cfRule>
  </conditionalFormatting>
  <conditionalFormatting sqref="AM601">
    <cfRule type="expression" dxfId="875" priority="217">
      <formula>IF(RIGHT(TEXT(AM601,"0.#"),1)=".",FALSE,TRUE)</formula>
    </cfRule>
    <cfRule type="expression" dxfId="874" priority="218">
      <formula>IF(RIGHT(TEXT(AM601,"0.#"),1)=".",TRUE,FALSE)</formula>
    </cfRule>
  </conditionalFormatting>
  <conditionalFormatting sqref="AI602">
    <cfRule type="expression" dxfId="873" priority="209">
      <formula>IF(RIGHT(TEXT(AI602,"0.#"),1)=".",FALSE,TRUE)</formula>
    </cfRule>
    <cfRule type="expression" dxfId="872" priority="210">
      <formula>IF(RIGHT(TEXT(AI602,"0.#"),1)=".",TRUE,FALSE)</formula>
    </cfRule>
  </conditionalFormatting>
  <conditionalFormatting sqref="AI600">
    <cfRule type="expression" dxfId="871" priority="213">
      <formula>IF(RIGHT(TEXT(AI600,"0.#"),1)=".",FALSE,TRUE)</formula>
    </cfRule>
    <cfRule type="expression" dxfId="870" priority="214">
      <formula>IF(RIGHT(TEXT(AI600,"0.#"),1)=".",TRUE,FALSE)</formula>
    </cfRule>
  </conditionalFormatting>
  <conditionalFormatting sqref="AI601">
    <cfRule type="expression" dxfId="869" priority="211">
      <formula>IF(RIGHT(TEXT(AI601,"0.#"),1)=".",FALSE,TRUE)</formula>
    </cfRule>
    <cfRule type="expression" dxfId="868" priority="212">
      <formula>IF(RIGHT(TEXT(AI601,"0.#"),1)=".",TRUE,FALSE)</formula>
    </cfRule>
  </conditionalFormatting>
  <conditionalFormatting sqref="AM607">
    <cfRule type="expression" dxfId="867" priority="203">
      <formula>IF(RIGHT(TEXT(AM607,"0.#"),1)=".",FALSE,TRUE)</formula>
    </cfRule>
    <cfRule type="expression" dxfId="866" priority="204">
      <formula>IF(RIGHT(TEXT(AM607,"0.#"),1)=".",TRUE,FALSE)</formula>
    </cfRule>
  </conditionalFormatting>
  <conditionalFormatting sqref="AM605">
    <cfRule type="expression" dxfId="865" priority="207">
      <formula>IF(RIGHT(TEXT(AM605,"0.#"),1)=".",FALSE,TRUE)</formula>
    </cfRule>
    <cfRule type="expression" dxfId="864" priority="208">
      <formula>IF(RIGHT(TEXT(AM605,"0.#"),1)=".",TRUE,FALSE)</formula>
    </cfRule>
  </conditionalFormatting>
  <conditionalFormatting sqref="AM606">
    <cfRule type="expression" dxfId="863" priority="205">
      <formula>IF(RIGHT(TEXT(AM606,"0.#"),1)=".",FALSE,TRUE)</formula>
    </cfRule>
    <cfRule type="expression" dxfId="862" priority="206">
      <formula>IF(RIGHT(TEXT(AM606,"0.#"),1)=".",TRUE,FALSE)</formula>
    </cfRule>
  </conditionalFormatting>
  <conditionalFormatting sqref="AI607">
    <cfRule type="expression" dxfId="861" priority="197">
      <formula>IF(RIGHT(TEXT(AI607,"0.#"),1)=".",FALSE,TRUE)</formula>
    </cfRule>
    <cfRule type="expression" dxfId="860" priority="198">
      <formula>IF(RIGHT(TEXT(AI607,"0.#"),1)=".",TRUE,FALSE)</formula>
    </cfRule>
  </conditionalFormatting>
  <conditionalFormatting sqref="AI605">
    <cfRule type="expression" dxfId="859" priority="201">
      <formula>IF(RIGHT(TEXT(AI605,"0.#"),1)=".",FALSE,TRUE)</formula>
    </cfRule>
    <cfRule type="expression" dxfId="858" priority="202">
      <formula>IF(RIGHT(TEXT(AI605,"0.#"),1)=".",TRUE,FALSE)</formula>
    </cfRule>
  </conditionalFormatting>
  <conditionalFormatting sqref="AI606">
    <cfRule type="expression" dxfId="857" priority="199">
      <formula>IF(RIGHT(TEXT(AI606,"0.#"),1)=".",FALSE,TRUE)</formula>
    </cfRule>
    <cfRule type="expression" dxfId="856" priority="200">
      <formula>IF(RIGHT(TEXT(AI606,"0.#"),1)=".",TRUE,FALSE)</formula>
    </cfRule>
  </conditionalFormatting>
  <conditionalFormatting sqref="AM612">
    <cfRule type="expression" dxfId="855" priority="191">
      <formula>IF(RIGHT(TEXT(AM612,"0.#"),1)=".",FALSE,TRUE)</formula>
    </cfRule>
    <cfRule type="expression" dxfId="854" priority="192">
      <formula>IF(RIGHT(TEXT(AM612,"0.#"),1)=".",TRUE,FALSE)</formula>
    </cfRule>
  </conditionalFormatting>
  <conditionalFormatting sqref="AM610">
    <cfRule type="expression" dxfId="853" priority="195">
      <formula>IF(RIGHT(TEXT(AM610,"0.#"),1)=".",FALSE,TRUE)</formula>
    </cfRule>
    <cfRule type="expression" dxfId="852" priority="196">
      <formula>IF(RIGHT(TEXT(AM610,"0.#"),1)=".",TRUE,FALSE)</formula>
    </cfRule>
  </conditionalFormatting>
  <conditionalFormatting sqref="AM611">
    <cfRule type="expression" dxfId="851" priority="193">
      <formula>IF(RIGHT(TEXT(AM611,"0.#"),1)=".",FALSE,TRUE)</formula>
    </cfRule>
    <cfRule type="expression" dxfId="850" priority="194">
      <formula>IF(RIGHT(TEXT(AM611,"0.#"),1)=".",TRUE,FALSE)</formula>
    </cfRule>
  </conditionalFormatting>
  <conditionalFormatting sqref="AI612">
    <cfRule type="expression" dxfId="849" priority="185">
      <formula>IF(RIGHT(TEXT(AI612,"0.#"),1)=".",FALSE,TRUE)</formula>
    </cfRule>
    <cfRule type="expression" dxfId="848" priority="186">
      <formula>IF(RIGHT(TEXT(AI612,"0.#"),1)=".",TRUE,FALSE)</formula>
    </cfRule>
  </conditionalFormatting>
  <conditionalFormatting sqref="AI610">
    <cfRule type="expression" dxfId="847" priority="189">
      <formula>IF(RIGHT(TEXT(AI610,"0.#"),1)=".",FALSE,TRUE)</formula>
    </cfRule>
    <cfRule type="expression" dxfId="846" priority="190">
      <formula>IF(RIGHT(TEXT(AI610,"0.#"),1)=".",TRUE,FALSE)</formula>
    </cfRule>
  </conditionalFormatting>
  <conditionalFormatting sqref="AI611">
    <cfRule type="expression" dxfId="845" priority="187">
      <formula>IF(RIGHT(TEXT(AI611,"0.#"),1)=".",FALSE,TRUE)</formula>
    </cfRule>
    <cfRule type="expression" dxfId="844" priority="188">
      <formula>IF(RIGHT(TEXT(AI611,"0.#"),1)=".",TRUE,FALSE)</formula>
    </cfRule>
  </conditionalFormatting>
  <conditionalFormatting sqref="AM617">
    <cfRule type="expression" dxfId="843" priority="179">
      <formula>IF(RIGHT(TEXT(AM617,"0.#"),1)=".",FALSE,TRUE)</formula>
    </cfRule>
    <cfRule type="expression" dxfId="842" priority="180">
      <formula>IF(RIGHT(TEXT(AM617,"0.#"),1)=".",TRUE,FALSE)</formula>
    </cfRule>
  </conditionalFormatting>
  <conditionalFormatting sqref="AM615">
    <cfRule type="expression" dxfId="841" priority="183">
      <formula>IF(RIGHT(TEXT(AM615,"0.#"),1)=".",FALSE,TRUE)</formula>
    </cfRule>
    <cfRule type="expression" dxfId="840" priority="184">
      <formula>IF(RIGHT(TEXT(AM615,"0.#"),1)=".",TRUE,FALSE)</formula>
    </cfRule>
  </conditionalFormatting>
  <conditionalFormatting sqref="AM616">
    <cfRule type="expression" dxfId="839" priority="181">
      <formula>IF(RIGHT(TEXT(AM616,"0.#"),1)=".",FALSE,TRUE)</formula>
    </cfRule>
    <cfRule type="expression" dxfId="838" priority="182">
      <formula>IF(RIGHT(TEXT(AM616,"0.#"),1)=".",TRUE,FALSE)</formula>
    </cfRule>
  </conditionalFormatting>
  <conditionalFormatting sqref="AI617">
    <cfRule type="expression" dxfId="837" priority="173">
      <formula>IF(RIGHT(TEXT(AI617,"0.#"),1)=".",FALSE,TRUE)</formula>
    </cfRule>
    <cfRule type="expression" dxfId="836" priority="174">
      <formula>IF(RIGHT(TEXT(AI617,"0.#"),1)=".",TRUE,FALSE)</formula>
    </cfRule>
  </conditionalFormatting>
  <conditionalFormatting sqref="AI615">
    <cfRule type="expression" dxfId="835" priority="177">
      <formula>IF(RIGHT(TEXT(AI615,"0.#"),1)=".",FALSE,TRUE)</formula>
    </cfRule>
    <cfRule type="expression" dxfId="834" priority="178">
      <formula>IF(RIGHT(TEXT(AI615,"0.#"),1)=".",TRUE,FALSE)</formula>
    </cfRule>
  </conditionalFormatting>
  <conditionalFormatting sqref="AI616">
    <cfRule type="expression" dxfId="833" priority="175">
      <formula>IF(RIGHT(TEXT(AI616,"0.#"),1)=".",FALSE,TRUE)</formula>
    </cfRule>
    <cfRule type="expression" dxfId="832" priority="176">
      <formula>IF(RIGHT(TEXT(AI616,"0.#"),1)=".",TRUE,FALSE)</formula>
    </cfRule>
  </conditionalFormatting>
  <conditionalFormatting sqref="AM651">
    <cfRule type="expression" dxfId="831" priority="131">
      <formula>IF(RIGHT(TEXT(AM651,"0.#"),1)=".",FALSE,TRUE)</formula>
    </cfRule>
    <cfRule type="expression" dxfId="830" priority="132">
      <formula>IF(RIGHT(TEXT(AM651,"0.#"),1)=".",TRUE,FALSE)</formula>
    </cfRule>
  </conditionalFormatting>
  <conditionalFormatting sqref="AM649">
    <cfRule type="expression" dxfId="829" priority="135">
      <formula>IF(RIGHT(TEXT(AM649,"0.#"),1)=".",FALSE,TRUE)</formula>
    </cfRule>
    <cfRule type="expression" dxfId="828" priority="136">
      <formula>IF(RIGHT(TEXT(AM649,"0.#"),1)=".",TRUE,FALSE)</formula>
    </cfRule>
  </conditionalFormatting>
  <conditionalFormatting sqref="AM650">
    <cfRule type="expression" dxfId="827" priority="133">
      <formula>IF(RIGHT(TEXT(AM650,"0.#"),1)=".",FALSE,TRUE)</formula>
    </cfRule>
    <cfRule type="expression" dxfId="826" priority="134">
      <formula>IF(RIGHT(TEXT(AM650,"0.#"),1)=".",TRUE,FALSE)</formula>
    </cfRule>
  </conditionalFormatting>
  <conditionalFormatting sqref="AI651">
    <cfRule type="expression" dxfId="825" priority="125">
      <formula>IF(RIGHT(TEXT(AI651,"0.#"),1)=".",FALSE,TRUE)</formula>
    </cfRule>
    <cfRule type="expression" dxfId="824" priority="126">
      <formula>IF(RIGHT(TEXT(AI651,"0.#"),1)=".",TRUE,FALSE)</formula>
    </cfRule>
  </conditionalFormatting>
  <conditionalFormatting sqref="AI649">
    <cfRule type="expression" dxfId="823" priority="129">
      <formula>IF(RIGHT(TEXT(AI649,"0.#"),1)=".",FALSE,TRUE)</formula>
    </cfRule>
    <cfRule type="expression" dxfId="822" priority="130">
      <formula>IF(RIGHT(TEXT(AI649,"0.#"),1)=".",TRUE,FALSE)</formula>
    </cfRule>
  </conditionalFormatting>
  <conditionalFormatting sqref="AI650">
    <cfRule type="expression" dxfId="821" priority="127">
      <formula>IF(RIGHT(TEXT(AI650,"0.#"),1)=".",FALSE,TRUE)</formula>
    </cfRule>
    <cfRule type="expression" dxfId="820" priority="128">
      <formula>IF(RIGHT(TEXT(AI650,"0.#"),1)=".",TRUE,FALSE)</formula>
    </cfRule>
  </conditionalFormatting>
  <conditionalFormatting sqref="AM676">
    <cfRule type="expression" dxfId="819" priority="119">
      <formula>IF(RIGHT(TEXT(AM676,"0.#"),1)=".",FALSE,TRUE)</formula>
    </cfRule>
    <cfRule type="expression" dxfId="818" priority="120">
      <formula>IF(RIGHT(TEXT(AM676,"0.#"),1)=".",TRUE,FALSE)</formula>
    </cfRule>
  </conditionalFormatting>
  <conditionalFormatting sqref="AM674">
    <cfRule type="expression" dxfId="817" priority="123">
      <formula>IF(RIGHT(TEXT(AM674,"0.#"),1)=".",FALSE,TRUE)</formula>
    </cfRule>
    <cfRule type="expression" dxfId="816" priority="124">
      <formula>IF(RIGHT(TEXT(AM674,"0.#"),1)=".",TRUE,FALSE)</formula>
    </cfRule>
  </conditionalFormatting>
  <conditionalFormatting sqref="AM675">
    <cfRule type="expression" dxfId="815" priority="121">
      <formula>IF(RIGHT(TEXT(AM675,"0.#"),1)=".",FALSE,TRUE)</formula>
    </cfRule>
    <cfRule type="expression" dxfId="814" priority="122">
      <formula>IF(RIGHT(TEXT(AM675,"0.#"),1)=".",TRUE,FALSE)</formula>
    </cfRule>
  </conditionalFormatting>
  <conditionalFormatting sqref="AI676">
    <cfRule type="expression" dxfId="813" priority="113">
      <formula>IF(RIGHT(TEXT(AI676,"0.#"),1)=".",FALSE,TRUE)</formula>
    </cfRule>
    <cfRule type="expression" dxfId="812" priority="114">
      <formula>IF(RIGHT(TEXT(AI676,"0.#"),1)=".",TRUE,FALSE)</formula>
    </cfRule>
  </conditionalFormatting>
  <conditionalFormatting sqref="AI674">
    <cfRule type="expression" dxfId="811" priority="117">
      <formula>IF(RIGHT(TEXT(AI674,"0.#"),1)=".",FALSE,TRUE)</formula>
    </cfRule>
    <cfRule type="expression" dxfId="810" priority="118">
      <formula>IF(RIGHT(TEXT(AI674,"0.#"),1)=".",TRUE,FALSE)</formula>
    </cfRule>
  </conditionalFormatting>
  <conditionalFormatting sqref="AI675">
    <cfRule type="expression" dxfId="809" priority="115">
      <formula>IF(RIGHT(TEXT(AI675,"0.#"),1)=".",FALSE,TRUE)</formula>
    </cfRule>
    <cfRule type="expression" dxfId="808" priority="116">
      <formula>IF(RIGHT(TEXT(AI675,"0.#"),1)=".",TRUE,FALSE)</formula>
    </cfRule>
  </conditionalFormatting>
  <conditionalFormatting sqref="AM681">
    <cfRule type="expression" dxfId="807" priority="59">
      <formula>IF(RIGHT(TEXT(AM681,"0.#"),1)=".",FALSE,TRUE)</formula>
    </cfRule>
    <cfRule type="expression" dxfId="806" priority="60">
      <formula>IF(RIGHT(TEXT(AM681,"0.#"),1)=".",TRUE,FALSE)</formula>
    </cfRule>
  </conditionalFormatting>
  <conditionalFormatting sqref="AM679">
    <cfRule type="expression" dxfId="805" priority="63">
      <formula>IF(RIGHT(TEXT(AM679,"0.#"),1)=".",FALSE,TRUE)</formula>
    </cfRule>
    <cfRule type="expression" dxfId="804" priority="64">
      <formula>IF(RIGHT(TEXT(AM679,"0.#"),1)=".",TRUE,FALSE)</formula>
    </cfRule>
  </conditionalFormatting>
  <conditionalFormatting sqref="AM680">
    <cfRule type="expression" dxfId="803" priority="61">
      <formula>IF(RIGHT(TEXT(AM680,"0.#"),1)=".",FALSE,TRUE)</formula>
    </cfRule>
    <cfRule type="expression" dxfId="802" priority="62">
      <formula>IF(RIGHT(TEXT(AM680,"0.#"),1)=".",TRUE,FALSE)</formula>
    </cfRule>
  </conditionalFormatting>
  <conditionalFormatting sqref="AI681">
    <cfRule type="expression" dxfId="801" priority="53">
      <formula>IF(RIGHT(TEXT(AI681,"0.#"),1)=".",FALSE,TRUE)</formula>
    </cfRule>
    <cfRule type="expression" dxfId="800" priority="54">
      <formula>IF(RIGHT(TEXT(AI681,"0.#"),1)=".",TRUE,FALSE)</formula>
    </cfRule>
  </conditionalFormatting>
  <conditionalFormatting sqref="AI679">
    <cfRule type="expression" dxfId="799" priority="57">
      <formula>IF(RIGHT(TEXT(AI679,"0.#"),1)=".",FALSE,TRUE)</formula>
    </cfRule>
    <cfRule type="expression" dxfId="798" priority="58">
      <formula>IF(RIGHT(TEXT(AI679,"0.#"),1)=".",TRUE,FALSE)</formula>
    </cfRule>
  </conditionalFormatting>
  <conditionalFormatting sqref="AI680">
    <cfRule type="expression" dxfId="797" priority="55">
      <formula>IF(RIGHT(TEXT(AI680,"0.#"),1)=".",FALSE,TRUE)</formula>
    </cfRule>
    <cfRule type="expression" dxfId="796" priority="56">
      <formula>IF(RIGHT(TEXT(AI680,"0.#"),1)=".",TRUE,FALSE)</formula>
    </cfRule>
  </conditionalFormatting>
  <conditionalFormatting sqref="AM686">
    <cfRule type="expression" dxfId="795" priority="47">
      <formula>IF(RIGHT(TEXT(AM686,"0.#"),1)=".",FALSE,TRUE)</formula>
    </cfRule>
    <cfRule type="expression" dxfId="794" priority="48">
      <formula>IF(RIGHT(TEXT(AM686,"0.#"),1)=".",TRUE,FALSE)</formula>
    </cfRule>
  </conditionalFormatting>
  <conditionalFormatting sqref="AM684">
    <cfRule type="expression" dxfId="793" priority="51">
      <formula>IF(RIGHT(TEXT(AM684,"0.#"),1)=".",FALSE,TRUE)</formula>
    </cfRule>
    <cfRule type="expression" dxfId="792" priority="52">
      <formula>IF(RIGHT(TEXT(AM684,"0.#"),1)=".",TRUE,FALSE)</formula>
    </cfRule>
  </conditionalFormatting>
  <conditionalFormatting sqref="AM685">
    <cfRule type="expression" dxfId="791" priority="49">
      <formula>IF(RIGHT(TEXT(AM685,"0.#"),1)=".",FALSE,TRUE)</formula>
    </cfRule>
    <cfRule type="expression" dxfId="790" priority="50">
      <formula>IF(RIGHT(TEXT(AM685,"0.#"),1)=".",TRUE,FALSE)</formula>
    </cfRule>
  </conditionalFormatting>
  <conditionalFormatting sqref="AI686">
    <cfRule type="expression" dxfId="789" priority="41">
      <formula>IF(RIGHT(TEXT(AI686,"0.#"),1)=".",FALSE,TRUE)</formula>
    </cfRule>
    <cfRule type="expression" dxfId="788" priority="42">
      <formula>IF(RIGHT(TEXT(AI686,"0.#"),1)=".",TRUE,FALSE)</formula>
    </cfRule>
  </conditionalFormatting>
  <conditionalFormatting sqref="AI684">
    <cfRule type="expression" dxfId="787" priority="45">
      <formula>IF(RIGHT(TEXT(AI684,"0.#"),1)=".",FALSE,TRUE)</formula>
    </cfRule>
    <cfRule type="expression" dxfId="786" priority="46">
      <formula>IF(RIGHT(TEXT(AI684,"0.#"),1)=".",TRUE,FALSE)</formula>
    </cfRule>
  </conditionalFormatting>
  <conditionalFormatting sqref="AI685">
    <cfRule type="expression" dxfId="785" priority="43">
      <formula>IF(RIGHT(TEXT(AI685,"0.#"),1)=".",FALSE,TRUE)</formula>
    </cfRule>
    <cfRule type="expression" dxfId="784" priority="44">
      <formula>IF(RIGHT(TEXT(AI685,"0.#"),1)=".",TRUE,FALSE)</formula>
    </cfRule>
  </conditionalFormatting>
  <conditionalFormatting sqref="AM691">
    <cfRule type="expression" dxfId="783" priority="35">
      <formula>IF(RIGHT(TEXT(AM691,"0.#"),1)=".",FALSE,TRUE)</formula>
    </cfRule>
    <cfRule type="expression" dxfId="782" priority="36">
      <formula>IF(RIGHT(TEXT(AM691,"0.#"),1)=".",TRUE,FALSE)</formula>
    </cfRule>
  </conditionalFormatting>
  <conditionalFormatting sqref="AM689">
    <cfRule type="expression" dxfId="781" priority="39">
      <formula>IF(RIGHT(TEXT(AM689,"0.#"),1)=".",FALSE,TRUE)</formula>
    </cfRule>
    <cfRule type="expression" dxfId="780" priority="40">
      <formula>IF(RIGHT(TEXT(AM689,"0.#"),1)=".",TRUE,FALSE)</formula>
    </cfRule>
  </conditionalFormatting>
  <conditionalFormatting sqref="AM690">
    <cfRule type="expression" dxfId="779" priority="37">
      <formula>IF(RIGHT(TEXT(AM690,"0.#"),1)=".",FALSE,TRUE)</formula>
    </cfRule>
    <cfRule type="expression" dxfId="778" priority="38">
      <formula>IF(RIGHT(TEXT(AM690,"0.#"),1)=".",TRUE,FALSE)</formula>
    </cfRule>
  </conditionalFormatting>
  <conditionalFormatting sqref="AI691">
    <cfRule type="expression" dxfId="777" priority="29">
      <formula>IF(RIGHT(TEXT(AI691,"0.#"),1)=".",FALSE,TRUE)</formula>
    </cfRule>
    <cfRule type="expression" dxfId="776" priority="30">
      <formula>IF(RIGHT(TEXT(AI691,"0.#"),1)=".",TRUE,FALSE)</formula>
    </cfRule>
  </conditionalFormatting>
  <conditionalFormatting sqref="AI689">
    <cfRule type="expression" dxfId="775" priority="33">
      <formula>IF(RIGHT(TEXT(AI689,"0.#"),1)=".",FALSE,TRUE)</formula>
    </cfRule>
    <cfRule type="expression" dxfId="774" priority="34">
      <formula>IF(RIGHT(TEXT(AI689,"0.#"),1)=".",TRUE,FALSE)</formula>
    </cfRule>
  </conditionalFormatting>
  <conditionalFormatting sqref="AI690">
    <cfRule type="expression" dxfId="773" priority="31">
      <formula>IF(RIGHT(TEXT(AI690,"0.#"),1)=".",FALSE,TRUE)</formula>
    </cfRule>
    <cfRule type="expression" dxfId="772" priority="32">
      <formula>IF(RIGHT(TEXT(AI690,"0.#"),1)=".",TRUE,FALSE)</formula>
    </cfRule>
  </conditionalFormatting>
  <conditionalFormatting sqref="AM656">
    <cfRule type="expression" dxfId="771" priority="107">
      <formula>IF(RIGHT(TEXT(AM656,"0.#"),1)=".",FALSE,TRUE)</formula>
    </cfRule>
    <cfRule type="expression" dxfId="770" priority="108">
      <formula>IF(RIGHT(TEXT(AM656,"0.#"),1)=".",TRUE,FALSE)</formula>
    </cfRule>
  </conditionalFormatting>
  <conditionalFormatting sqref="AM654">
    <cfRule type="expression" dxfId="769" priority="111">
      <formula>IF(RIGHT(TEXT(AM654,"0.#"),1)=".",FALSE,TRUE)</formula>
    </cfRule>
    <cfRule type="expression" dxfId="768" priority="112">
      <formula>IF(RIGHT(TEXT(AM654,"0.#"),1)=".",TRUE,FALSE)</formula>
    </cfRule>
  </conditionalFormatting>
  <conditionalFormatting sqref="AM655">
    <cfRule type="expression" dxfId="767" priority="109">
      <formula>IF(RIGHT(TEXT(AM655,"0.#"),1)=".",FALSE,TRUE)</formula>
    </cfRule>
    <cfRule type="expression" dxfId="766" priority="110">
      <formula>IF(RIGHT(TEXT(AM655,"0.#"),1)=".",TRUE,FALSE)</formula>
    </cfRule>
  </conditionalFormatting>
  <conditionalFormatting sqref="AI656">
    <cfRule type="expression" dxfId="765" priority="101">
      <formula>IF(RIGHT(TEXT(AI656,"0.#"),1)=".",FALSE,TRUE)</formula>
    </cfRule>
    <cfRule type="expression" dxfId="764" priority="102">
      <formula>IF(RIGHT(TEXT(AI656,"0.#"),1)=".",TRUE,FALSE)</formula>
    </cfRule>
  </conditionalFormatting>
  <conditionalFormatting sqref="AI654">
    <cfRule type="expression" dxfId="763" priority="105">
      <formula>IF(RIGHT(TEXT(AI654,"0.#"),1)=".",FALSE,TRUE)</formula>
    </cfRule>
    <cfRule type="expression" dxfId="762" priority="106">
      <formula>IF(RIGHT(TEXT(AI654,"0.#"),1)=".",TRUE,FALSE)</formula>
    </cfRule>
  </conditionalFormatting>
  <conditionalFormatting sqref="AI655">
    <cfRule type="expression" dxfId="761" priority="103">
      <formula>IF(RIGHT(TEXT(AI655,"0.#"),1)=".",FALSE,TRUE)</formula>
    </cfRule>
    <cfRule type="expression" dxfId="760" priority="104">
      <formula>IF(RIGHT(TEXT(AI655,"0.#"),1)=".",TRUE,FALSE)</formula>
    </cfRule>
  </conditionalFormatting>
  <conditionalFormatting sqref="AM661">
    <cfRule type="expression" dxfId="759" priority="95">
      <formula>IF(RIGHT(TEXT(AM661,"0.#"),1)=".",FALSE,TRUE)</formula>
    </cfRule>
    <cfRule type="expression" dxfId="758" priority="96">
      <formula>IF(RIGHT(TEXT(AM661,"0.#"),1)=".",TRUE,FALSE)</formula>
    </cfRule>
  </conditionalFormatting>
  <conditionalFormatting sqref="AM659">
    <cfRule type="expression" dxfId="757" priority="99">
      <formula>IF(RIGHT(TEXT(AM659,"0.#"),1)=".",FALSE,TRUE)</formula>
    </cfRule>
    <cfRule type="expression" dxfId="756" priority="100">
      <formula>IF(RIGHT(TEXT(AM659,"0.#"),1)=".",TRUE,FALSE)</formula>
    </cfRule>
  </conditionalFormatting>
  <conditionalFormatting sqref="AM660">
    <cfRule type="expression" dxfId="755" priority="97">
      <formula>IF(RIGHT(TEXT(AM660,"0.#"),1)=".",FALSE,TRUE)</formula>
    </cfRule>
    <cfRule type="expression" dxfId="754" priority="98">
      <formula>IF(RIGHT(TEXT(AM660,"0.#"),1)=".",TRUE,FALSE)</formula>
    </cfRule>
  </conditionalFormatting>
  <conditionalFormatting sqref="AI661">
    <cfRule type="expression" dxfId="753" priority="89">
      <formula>IF(RIGHT(TEXT(AI661,"0.#"),1)=".",FALSE,TRUE)</formula>
    </cfRule>
    <cfRule type="expression" dxfId="752" priority="90">
      <formula>IF(RIGHT(TEXT(AI661,"0.#"),1)=".",TRUE,FALSE)</formula>
    </cfRule>
  </conditionalFormatting>
  <conditionalFormatting sqref="AI659">
    <cfRule type="expression" dxfId="751" priority="93">
      <formula>IF(RIGHT(TEXT(AI659,"0.#"),1)=".",FALSE,TRUE)</formula>
    </cfRule>
    <cfRule type="expression" dxfId="750" priority="94">
      <formula>IF(RIGHT(TEXT(AI659,"0.#"),1)=".",TRUE,FALSE)</formula>
    </cfRule>
  </conditionalFormatting>
  <conditionalFormatting sqref="AI660">
    <cfRule type="expression" dxfId="749" priority="91">
      <formula>IF(RIGHT(TEXT(AI660,"0.#"),1)=".",FALSE,TRUE)</formula>
    </cfRule>
    <cfRule type="expression" dxfId="748" priority="92">
      <formula>IF(RIGHT(TEXT(AI660,"0.#"),1)=".",TRUE,FALSE)</formula>
    </cfRule>
  </conditionalFormatting>
  <conditionalFormatting sqref="AM666">
    <cfRule type="expression" dxfId="747" priority="83">
      <formula>IF(RIGHT(TEXT(AM666,"0.#"),1)=".",FALSE,TRUE)</formula>
    </cfRule>
    <cfRule type="expression" dxfId="746" priority="84">
      <formula>IF(RIGHT(TEXT(AM666,"0.#"),1)=".",TRUE,FALSE)</formula>
    </cfRule>
  </conditionalFormatting>
  <conditionalFormatting sqref="AM664">
    <cfRule type="expression" dxfId="745" priority="87">
      <formula>IF(RIGHT(TEXT(AM664,"0.#"),1)=".",FALSE,TRUE)</formula>
    </cfRule>
    <cfRule type="expression" dxfId="744" priority="88">
      <formula>IF(RIGHT(TEXT(AM664,"0.#"),1)=".",TRUE,FALSE)</formula>
    </cfRule>
  </conditionalFormatting>
  <conditionalFormatting sqref="AM665">
    <cfRule type="expression" dxfId="743" priority="85">
      <formula>IF(RIGHT(TEXT(AM665,"0.#"),1)=".",FALSE,TRUE)</formula>
    </cfRule>
    <cfRule type="expression" dxfId="742" priority="86">
      <formula>IF(RIGHT(TEXT(AM665,"0.#"),1)=".",TRUE,FALSE)</formula>
    </cfRule>
  </conditionalFormatting>
  <conditionalFormatting sqref="AI666">
    <cfRule type="expression" dxfId="741" priority="77">
      <formula>IF(RIGHT(TEXT(AI666,"0.#"),1)=".",FALSE,TRUE)</formula>
    </cfRule>
    <cfRule type="expression" dxfId="740" priority="78">
      <formula>IF(RIGHT(TEXT(AI666,"0.#"),1)=".",TRUE,FALSE)</formula>
    </cfRule>
  </conditionalFormatting>
  <conditionalFormatting sqref="AI664">
    <cfRule type="expression" dxfId="739" priority="81">
      <formula>IF(RIGHT(TEXT(AI664,"0.#"),1)=".",FALSE,TRUE)</formula>
    </cfRule>
    <cfRule type="expression" dxfId="738" priority="82">
      <formula>IF(RIGHT(TEXT(AI664,"0.#"),1)=".",TRUE,FALSE)</formula>
    </cfRule>
  </conditionalFormatting>
  <conditionalFormatting sqref="AI665">
    <cfRule type="expression" dxfId="737" priority="79">
      <formula>IF(RIGHT(TEXT(AI665,"0.#"),1)=".",FALSE,TRUE)</formula>
    </cfRule>
    <cfRule type="expression" dxfId="736" priority="80">
      <formula>IF(RIGHT(TEXT(AI665,"0.#"),1)=".",TRUE,FALSE)</formula>
    </cfRule>
  </conditionalFormatting>
  <conditionalFormatting sqref="AM671">
    <cfRule type="expression" dxfId="735" priority="71">
      <formula>IF(RIGHT(TEXT(AM671,"0.#"),1)=".",FALSE,TRUE)</formula>
    </cfRule>
    <cfRule type="expression" dxfId="734" priority="72">
      <formula>IF(RIGHT(TEXT(AM671,"0.#"),1)=".",TRUE,FALSE)</formula>
    </cfRule>
  </conditionalFormatting>
  <conditionalFormatting sqref="AM669">
    <cfRule type="expression" dxfId="733" priority="75">
      <formula>IF(RIGHT(TEXT(AM669,"0.#"),1)=".",FALSE,TRUE)</formula>
    </cfRule>
    <cfRule type="expression" dxfId="732" priority="76">
      <formula>IF(RIGHT(TEXT(AM669,"0.#"),1)=".",TRUE,FALSE)</formula>
    </cfRule>
  </conditionalFormatting>
  <conditionalFormatting sqref="AM670">
    <cfRule type="expression" dxfId="731" priority="73">
      <formula>IF(RIGHT(TEXT(AM670,"0.#"),1)=".",FALSE,TRUE)</formula>
    </cfRule>
    <cfRule type="expression" dxfId="730" priority="74">
      <formula>IF(RIGHT(TEXT(AM670,"0.#"),1)=".",TRUE,FALSE)</formula>
    </cfRule>
  </conditionalFormatting>
  <conditionalFormatting sqref="AI671">
    <cfRule type="expression" dxfId="729" priority="65">
      <formula>IF(RIGHT(TEXT(AI671,"0.#"),1)=".",FALSE,TRUE)</formula>
    </cfRule>
    <cfRule type="expression" dxfId="728" priority="66">
      <formula>IF(RIGHT(TEXT(AI671,"0.#"),1)=".",TRUE,FALSE)</formula>
    </cfRule>
  </conditionalFormatting>
  <conditionalFormatting sqref="AI669">
    <cfRule type="expression" dxfId="727" priority="69">
      <formula>IF(RIGHT(TEXT(AI669,"0.#"),1)=".",FALSE,TRUE)</formula>
    </cfRule>
    <cfRule type="expression" dxfId="726" priority="70">
      <formula>IF(RIGHT(TEXT(AI669,"0.#"),1)=".",TRUE,FALSE)</formula>
    </cfRule>
  </conditionalFormatting>
  <conditionalFormatting sqref="AI670">
    <cfRule type="expression" dxfId="725" priority="67">
      <formula>IF(RIGHT(TEXT(AI670,"0.#"),1)=".",FALSE,TRUE)</formula>
    </cfRule>
    <cfRule type="expression" dxfId="724" priority="68">
      <formula>IF(RIGHT(TEXT(AI670,"0.#"),1)=".",TRUE,FALSE)</formula>
    </cfRule>
  </conditionalFormatting>
  <conditionalFormatting sqref="P29:AC29">
    <cfRule type="expression" dxfId="723" priority="27">
      <formula>IF(RIGHT(TEXT(P29,"0.#"),1)=".",FALSE,TRUE)</formula>
    </cfRule>
    <cfRule type="expression" dxfId="722" priority="28">
      <formula>IF(RIGHT(TEXT(P29,"0.#"),1)=".",TRUE,FALSE)</formula>
    </cfRule>
  </conditionalFormatting>
  <conditionalFormatting sqref="AM101">
    <cfRule type="expression" dxfId="721" priority="25">
      <formula>IF(RIGHT(TEXT(AM101,"0.#"),1)=".",FALSE,TRUE)</formula>
    </cfRule>
    <cfRule type="expression" dxfId="720" priority="26">
      <formula>IF(RIGHT(TEXT(AM101,"0.#"),1)=".",TRUE,FALSE)</formula>
    </cfRule>
  </conditionalFormatting>
  <conditionalFormatting sqref="AI101">
    <cfRule type="expression" dxfId="719" priority="23">
      <formula>IF(RIGHT(TEXT(AI101,"0.#"),1)=".",FALSE,TRUE)</formula>
    </cfRule>
    <cfRule type="expression" dxfId="718" priority="24">
      <formula>IF(RIGHT(TEXT(AI101,"0.#"),1)=".",TRUE,FALSE)</formula>
    </cfRule>
  </conditionalFormatting>
  <conditionalFormatting sqref="AI102">
    <cfRule type="expression" dxfId="717" priority="21">
      <formula>IF(RIGHT(TEXT(AI102,"0.#"),1)=".",FALSE,TRUE)</formula>
    </cfRule>
    <cfRule type="expression" dxfId="716" priority="22">
      <formula>IF(RIGHT(TEXT(AI102,"0.#"),1)=".",TRUE,FALSE)</formula>
    </cfRule>
  </conditionalFormatting>
  <conditionalFormatting sqref="AM102">
    <cfRule type="expression" dxfId="715" priority="19">
      <formula>IF(RIGHT(TEXT(AM102,"0.#"),1)=".",FALSE,TRUE)</formula>
    </cfRule>
    <cfRule type="expression" dxfId="714" priority="20">
      <formula>IF(RIGHT(TEXT(AM102,"0.#"),1)=".",TRUE,FALSE)</formula>
    </cfRule>
  </conditionalFormatting>
  <conditionalFormatting sqref="AQ101">
    <cfRule type="expression" dxfId="713" priority="17">
      <formula>IF(RIGHT(TEXT(AQ101,"0.#"),1)=".",FALSE,TRUE)</formula>
    </cfRule>
    <cfRule type="expression" dxfId="712" priority="18">
      <formula>IF(RIGHT(TEXT(AQ101,"0.#"),1)=".",TRUE,FALSE)</formula>
    </cfRule>
  </conditionalFormatting>
  <conditionalFormatting sqref="AQ102">
    <cfRule type="expression" dxfId="711" priority="15">
      <formula>IF(RIGHT(TEXT(AQ102,"0.#"),1)=".",FALSE,TRUE)</formula>
    </cfRule>
    <cfRule type="expression" dxfId="710" priority="16">
      <formula>IF(RIGHT(TEXT(AQ102,"0.#"),1)=".",TRUE,FALSE)</formula>
    </cfRule>
  </conditionalFormatting>
  <conditionalFormatting sqref="AE101">
    <cfRule type="expression" dxfId="709" priority="13">
      <formula>IF(RIGHT(TEXT(AE101,"0.#"),1)=".",FALSE,TRUE)</formula>
    </cfRule>
    <cfRule type="expression" dxfId="708" priority="14">
      <formula>IF(RIGHT(TEXT(AE101,"0.#"),1)=".",TRUE,FALSE)</formula>
    </cfRule>
  </conditionalFormatting>
  <conditionalFormatting sqref="AE102">
    <cfRule type="expression" dxfId="707" priority="11">
      <formula>IF(RIGHT(TEXT(AE102,"0.#"),1)=".",FALSE,TRUE)</formula>
    </cfRule>
    <cfRule type="expression" dxfId="706" priority="12">
      <formula>IF(RIGHT(TEXT(AE102,"0.#"),1)=".",TRUE,FALSE)</formula>
    </cfRule>
  </conditionalFormatting>
  <conditionalFormatting sqref="AE116">
    <cfRule type="expression" dxfId="705" priority="9">
      <formula>IF(RIGHT(TEXT(AE116,"0.#"),1)=".",FALSE,TRUE)</formula>
    </cfRule>
    <cfRule type="expression" dxfId="704" priority="10">
      <formula>IF(RIGHT(TEXT(AE116,"0.#"),1)=".",TRUE,FALSE)</formula>
    </cfRule>
  </conditionalFormatting>
  <conditionalFormatting sqref="AE117">
    <cfRule type="expression" dxfId="703" priority="7">
      <formula>IF(RIGHT(TEXT(AE117,"0.#"),1)=".",FALSE,TRUE)</formula>
    </cfRule>
    <cfRule type="expression" dxfId="702" priority="8">
      <formula>IF(RIGHT(TEXT(AE117,"0.#"),1)=".",TRUE,FALSE)</formula>
    </cfRule>
  </conditionalFormatting>
  <conditionalFormatting sqref="P24:V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429" max="49" man="1"/>
    <brk id="725" max="49" man="1"/>
    <brk id="756" max="49" man="1"/>
    <brk id="1102" max="49" man="1"/>
  </rowBreaks>
  <colBreaks count="1" manualBreakCount="1">
    <brk id="6" max="1101"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575</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t="s">
        <v>575</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子ども・若者育成支援、自殺対策、少子化社会対策、男女共同参画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子ども・若者育成支援、自殺対策、少子化社会対策、男女共同参画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子ども・若者育成支援、自殺対策、少子化社会対策、男女共同参画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子ども・若者育成支援、自殺対策、少子化社会対策、男女共同参画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子ども・若者育成支援、自殺対策、少子化社会対策、男女共同参画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子ども・若者育成支援、自殺対策、少子化社会対策、男女共同参画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子ども・若者育成支援、自殺対策、少子化社会対策、男女共同参画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子ども・若者育成支援、自殺対策、少子化社会対策、男女共同参画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1"/>
      <c r="Z2" s="415"/>
      <c r="AA2" s="416"/>
      <c r="AB2" s="1015" t="s">
        <v>11</v>
      </c>
      <c r="AC2" s="1016"/>
      <c r="AD2" s="1017"/>
      <c r="AE2" s="1003" t="s">
        <v>557</v>
      </c>
      <c r="AF2" s="1003"/>
      <c r="AG2" s="1003"/>
      <c r="AH2" s="1003"/>
      <c r="AI2" s="1003" t="s">
        <v>554</v>
      </c>
      <c r="AJ2" s="1003"/>
      <c r="AK2" s="1003"/>
      <c r="AL2" s="1003"/>
      <c r="AM2" s="1003" t="s">
        <v>528</v>
      </c>
      <c r="AN2" s="1003"/>
      <c r="AO2" s="1003"/>
      <c r="AP2" s="462"/>
      <c r="AQ2" s="176" t="s">
        <v>354</v>
      </c>
      <c r="AR2" s="169"/>
      <c r="AS2" s="169"/>
      <c r="AT2" s="170"/>
      <c r="AU2" s="376" t="s">
        <v>253</v>
      </c>
      <c r="AV2" s="376"/>
      <c r="AW2" s="376"/>
      <c r="AX2" s="377"/>
    </row>
    <row r="3" spans="1:50" ht="18.75" customHeight="1" x14ac:dyDescent="0.15">
      <c r="A3" s="519"/>
      <c r="B3" s="520"/>
      <c r="C3" s="520"/>
      <c r="D3" s="520"/>
      <c r="E3" s="520"/>
      <c r="F3" s="521"/>
      <c r="G3" s="574"/>
      <c r="H3" s="382"/>
      <c r="I3" s="382"/>
      <c r="J3" s="382"/>
      <c r="K3" s="382"/>
      <c r="L3" s="382"/>
      <c r="M3" s="382"/>
      <c r="N3" s="382"/>
      <c r="O3" s="575"/>
      <c r="P3" s="587"/>
      <c r="Q3" s="382"/>
      <c r="R3" s="382"/>
      <c r="S3" s="382"/>
      <c r="T3" s="382"/>
      <c r="U3" s="382"/>
      <c r="V3" s="382"/>
      <c r="W3" s="382"/>
      <c r="X3" s="575"/>
      <c r="Y3" s="1012"/>
      <c r="Z3" s="1013"/>
      <c r="AA3" s="1014"/>
      <c r="AB3" s="1018"/>
      <c r="AC3" s="1019"/>
      <c r="AD3" s="1020"/>
      <c r="AE3" s="379"/>
      <c r="AF3" s="379"/>
      <c r="AG3" s="379"/>
      <c r="AH3" s="379"/>
      <c r="AI3" s="379"/>
      <c r="AJ3" s="379"/>
      <c r="AK3" s="379"/>
      <c r="AL3" s="379"/>
      <c r="AM3" s="379"/>
      <c r="AN3" s="379"/>
      <c r="AO3" s="379"/>
      <c r="AP3" s="335"/>
      <c r="AQ3" s="273"/>
      <c r="AR3" s="274"/>
      <c r="AS3" s="137" t="s">
        <v>355</v>
      </c>
      <c r="AT3" s="172"/>
      <c r="AU3" s="274"/>
      <c r="AV3" s="274"/>
      <c r="AW3" s="382" t="s">
        <v>300</v>
      </c>
      <c r="AX3" s="383"/>
    </row>
    <row r="4" spans="1:50" ht="22.5" customHeight="1" x14ac:dyDescent="0.15">
      <c r="A4" s="522"/>
      <c r="B4" s="520"/>
      <c r="C4" s="520"/>
      <c r="D4" s="520"/>
      <c r="E4" s="520"/>
      <c r="F4" s="521"/>
      <c r="G4" s="547"/>
      <c r="H4" s="1021"/>
      <c r="I4" s="1021"/>
      <c r="J4" s="1021"/>
      <c r="K4" s="1021"/>
      <c r="L4" s="1021"/>
      <c r="M4" s="1021"/>
      <c r="N4" s="1021"/>
      <c r="O4" s="1022"/>
      <c r="P4" s="161"/>
      <c r="Q4" s="1029"/>
      <c r="R4" s="1029"/>
      <c r="S4" s="1029"/>
      <c r="T4" s="1029"/>
      <c r="U4" s="1029"/>
      <c r="V4" s="1029"/>
      <c r="W4" s="1029"/>
      <c r="X4" s="1030"/>
      <c r="Y4" s="1007" t="s">
        <v>12</v>
      </c>
      <c r="Z4" s="1008"/>
      <c r="AA4" s="1009"/>
      <c r="AB4" s="558"/>
      <c r="AC4" s="1010"/>
      <c r="AD4" s="1010"/>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6" t="s">
        <v>54</v>
      </c>
      <c r="Z5" s="1004"/>
      <c r="AA5" s="1005"/>
      <c r="AB5" s="529"/>
      <c r="AC5" s="1006"/>
      <c r="AD5" s="1006"/>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9" t="s">
        <v>473</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1"/>
      <c r="Z9" s="415"/>
      <c r="AA9" s="416"/>
      <c r="AB9" s="1015" t="s">
        <v>11</v>
      </c>
      <c r="AC9" s="1016"/>
      <c r="AD9" s="1017"/>
      <c r="AE9" s="1003" t="s">
        <v>558</v>
      </c>
      <c r="AF9" s="1003"/>
      <c r="AG9" s="1003"/>
      <c r="AH9" s="1003"/>
      <c r="AI9" s="1003" t="s">
        <v>554</v>
      </c>
      <c r="AJ9" s="1003"/>
      <c r="AK9" s="1003"/>
      <c r="AL9" s="1003"/>
      <c r="AM9" s="1003" t="s">
        <v>528</v>
      </c>
      <c r="AN9" s="1003"/>
      <c r="AO9" s="1003"/>
      <c r="AP9" s="462"/>
      <c r="AQ9" s="176" t="s">
        <v>354</v>
      </c>
      <c r="AR9" s="169"/>
      <c r="AS9" s="169"/>
      <c r="AT9" s="170"/>
      <c r="AU9" s="376" t="s">
        <v>253</v>
      </c>
      <c r="AV9" s="376"/>
      <c r="AW9" s="376"/>
      <c r="AX9" s="377"/>
    </row>
    <row r="10" spans="1:50" ht="18.75" customHeight="1" x14ac:dyDescent="0.15">
      <c r="A10" s="519"/>
      <c r="B10" s="520"/>
      <c r="C10" s="520"/>
      <c r="D10" s="520"/>
      <c r="E10" s="520"/>
      <c r="F10" s="521"/>
      <c r="G10" s="574"/>
      <c r="H10" s="382"/>
      <c r="I10" s="382"/>
      <c r="J10" s="382"/>
      <c r="K10" s="382"/>
      <c r="L10" s="382"/>
      <c r="M10" s="382"/>
      <c r="N10" s="382"/>
      <c r="O10" s="575"/>
      <c r="P10" s="587"/>
      <c r="Q10" s="382"/>
      <c r="R10" s="382"/>
      <c r="S10" s="382"/>
      <c r="T10" s="382"/>
      <c r="U10" s="382"/>
      <c r="V10" s="382"/>
      <c r="W10" s="382"/>
      <c r="X10" s="575"/>
      <c r="Y10" s="1012"/>
      <c r="Z10" s="1013"/>
      <c r="AA10" s="1014"/>
      <c r="AB10" s="1018"/>
      <c r="AC10" s="1019"/>
      <c r="AD10" s="1020"/>
      <c r="AE10" s="379"/>
      <c r="AF10" s="379"/>
      <c r="AG10" s="379"/>
      <c r="AH10" s="379"/>
      <c r="AI10" s="379"/>
      <c r="AJ10" s="379"/>
      <c r="AK10" s="379"/>
      <c r="AL10" s="379"/>
      <c r="AM10" s="379"/>
      <c r="AN10" s="379"/>
      <c r="AO10" s="379"/>
      <c r="AP10" s="335"/>
      <c r="AQ10" s="273"/>
      <c r="AR10" s="274"/>
      <c r="AS10" s="137" t="s">
        <v>355</v>
      </c>
      <c r="AT10" s="172"/>
      <c r="AU10" s="274"/>
      <c r="AV10" s="274"/>
      <c r="AW10" s="382" t="s">
        <v>300</v>
      </c>
      <c r="AX10" s="383"/>
    </row>
    <row r="11" spans="1:50" ht="22.5" customHeight="1" x14ac:dyDescent="0.15">
      <c r="A11" s="522"/>
      <c r="B11" s="520"/>
      <c r="C11" s="520"/>
      <c r="D11" s="520"/>
      <c r="E11" s="520"/>
      <c r="F11" s="521"/>
      <c r="G11" s="547"/>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8"/>
      <c r="AC11" s="1010"/>
      <c r="AD11" s="1010"/>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6" t="s">
        <v>54</v>
      </c>
      <c r="Z12" s="1004"/>
      <c r="AA12" s="1005"/>
      <c r="AB12" s="529"/>
      <c r="AC12" s="1006"/>
      <c r="AD12" s="1006"/>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9" t="s">
        <v>473</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1"/>
      <c r="Z16" s="415"/>
      <c r="AA16" s="416"/>
      <c r="AB16" s="1015" t="s">
        <v>11</v>
      </c>
      <c r="AC16" s="1016"/>
      <c r="AD16" s="1017"/>
      <c r="AE16" s="1003" t="s">
        <v>557</v>
      </c>
      <c r="AF16" s="1003"/>
      <c r="AG16" s="1003"/>
      <c r="AH16" s="1003"/>
      <c r="AI16" s="1003" t="s">
        <v>555</v>
      </c>
      <c r="AJ16" s="1003"/>
      <c r="AK16" s="1003"/>
      <c r="AL16" s="1003"/>
      <c r="AM16" s="1003" t="s">
        <v>528</v>
      </c>
      <c r="AN16" s="1003"/>
      <c r="AO16" s="1003"/>
      <c r="AP16" s="462"/>
      <c r="AQ16" s="176" t="s">
        <v>354</v>
      </c>
      <c r="AR16" s="169"/>
      <c r="AS16" s="169"/>
      <c r="AT16" s="170"/>
      <c r="AU16" s="376" t="s">
        <v>253</v>
      </c>
      <c r="AV16" s="376"/>
      <c r="AW16" s="376"/>
      <c r="AX16" s="377"/>
    </row>
    <row r="17" spans="1:50" ht="18.75" customHeight="1" x14ac:dyDescent="0.15">
      <c r="A17" s="519"/>
      <c r="B17" s="520"/>
      <c r="C17" s="520"/>
      <c r="D17" s="520"/>
      <c r="E17" s="520"/>
      <c r="F17" s="521"/>
      <c r="G17" s="574"/>
      <c r="H17" s="382"/>
      <c r="I17" s="382"/>
      <c r="J17" s="382"/>
      <c r="K17" s="382"/>
      <c r="L17" s="382"/>
      <c r="M17" s="382"/>
      <c r="N17" s="382"/>
      <c r="O17" s="575"/>
      <c r="P17" s="587"/>
      <c r="Q17" s="382"/>
      <c r="R17" s="382"/>
      <c r="S17" s="382"/>
      <c r="T17" s="382"/>
      <c r="U17" s="382"/>
      <c r="V17" s="382"/>
      <c r="W17" s="382"/>
      <c r="X17" s="575"/>
      <c r="Y17" s="1012"/>
      <c r="Z17" s="1013"/>
      <c r="AA17" s="1014"/>
      <c r="AB17" s="1018"/>
      <c r="AC17" s="1019"/>
      <c r="AD17" s="1020"/>
      <c r="AE17" s="379"/>
      <c r="AF17" s="379"/>
      <c r="AG17" s="379"/>
      <c r="AH17" s="379"/>
      <c r="AI17" s="379"/>
      <c r="AJ17" s="379"/>
      <c r="AK17" s="379"/>
      <c r="AL17" s="379"/>
      <c r="AM17" s="379"/>
      <c r="AN17" s="379"/>
      <c r="AO17" s="379"/>
      <c r="AP17" s="335"/>
      <c r="AQ17" s="273"/>
      <c r="AR17" s="274"/>
      <c r="AS17" s="137" t="s">
        <v>355</v>
      </c>
      <c r="AT17" s="172"/>
      <c r="AU17" s="274"/>
      <c r="AV17" s="274"/>
      <c r="AW17" s="382" t="s">
        <v>300</v>
      </c>
      <c r="AX17" s="383"/>
    </row>
    <row r="18" spans="1:50" ht="22.5" customHeight="1" x14ac:dyDescent="0.15">
      <c r="A18" s="522"/>
      <c r="B18" s="520"/>
      <c r="C18" s="520"/>
      <c r="D18" s="520"/>
      <c r="E18" s="520"/>
      <c r="F18" s="521"/>
      <c r="G18" s="547"/>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8"/>
      <c r="AC18" s="1010"/>
      <c r="AD18" s="1010"/>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6" t="s">
        <v>54</v>
      </c>
      <c r="Z19" s="1004"/>
      <c r="AA19" s="1005"/>
      <c r="AB19" s="529"/>
      <c r="AC19" s="1006"/>
      <c r="AD19" s="1006"/>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9" t="s">
        <v>473</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1"/>
      <c r="Z23" s="415"/>
      <c r="AA23" s="416"/>
      <c r="AB23" s="1015" t="s">
        <v>11</v>
      </c>
      <c r="AC23" s="1016"/>
      <c r="AD23" s="1017"/>
      <c r="AE23" s="1003" t="s">
        <v>559</v>
      </c>
      <c r="AF23" s="1003"/>
      <c r="AG23" s="1003"/>
      <c r="AH23" s="1003"/>
      <c r="AI23" s="1003" t="s">
        <v>554</v>
      </c>
      <c r="AJ23" s="1003"/>
      <c r="AK23" s="1003"/>
      <c r="AL23" s="1003"/>
      <c r="AM23" s="1003" t="s">
        <v>528</v>
      </c>
      <c r="AN23" s="1003"/>
      <c r="AO23" s="1003"/>
      <c r="AP23" s="462"/>
      <c r="AQ23" s="176" t="s">
        <v>354</v>
      </c>
      <c r="AR23" s="169"/>
      <c r="AS23" s="169"/>
      <c r="AT23" s="170"/>
      <c r="AU23" s="376" t="s">
        <v>253</v>
      </c>
      <c r="AV23" s="376"/>
      <c r="AW23" s="376"/>
      <c r="AX23" s="377"/>
    </row>
    <row r="24" spans="1:50" ht="18.75" customHeight="1" x14ac:dyDescent="0.15">
      <c r="A24" s="519"/>
      <c r="B24" s="520"/>
      <c r="C24" s="520"/>
      <c r="D24" s="520"/>
      <c r="E24" s="520"/>
      <c r="F24" s="521"/>
      <c r="G24" s="574"/>
      <c r="H24" s="382"/>
      <c r="I24" s="382"/>
      <c r="J24" s="382"/>
      <c r="K24" s="382"/>
      <c r="L24" s="382"/>
      <c r="M24" s="382"/>
      <c r="N24" s="382"/>
      <c r="O24" s="575"/>
      <c r="P24" s="587"/>
      <c r="Q24" s="382"/>
      <c r="R24" s="382"/>
      <c r="S24" s="382"/>
      <c r="T24" s="382"/>
      <c r="U24" s="382"/>
      <c r="V24" s="382"/>
      <c r="W24" s="382"/>
      <c r="X24" s="575"/>
      <c r="Y24" s="1012"/>
      <c r="Z24" s="1013"/>
      <c r="AA24" s="1014"/>
      <c r="AB24" s="1018"/>
      <c r="AC24" s="1019"/>
      <c r="AD24" s="1020"/>
      <c r="AE24" s="379"/>
      <c r="AF24" s="379"/>
      <c r="AG24" s="379"/>
      <c r="AH24" s="379"/>
      <c r="AI24" s="379"/>
      <c r="AJ24" s="379"/>
      <c r="AK24" s="379"/>
      <c r="AL24" s="379"/>
      <c r="AM24" s="379"/>
      <c r="AN24" s="379"/>
      <c r="AO24" s="379"/>
      <c r="AP24" s="335"/>
      <c r="AQ24" s="273"/>
      <c r="AR24" s="274"/>
      <c r="AS24" s="137" t="s">
        <v>355</v>
      </c>
      <c r="AT24" s="172"/>
      <c r="AU24" s="274"/>
      <c r="AV24" s="274"/>
      <c r="AW24" s="382" t="s">
        <v>300</v>
      </c>
      <c r="AX24" s="383"/>
    </row>
    <row r="25" spans="1:50" ht="22.5" customHeight="1" x14ac:dyDescent="0.15">
      <c r="A25" s="522"/>
      <c r="B25" s="520"/>
      <c r="C25" s="520"/>
      <c r="D25" s="520"/>
      <c r="E25" s="520"/>
      <c r="F25" s="521"/>
      <c r="G25" s="547"/>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8"/>
      <c r="AC25" s="1010"/>
      <c r="AD25" s="1010"/>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6" t="s">
        <v>54</v>
      </c>
      <c r="Z26" s="1004"/>
      <c r="AA26" s="1005"/>
      <c r="AB26" s="529"/>
      <c r="AC26" s="1006"/>
      <c r="AD26" s="1006"/>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9" t="s">
        <v>473</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1"/>
      <c r="Z30" s="415"/>
      <c r="AA30" s="416"/>
      <c r="AB30" s="1015" t="s">
        <v>11</v>
      </c>
      <c r="AC30" s="1016"/>
      <c r="AD30" s="1017"/>
      <c r="AE30" s="1003" t="s">
        <v>557</v>
      </c>
      <c r="AF30" s="1003"/>
      <c r="AG30" s="1003"/>
      <c r="AH30" s="1003"/>
      <c r="AI30" s="1003" t="s">
        <v>554</v>
      </c>
      <c r="AJ30" s="1003"/>
      <c r="AK30" s="1003"/>
      <c r="AL30" s="1003"/>
      <c r="AM30" s="1003" t="s">
        <v>552</v>
      </c>
      <c r="AN30" s="1003"/>
      <c r="AO30" s="1003"/>
      <c r="AP30" s="462"/>
      <c r="AQ30" s="176" t="s">
        <v>354</v>
      </c>
      <c r="AR30" s="169"/>
      <c r="AS30" s="169"/>
      <c r="AT30" s="170"/>
      <c r="AU30" s="376" t="s">
        <v>253</v>
      </c>
      <c r="AV30" s="376"/>
      <c r="AW30" s="376"/>
      <c r="AX30" s="377"/>
    </row>
    <row r="31" spans="1:50"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1012"/>
      <c r="Z31" s="1013"/>
      <c r="AA31" s="1014"/>
      <c r="AB31" s="1018"/>
      <c r="AC31" s="1019"/>
      <c r="AD31" s="1020"/>
      <c r="AE31" s="379"/>
      <c r="AF31" s="379"/>
      <c r="AG31" s="379"/>
      <c r="AH31" s="379"/>
      <c r="AI31" s="379"/>
      <c r="AJ31" s="379"/>
      <c r="AK31" s="379"/>
      <c r="AL31" s="379"/>
      <c r="AM31" s="379"/>
      <c r="AN31" s="379"/>
      <c r="AO31" s="379"/>
      <c r="AP31" s="335"/>
      <c r="AQ31" s="273"/>
      <c r="AR31" s="274"/>
      <c r="AS31" s="137" t="s">
        <v>355</v>
      </c>
      <c r="AT31" s="172"/>
      <c r="AU31" s="274"/>
      <c r="AV31" s="274"/>
      <c r="AW31" s="382" t="s">
        <v>300</v>
      </c>
      <c r="AX31" s="383"/>
    </row>
    <row r="32" spans="1:50" ht="22.5" customHeight="1" x14ac:dyDescent="0.15">
      <c r="A32" s="522"/>
      <c r="B32" s="520"/>
      <c r="C32" s="520"/>
      <c r="D32" s="520"/>
      <c r="E32" s="520"/>
      <c r="F32" s="521"/>
      <c r="G32" s="547"/>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8"/>
      <c r="AC32" s="1010"/>
      <c r="AD32" s="1010"/>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6" t="s">
        <v>54</v>
      </c>
      <c r="Z33" s="1004"/>
      <c r="AA33" s="1005"/>
      <c r="AB33" s="529"/>
      <c r="AC33" s="1006"/>
      <c r="AD33" s="1006"/>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9" t="s">
        <v>473</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1"/>
      <c r="Z37" s="415"/>
      <c r="AA37" s="416"/>
      <c r="AB37" s="1015" t="s">
        <v>11</v>
      </c>
      <c r="AC37" s="1016"/>
      <c r="AD37" s="1017"/>
      <c r="AE37" s="1003" t="s">
        <v>559</v>
      </c>
      <c r="AF37" s="1003"/>
      <c r="AG37" s="1003"/>
      <c r="AH37" s="1003"/>
      <c r="AI37" s="1003" t="s">
        <v>556</v>
      </c>
      <c r="AJ37" s="1003"/>
      <c r="AK37" s="1003"/>
      <c r="AL37" s="1003"/>
      <c r="AM37" s="1003" t="s">
        <v>553</v>
      </c>
      <c r="AN37" s="1003"/>
      <c r="AO37" s="1003"/>
      <c r="AP37" s="462"/>
      <c r="AQ37" s="176" t="s">
        <v>354</v>
      </c>
      <c r="AR37" s="169"/>
      <c r="AS37" s="169"/>
      <c r="AT37" s="170"/>
      <c r="AU37" s="376" t="s">
        <v>253</v>
      </c>
      <c r="AV37" s="376"/>
      <c r="AW37" s="376"/>
      <c r="AX37" s="377"/>
    </row>
    <row r="38" spans="1:50" ht="18.75"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1012"/>
      <c r="Z38" s="1013"/>
      <c r="AA38" s="1014"/>
      <c r="AB38" s="1018"/>
      <c r="AC38" s="1019"/>
      <c r="AD38" s="1020"/>
      <c r="AE38" s="379"/>
      <c r="AF38" s="379"/>
      <c r="AG38" s="379"/>
      <c r="AH38" s="379"/>
      <c r="AI38" s="379"/>
      <c r="AJ38" s="379"/>
      <c r="AK38" s="379"/>
      <c r="AL38" s="379"/>
      <c r="AM38" s="379"/>
      <c r="AN38" s="379"/>
      <c r="AO38" s="379"/>
      <c r="AP38" s="335"/>
      <c r="AQ38" s="273"/>
      <c r="AR38" s="274"/>
      <c r="AS38" s="137" t="s">
        <v>355</v>
      </c>
      <c r="AT38" s="172"/>
      <c r="AU38" s="274"/>
      <c r="AV38" s="274"/>
      <c r="AW38" s="382" t="s">
        <v>300</v>
      </c>
      <c r="AX38" s="383"/>
    </row>
    <row r="39" spans="1:50" ht="22.5" customHeight="1" x14ac:dyDescent="0.15">
      <c r="A39" s="522"/>
      <c r="B39" s="520"/>
      <c r="C39" s="520"/>
      <c r="D39" s="520"/>
      <c r="E39" s="520"/>
      <c r="F39" s="521"/>
      <c r="G39" s="547"/>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8"/>
      <c r="AC39" s="1010"/>
      <c r="AD39" s="1010"/>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6" t="s">
        <v>54</v>
      </c>
      <c r="Z40" s="1004"/>
      <c r="AA40" s="1005"/>
      <c r="AB40" s="529"/>
      <c r="AC40" s="1006"/>
      <c r="AD40" s="1006"/>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9" t="s">
        <v>473</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1"/>
      <c r="Z44" s="415"/>
      <c r="AA44" s="416"/>
      <c r="AB44" s="1015" t="s">
        <v>11</v>
      </c>
      <c r="AC44" s="1016"/>
      <c r="AD44" s="1017"/>
      <c r="AE44" s="1003" t="s">
        <v>557</v>
      </c>
      <c r="AF44" s="1003"/>
      <c r="AG44" s="1003"/>
      <c r="AH44" s="1003"/>
      <c r="AI44" s="1003" t="s">
        <v>554</v>
      </c>
      <c r="AJ44" s="1003"/>
      <c r="AK44" s="1003"/>
      <c r="AL44" s="1003"/>
      <c r="AM44" s="1003" t="s">
        <v>528</v>
      </c>
      <c r="AN44" s="1003"/>
      <c r="AO44" s="1003"/>
      <c r="AP44" s="462"/>
      <c r="AQ44" s="176" t="s">
        <v>354</v>
      </c>
      <c r="AR44" s="169"/>
      <c r="AS44" s="169"/>
      <c r="AT44" s="170"/>
      <c r="AU44" s="376" t="s">
        <v>253</v>
      </c>
      <c r="AV44" s="376"/>
      <c r="AW44" s="376"/>
      <c r="AX44" s="377"/>
    </row>
    <row r="45" spans="1:50" ht="18.75"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1012"/>
      <c r="Z45" s="1013"/>
      <c r="AA45" s="1014"/>
      <c r="AB45" s="1018"/>
      <c r="AC45" s="1019"/>
      <c r="AD45" s="1020"/>
      <c r="AE45" s="379"/>
      <c r="AF45" s="379"/>
      <c r="AG45" s="379"/>
      <c r="AH45" s="379"/>
      <c r="AI45" s="379"/>
      <c r="AJ45" s="379"/>
      <c r="AK45" s="379"/>
      <c r="AL45" s="379"/>
      <c r="AM45" s="379"/>
      <c r="AN45" s="379"/>
      <c r="AO45" s="379"/>
      <c r="AP45" s="335"/>
      <c r="AQ45" s="273"/>
      <c r="AR45" s="274"/>
      <c r="AS45" s="137" t="s">
        <v>355</v>
      </c>
      <c r="AT45" s="172"/>
      <c r="AU45" s="274"/>
      <c r="AV45" s="274"/>
      <c r="AW45" s="382" t="s">
        <v>300</v>
      </c>
      <c r="AX45" s="383"/>
    </row>
    <row r="46" spans="1:50" ht="22.5" customHeight="1" x14ac:dyDescent="0.15">
      <c r="A46" s="522"/>
      <c r="B46" s="520"/>
      <c r="C46" s="520"/>
      <c r="D46" s="520"/>
      <c r="E46" s="520"/>
      <c r="F46" s="521"/>
      <c r="G46" s="547"/>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8"/>
      <c r="AC46" s="1010"/>
      <c r="AD46" s="1010"/>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6" t="s">
        <v>54</v>
      </c>
      <c r="Z47" s="1004"/>
      <c r="AA47" s="1005"/>
      <c r="AB47" s="529"/>
      <c r="AC47" s="1006"/>
      <c r="AD47" s="1006"/>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9" t="s">
        <v>473</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1"/>
      <c r="Z51" s="415"/>
      <c r="AA51" s="416"/>
      <c r="AB51" s="462" t="s">
        <v>11</v>
      </c>
      <c r="AC51" s="1016"/>
      <c r="AD51" s="1017"/>
      <c r="AE51" s="1003" t="s">
        <v>557</v>
      </c>
      <c r="AF51" s="1003"/>
      <c r="AG51" s="1003"/>
      <c r="AH51" s="1003"/>
      <c r="AI51" s="1003" t="s">
        <v>554</v>
      </c>
      <c r="AJ51" s="1003"/>
      <c r="AK51" s="1003"/>
      <c r="AL51" s="1003"/>
      <c r="AM51" s="1003" t="s">
        <v>528</v>
      </c>
      <c r="AN51" s="1003"/>
      <c r="AO51" s="1003"/>
      <c r="AP51" s="462"/>
      <c r="AQ51" s="176" t="s">
        <v>354</v>
      </c>
      <c r="AR51" s="169"/>
      <c r="AS51" s="169"/>
      <c r="AT51" s="170"/>
      <c r="AU51" s="376" t="s">
        <v>253</v>
      </c>
      <c r="AV51" s="376"/>
      <c r="AW51" s="376"/>
      <c r="AX51" s="377"/>
    </row>
    <row r="52" spans="1:50" ht="18.75"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1012"/>
      <c r="Z52" s="1013"/>
      <c r="AA52" s="1014"/>
      <c r="AB52" s="1018"/>
      <c r="AC52" s="1019"/>
      <c r="AD52" s="1020"/>
      <c r="AE52" s="379"/>
      <c r="AF52" s="379"/>
      <c r="AG52" s="379"/>
      <c r="AH52" s="379"/>
      <c r="AI52" s="379"/>
      <c r="AJ52" s="379"/>
      <c r="AK52" s="379"/>
      <c r="AL52" s="379"/>
      <c r="AM52" s="379"/>
      <c r="AN52" s="379"/>
      <c r="AO52" s="379"/>
      <c r="AP52" s="335"/>
      <c r="AQ52" s="273"/>
      <c r="AR52" s="274"/>
      <c r="AS52" s="137" t="s">
        <v>355</v>
      </c>
      <c r="AT52" s="172"/>
      <c r="AU52" s="274"/>
      <c r="AV52" s="274"/>
      <c r="AW52" s="382" t="s">
        <v>300</v>
      </c>
      <c r="AX52" s="383"/>
    </row>
    <row r="53" spans="1:50" ht="22.5" customHeight="1" x14ac:dyDescent="0.15">
      <c r="A53" s="522"/>
      <c r="B53" s="520"/>
      <c r="C53" s="520"/>
      <c r="D53" s="520"/>
      <c r="E53" s="520"/>
      <c r="F53" s="521"/>
      <c r="G53" s="547"/>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8"/>
      <c r="AC53" s="1010"/>
      <c r="AD53" s="1010"/>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6" t="s">
        <v>54</v>
      </c>
      <c r="Z54" s="1004"/>
      <c r="AA54" s="1005"/>
      <c r="AB54" s="529"/>
      <c r="AC54" s="1006"/>
      <c r="AD54" s="1006"/>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9" t="s">
        <v>473</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1"/>
      <c r="Z58" s="415"/>
      <c r="AA58" s="416"/>
      <c r="AB58" s="1015" t="s">
        <v>11</v>
      </c>
      <c r="AC58" s="1016"/>
      <c r="AD58" s="1017"/>
      <c r="AE58" s="1003" t="s">
        <v>557</v>
      </c>
      <c r="AF58" s="1003"/>
      <c r="AG58" s="1003"/>
      <c r="AH58" s="1003"/>
      <c r="AI58" s="1003" t="s">
        <v>554</v>
      </c>
      <c r="AJ58" s="1003"/>
      <c r="AK58" s="1003"/>
      <c r="AL58" s="1003"/>
      <c r="AM58" s="1003" t="s">
        <v>528</v>
      </c>
      <c r="AN58" s="1003"/>
      <c r="AO58" s="1003"/>
      <c r="AP58" s="462"/>
      <c r="AQ58" s="176" t="s">
        <v>354</v>
      </c>
      <c r="AR58" s="169"/>
      <c r="AS58" s="169"/>
      <c r="AT58" s="170"/>
      <c r="AU58" s="376" t="s">
        <v>253</v>
      </c>
      <c r="AV58" s="376"/>
      <c r="AW58" s="376"/>
      <c r="AX58" s="377"/>
    </row>
    <row r="59" spans="1:50" ht="18.75"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1012"/>
      <c r="Z59" s="1013"/>
      <c r="AA59" s="1014"/>
      <c r="AB59" s="1018"/>
      <c r="AC59" s="1019"/>
      <c r="AD59" s="1020"/>
      <c r="AE59" s="379"/>
      <c r="AF59" s="379"/>
      <c r="AG59" s="379"/>
      <c r="AH59" s="379"/>
      <c r="AI59" s="379"/>
      <c r="AJ59" s="379"/>
      <c r="AK59" s="379"/>
      <c r="AL59" s="379"/>
      <c r="AM59" s="379"/>
      <c r="AN59" s="379"/>
      <c r="AO59" s="379"/>
      <c r="AP59" s="335"/>
      <c r="AQ59" s="273"/>
      <c r="AR59" s="274"/>
      <c r="AS59" s="137" t="s">
        <v>355</v>
      </c>
      <c r="AT59" s="172"/>
      <c r="AU59" s="274"/>
      <c r="AV59" s="274"/>
      <c r="AW59" s="382" t="s">
        <v>300</v>
      </c>
      <c r="AX59" s="383"/>
    </row>
    <row r="60" spans="1:50" ht="22.5" customHeight="1" x14ac:dyDescent="0.15">
      <c r="A60" s="522"/>
      <c r="B60" s="520"/>
      <c r="C60" s="520"/>
      <c r="D60" s="520"/>
      <c r="E60" s="520"/>
      <c r="F60" s="521"/>
      <c r="G60" s="547"/>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8"/>
      <c r="AC60" s="1010"/>
      <c r="AD60" s="1010"/>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6" t="s">
        <v>54</v>
      </c>
      <c r="Z61" s="1004"/>
      <c r="AA61" s="1005"/>
      <c r="AB61" s="529"/>
      <c r="AC61" s="1006"/>
      <c r="AD61" s="1006"/>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9" t="s">
        <v>473</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1"/>
      <c r="Z65" s="415"/>
      <c r="AA65" s="416"/>
      <c r="AB65" s="1015" t="s">
        <v>11</v>
      </c>
      <c r="AC65" s="1016"/>
      <c r="AD65" s="1017"/>
      <c r="AE65" s="1003" t="s">
        <v>557</v>
      </c>
      <c r="AF65" s="1003"/>
      <c r="AG65" s="1003"/>
      <c r="AH65" s="1003"/>
      <c r="AI65" s="1003" t="s">
        <v>554</v>
      </c>
      <c r="AJ65" s="1003"/>
      <c r="AK65" s="1003"/>
      <c r="AL65" s="1003"/>
      <c r="AM65" s="1003" t="s">
        <v>528</v>
      </c>
      <c r="AN65" s="1003"/>
      <c r="AO65" s="1003"/>
      <c r="AP65" s="462"/>
      <c r="AQ65" s="176" t="s">
        <v>354</v>
      </c>
      <c r="AR65" s="169"/>
      <c r="AS65" s="169"/>
      <c r="AT65" s="170"/>
      <c r="AU65" s="376" t="s">
        <v>253</v>
      </c>
      <c r="AV65" s="376"/>
      <c r="AW65" s="376"/>
      <c r="AX65" s="377"/>
    </row>
    <row r="66" spans="1:50" ht="18.75" customHeight="1" x14ac:dyDescent="0.15">
      <c r="A66" s="519"/>
      <c r="B66" s="520"/>
      <c r="C66" s="520"/>
      <c r="D66" s="520"/>
      <c r="E66" s="520"/>
      <c r="F66" s="521"/>
      <c r="G66" s="574"/>
      <c r="H66" s="382"/>
      <c r="I66" s="382"/>
      <c r="J66" s="382"/>
      <c r="K66" s="382"/>
      <c r="L66" s="382"/>
      <c r="M66" s="382"/>
      <c r="N66" s="382"/>
      <c r="O66" s="575"/>
      <c r="P66" s="587"/>
      <c r="Q66" s="382"/>
      <c r="R66" s="382"/>
      <c r="S66" s="382"/>
      <c r="T66" s="382"/>
      <c r="U66" s="382"/>
      <c r="V66" s="382"/>
      <c r="W66" s="382"/>
      <c r="X66" s="575"/>
      <c r="Y66" s="1012"/>
      <c r="Z66" s="1013"/>
      <c r="AA66" s="1014"/>
      <c r="AB66" s="1018"/>
      <c r="AC66" s="1019"/>
      <c r="AD66" s="1020"/>
      <c r="AE66" s="379"/>
      <c r="AF66" s="379"/>
      <c r="AG66" s="379"/>
      <c r="AH66" s="379"/>
      <c r="AI66" s="379"/>
      <c r="AJ66" s="379"/>
      <c r="AK66" s="379"/>
      <c r="AL66" s="379"/>
      <c r="AM66" s="379"/>
      <c r="AN66" s="379"/>
      <c r="AO66" s="379"/>
      <c r="AP66" s="335"/>
      <c r="AQ66" s="273"/>
      <c r="AR66" s="274"/>
      <c r="AS66" s="137" t="s">
        <v>355</v>
      </c>
      <c r="AT66" s="172"/>
      <c r="AU66" s="274"/>
      <c r="AV66" s="274"/>
      <c r="AW66" s="382" t="s">
        <v>300</v>
      </c>
      <c r="AX66" s="383"/>
    </row>
    <row r="67" spans="1:50" ht="22.5" customHeight="1" x14ac:dyDescent="0.15">
      <c r="A67" s="522"/>
      <c r="B67" s="520"/>
      <c r="C67" s="520"/>
      <c r="D67" s="520"/>
      <c r="E67" s="520"/>
      <c r="F67" s="521"/>
      <c r="G67" s="547"/>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8"/>
      <c r="AC67" s="1010"/>
      <c r="AD67" s="1010"/>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6" t="s">
        <v>54</v>
      </c>
      <c r="Z68" s="1004"/>
      <c r="AA68" s="1005"/>
      <c r="AB68" s="529"/>
      <c r="AC68" s="1006"/>
      <c r="AD68" s="1006"/>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6" t="s">
        <v>13</v>
      </c>
      <c r="Z69" s="1004"/>
      <c r="AA69" s="1005"/>
      <c r="AB69" s="501"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4"/>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3"/>
      <c r="B6" s="1044"/>
      <c r="C6" s="1044"/>
      <c r="D6" s="1044"/>
      <c r="E6" s="1044"/>
      <c r="F6" s="1045"/>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3"/>
      <c r="B7" s="1044"/>
      <c r="C7" s="1044"/>
      <c r="D7" s="1044"/>
      <c r="E7" s="1044"/>
      <c r="F7" s="1045"/>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3"/>
      <c r="B8" s="1044"/>
      <c r="C8" s="1044"/>
      <c r="D8" s="1044"/>
      <c r="E8" s="1044"/>
      <c r="F8" s="1045"/>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3"/>
      <c r="B9" s="1044"/>
      <c r="C9" s="1044"/>
      <c r="D9" s="1044"/>
      <c r="E9" s="1044"/>
      <c r="F9" s="1045"/>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3"/>
      <c r="B10" s="1044"/>
      <c r="C10" s="1044"/>
      <c r="D10" s="1044"/>
      <c r="E10" s="1044"/>
      <c r="F10" s="1045"/>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3"/>
      <c r="B11" s="1044"/>
      <c r="C11" s="1044"/>
      <c r="D11" s="1044"/>
      <c r="E11" s="1044"/>
      <c r="F11" s="1045"/>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3"/>
      <c r="B12" s="1044"/>
      <c r="C12" s="1044"/>
      <c r="D12" s="1044"/>
      <c r="E12" s="1044"/>
      <c r="F12" s="1045"/>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3"/>
      <c r="B13" s="1044"/>
      <c r="C13" s="1044"/>
      <c r="D13" s="1044"/>
      <c r="E13" s="1044"/>
      <c r="F13" s="1045"/>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4"/>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3"/>
      <c r="B19" s="1044"/>
      <c r="C19" s="1044"/>
      <c r="D19" s="1044"/>
      <c r="E19" s="1044"/>
      <c r="F19" s="1045"/>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3"/>
      <c r="B20" s="1044"/>
      <c r="C20" s="1044"/>
      <c r="D20" s="1044"/>
      <c r="E20" s="1044"/>
      <c r="F20" s="1045"/>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3"/>
      <c r="B21" s="1044"/>
      <c r="C21" s="1044"/>
      <c r="D21" s="1044"/>
      <c r="E21" s="1044"/>
      <c r="F21" s="1045"/>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3"/>
      <c r="B22" s="1044"/>
      <c r="C22" s="1044"/>
      <c r="D22" s="1044"/>
      <c r="E22" s="1044"/>
      <c r="F22" s="1045"/>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3"/>
      <c r="B23" s="1044"/>
      <c r="C23" s="1044"/>
      <c r="D23" s="1044"/>
      <c r="E23" s="1044"/>
      <c r="F23" s="1045"/>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3"/>
      <c r="B24" s="1044"/>
      <c r="C24" s="1044"/>
      <c r="D24" s="1044"/>
      <c r="E24" s="1044"/>
      <c r="F24" s="1045"/>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3"/>
      <c r="B25" s="1044"/>
      <c r="C25" s="1044"/>
      <c r="D25" s="1044"/>
      <c r="E25" s="1044"/>
      <c r="F25" s="1045"/>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3"/>
      <c r="B26" s="1044"/>
      <c r="C26" s="1044"/>
      <c r="D26" s="1044"/>
      <c r="E26" s="1044"/>
      <c r="F26" s="1045"/>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4"/>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3"/>
      <c r="B32" s="1044"/>
      <c r="C32" s="1044"/>
      <c r="D32" s="1044"/>
      <c r="E32" s="1044"/>
      <c r="F32" s="1045"/>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3"/>
      <c r="B33" s="1044"/>
      <c r="C33" s="1044"/>
      <c r="D33" s="1044"/>
      <c r="E33" s="1044"/>
      <c r="F33" s="1045"/>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3"/>
      <c r="B34" s="1044"/>
      <c r="C34" s="1044"/>
      <c r="D34" s="1044"/>
      <c r="E34" s="1044"/>
      <c r="F34" s="1045"/>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3"/>
      <c r="B35" s="1044"/>
      <c r="C35" s="1044"/>
      <c r="D35" s="1044"/>
      <c r="E35" s="1044"/>
      <c r="F35" s="1045"/>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3"/>
      <c r="B36" s="1044"/>
      <c r="C36" s="1044"/>
      <c r="D36" s="1044"/>
      <c r="E36" s="1044"/>
      <c r="F36" s="1045"/>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3"/>
      <c r="B37" s="1044"/>
      <c r="C37" s="1044"/>
      <c r="D37" s="1044"/>
      <c r="E37" s="1044"/>
      <c r="F37" s="1045"/>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3"/>
      <c r="B38" s="1044"/>
      <c r="C38" s="1044"/>
      <c r="D38" s="1044"/>
      <c r="E38" s="1044"/>
      <c r="F38" s="1045"/>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3"/>
      <c r="B39" s="1044"/>
      <c r="C39" s="1044"/>
      <c r="D39" s="1044"/>
      <c r="E39" s="1044"/>
      <c r="F39" s="1045"/>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4"/>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3"/>
      <c r="B45" s="1044"/>
      <c r="C45" s="1044"/>
      <c r="D45" s="1044"/>
      <c r="E45" s="1044"/>
      <c r="F45" s="1045"/>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3"/>
      <c r="B46" s="1044"/>
      <c r="C46" s="1044"/>
      <c r="D46" s="1044"/>
      <c r="E46" s="1044"/>
      <c r="F46" s="1045"/>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3"/>
      <c r="B47" s="1044"/>
      <c r="C47" s="1044"/>
      <c r="D47" s="1044"/>
      <c r="E47" s="1044"/>
      <c r="F47" s="1045"/>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3"/>
      <c r="B48" s="1044"/>
      <c r="C48" s="1044"/>
      <c r="D48" s="1044"/>
      <c r="E48" s="1044"/>
      <c r="F48" s="1045"/>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3"/>
      <c r="B49" s="1044"/>
      <c r="C49" s="1044"/>
      <c r="D49" s="1044"/>
      <c r="E49" s="1044"/>
      <c r="F49" s="1045"/>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3"/>
      <c r="B50" s="1044"/>
      <c r="C50" s="1044"/>
      <c r="D50" s="1044"/>
      <c r="E50" s="1044"/>
      <c r="F50" s="1045"/>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3"/>
      <c r="B51" s="1044"/>
      <c r="C51" s="1044"/>
      <c r="D51" s="1044"/>
      <c r="E51" s="1044"/>
      <c r="F51" s="1045"/>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3"/>
      <c r="B52" s="1044"/>
      <c r="C52" s="1044"/>
      <c r="D52" s="1044"/>
      <c r="E52" s="1044"/>
      <c r="F52" s="1045"/>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4"/>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3"/>
      <c r="B59" s="1044"/>
      <c r="C59" s="1044"/>
      <c r="D59" s="1044"/>
      <c r="E59" s="1044"/>
      <c r="F59" s="1045"/>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3"/>
      <c r="B60" s="1044"/>
      <c r="C60" s="1044"/>
      <c r="D60" s="1044"/>
      <c r="E60" s="1044"/>
      <c r="F60" s="1045"/>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3"/>
      <c r="B61" s="1044"/>
      <c r="C61" s="1044"/>
      <c r="D61" s="1044"/>
      <c r="E61" s="1044"/>
      <c r="F61" s="1045"/>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3"/>
      <c r="B62" s="1044"/>
      <c r="C62" s="1044"/>
      <c r="D62" s="1044"/>
      <c r="E62" s="1044"/>
      <c r="F62" s="1045"/>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3"/>
      <c r="B63" s="1044"/>
      <c r="C63" s="1044"/>
      <c r="D63" s="1044"/>
      <c r="E63" s="1044"/>
      <c r="F63" s="1045"/>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3"/>
      <c r="B64" s="1044"/>
      <c r="C64" s="1044"/>
      <c r="D64" s="1044"/>
      <c r="E64" s="1044"/>
      <c r="F64" s="1045"/>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3"/>
      <c r="B65" s="1044"/>
      <c r="C65" s="1044"/>
      <c r="D65" s="1044"/>
      <c r="E65" s="1044"/>
      <c r="F65" s="1045"/>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3"/>
      <c r="B66" s="1044"/>
      <c r="C66" s="1044"/>
      <c r="D66" s="1044"/>
      <c r="E66" s="1044"/>
      <c r="F66" s="1045"/>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4"/>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4"/>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4"/>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4"/>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4"/>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4"/>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4"/>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4"/>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4"/>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4"/>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4"/>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4"/>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4"/>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4"/>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4"/>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1"/>
      <c r="L3" s="101"/>
      <c r="M3" s="101"/>
      <c r="N3" s="101"/>
      <c r="O3" s="101"/>
      <c r="P3" s="350" t="s">
        <v>27</v>
      </c>
      <c r="Q3" s="350"/>
      <c r="R3" s="350"/>
      <c r="S3" s="350"/>
      <c r="T3" s="350"/>
      <c r="U3" s="350"/>
      <c r="V3" s="350"/>
      <c r="W3" s="350"/>
      <c r="X3" s="350"/>
      <c r="Y3" s="347" t="s">
        <v>477</v>
      </c>
      <c r="Z3" s="348"/>
      <c r="AA3" s="348"/>
      <c r="AB3" s="348"/>
      <c r="AC3" s="280" t="s">
        <v>462</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63">
        <v>1</v>
      </c>
      <c r="B4" s="1063">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3">
        <v>2</v>
      </c>
      <c r="B5" s="1063">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3">
        <v>3</v>
      </c>
      <c r="B6" s="1063">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3">
        <v>4</v>
      </c>
      <c r="B7" s="1063">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3">
        <v>5</v>
      </c>
      <c r="B8" s="1063">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3">
        <v>6</v>
      </c>
      <c r="B9" s="1063">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3">
        <v>7</v>
      </c>
      <c r="B10" s="1063">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3">
        <v>8</v>
      </c>
      <c r="B11" s="1063">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3">
        <v>9</v>
      </c>
      <c r="B12" s="1063">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3">
        <v>10</v>
      </c>
      <c r="B13" s="1063">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3">
        <v>11</v>
      </c>
      <c r="B14" s="1063">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3">
        <v>12</v>
      </c>
      <c r="B15" s="1063">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3">
        <v>13</v>
      </c>
      <c r="B16" s="1063">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3">
        <v>14</v>
      </c>
      <c r="B17" s="1063">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3">
        <v>15</v>
      </c>
      <c r="B18" s="1063">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3">
        <v>16</v>
      </c>
      <c r="B19" s="1063">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3">
        <v>17</v>
      </c>
      <c r="B20" s="1063">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3">
        <v>18</v>
      </c>
      <c r="B21" s="1063">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3">
        <v>19</v>
      </c>
      <c r="B22" s="1063">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3">
        <v>20</v>
      </c>
      <c r="B23" s="1063">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3">
        <v>21</v>
      </c>
      <c r="B24" s="1063">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3">
        <v>22</v>
      </c>
      <c r="B25" s="1063">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3">
        <v>23</v>
      </c>
      <c r="B26" s="1063">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3">
        <v>24</v>
      </c>
      <c r="B27" s="1063">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3">
        <v>25</v>
      </c>
      <c r="B28" s="1063">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3">
        <v>26</v>
      </c>
      <c r="B29" s="1063">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3">
        <v>27</v>
      </c>
      <c r="B30" s="1063">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3">
        <v>28</v>
      </c>
      <c r="B31" s="1063">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3">
        <v>29</v>
      </c>
      <c r="B32" s="1063">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3">
        <v>30</v>
      </c>
      <c r="B33" s="1063">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1"/>
      <c r="L36" s="101"/>
      <c r="M36" s="101"/>
      <c r="N36" s="101"/>
      <c r="O36" s="101"/>
      <c r="P36" s="350" t="s">
        <v>27</v>
      </c>
      <c r="Q36" s="350"/>
      <c r="R36" s="350"/>
      <c r="S36" s="350"/>
      <c r="T36" s="350"/>
      <c r="U36" s="350"/>
      <c r="V36" s="350"/>
      <c r="W36" s="350"/>
      <c r="X36" s="350"/>
      <c r="Y36" s="347" t="s">
        <v>477</v>
      </c>
      <c r="Z36" s="348"/>
      <c r="AA36" s="348"/>
      <c r="AB36" s="348"/>
      <c r="AC36" s="280" t="s">
        <v>462</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63">
        <v>1</v>
      </c>
      <c r="B37" s="1063">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3">
        <v>2</v>
      </c>
      <c r="B38" s="1063">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3">
        <v>3</v>
      </c>
      <c r="B39" s="1063">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3">
        <v>4</v>
      </c>
      <c r="B40" s="1063">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3">
        <v>5</v>
      </c>
      <c r="B41" s="1063">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3">
        <v>6</v>
      </c>
      <c r="B42" s="1063">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3">
        <v>7</v>
      </c>
      <c r="B43" s="1063">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3">
        <v>8</v>
      </c>
      <c r="B44" s="1063">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3">
        <v>9</v>
      </c>
      <c r="B45" s="1063">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3">
        <v>10</v>
      </c>
      <c r="B46" s="1063">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3">
        <v>11</v>
      </c>
      <c r="B47" s="1063">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3">
        <v>12</v>
      </c>
      <c r="B48" s="1063">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3">
        <v>13</v>
      </c>
      <c r="B49" s="1063">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3">
        <v>14</v>
      </c>
      <c r="B50" s="1063">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3">
        <v>15</v>
      </c>
      <c r="B51" s="1063">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3">
        <v>16</v>
      </c>
      <c r="B52" s="1063">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3">
        <v>17</v>
      </c>
      <c r="B53" s="1063">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3">
        <v>18</v>
      </c>
      <c r="B54" s="1063">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3">
        <v>19</v>
      </c>
      <c r="B55" s="1063">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3">
        <v>20</v>
      </c>
      <c r="B56" s="1063">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3">
        <v>21</v>
      </c>
      <c r="B57" s="1063">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3">
        <v>22</v>
      </c>
      <c r="B58" s="1063">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3">
        <v>23</v>
      </c>
      <c r="B59" s="1063">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3">
        <v>24</v>
      </c>
      <c r="B60" s="1063">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3">
        <v>25</v>
      </c>
      <c r="B61" s="1063">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3">
        <v>26</v>
      </c>
      <c r="B62" s="1063">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3">
        <v>27</v>
      </c>
      <c r="B63" s="1063">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3">
        <v>28</v>
      </c>
      <c r="B64" s="1063">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3">
        <v>29</v>
      </c>
      <c r="B65" s="1063">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3">
        <v>30</v>
      </c>
      <c r="B66" s="1063">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1"/>
      <c r="L69" s="101"/>
      <c r="M69" s="101"/>
      <c r="N69" s="101"/>
      <c r="O69" s="101"/>
      <c r="P69" s="350" t="s">
        <v>27</v>
      </c>
      <c r="Q69" s="350"/>
      <c r="R69" s="350"/>
      <c r="S69" s="350"/>
      <c r="T69" s="350"/>
      <c r="U69" s="350"/>
      <c r="V69" s="350"/>
      <c r="W69" s="350"/>
      <c r="X69" s="350"/>
      <c r="Y69" s="347" t="s">
        <v>477</v>
      </c>
      <c r="Z69" s="348"/>
      <c r="AA69" s="348"/>
      <c r="AB69" s="348"/>
      <c r="AC69" s="280" t="s">
        <v>462</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63">
        <v>1</v>
      </c>
      <c r="B70" s="1063">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3">
        <v>2</v>
      </c>
      <c r="B71" s="1063">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3">
        <v>3</v>
      </c>
      <c r="B72" s="1063">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3">
        <v>4</v>
      </c>
      <c r="B73" s="1063">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3">
        <v>5</v>
      </c>
      <c r="B74" s="1063">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3">
        <v>6</v>
      </c>
      <c r="B75" s="1063">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3">
        <v>7</v>
      </c>
      <c r="B76" s="1063">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3">
        <v>8</v>
      </c>
      <c r="B77" s="1063">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3">
        <v>9</v>
      </c>
      <c r="B78" s="1063">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3">
        <v>10</v>
      </c>
      <c r="B79" s="1063">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3">
        <v>11</v>
      </c>
      <c r="B80" s="1063">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3">
        <v>12</v>
      </c>
      <c r="B81" s="1063">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3">
        <v>13</v>
      </c>
      <c r="B82" s="1063">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3">
        <v>14</v>
      </c>
      <c r="B83" s="1063">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3">
        <v>15</v>
      </c>
      <c r="B84" s="1063">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3">
        <v>16</v>
      </c>
      <c r="B85" s="1063">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3">
        <v>17</v>
      </c>
      <c r="B86" s="1063">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3">
        <v>18</v>
      </c>
      <c r="B87" s="1063">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3">
        <v>19</v>
      </c>
      <c r="B88" s="1063">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3">
        <v>20</v>
      </c>
      <c r="B89" s="1063">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3">
        <v>21</v>
      </c>
      <c r="B90" s="1063">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3">
        <v>22</v>
      </c>
      <c r="B91" s="1063">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3">
        <v>23</v>
      </c>
      <c r="B92" s="1063">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3">
        <v>24</v>
      </c>
      <c r="B93" s="1063">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3">
        <v>25</v>
      </c>
      <c r="B94" s="1063">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3">
        <v>26</v>
      </c>
      <c r="B95" s="1063">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3">
        <v>27</v>
      </c>
      <c r="B96" s="1063">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3">
        <v>28</v>
      </c>
      <c r="B97" s="1063">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3">
        <v>29</v>
      </c>
      <c r="B98" s="1063">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3">
        <v>30</v>
      </c>
      <c r="B99" s="1063">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80" t="s">
        <v>462</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80" t="s">
        <v>462</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80" t="s">
        <v>462</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80" t="s">
        <v>462</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80" t="s">
        <v>462</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80" t="s">
        <v>462</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80" t="s">
        <v>462</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80" t="s">
        <v>462</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80" t="s">
        <v>462</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80" t="s">
        <v>462</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80" t="s">
        <v>462</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80" t="s">
        <v>462</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80" t="s">
        <v>462</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80" t="s">
        <v>462</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80" t="s">
        <v>462</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80" t="s">
        <v>462</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80" t="s">
        <v>462</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80" t="s">
        <v>462</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80" t="s">
        <v>462</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80" t="s">
        <v>462</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80" t="s">
        <v>462</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80" t="s">
        <v>462</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80" t="s">
        <v>462</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80" t="s">
        <v>462</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80" t="s">
        <v>462</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80" t="s">
        <v>462</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80" t="s">
        <v>462</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80" t="s">
        <v>462</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80" t="s">
        <v>462</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80" t="s">
        <v>462</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80" t="s">
        <v>462</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80" t="s">
        <v>462</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80" t="s">
        <v>462</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80" t="s">
        <v>462</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80" t="s">
        <v>462</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80" t="s">
        <v>462</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80" t="s">
        <v>462</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2019-05-15T04:10:26Z</cp:lastPrinted>
  <dcterms:created xsi:type="dcterms:W3CDTF">2012-03-13T00:50:25Z</dcterms:created>
  <dcterms:modified xsi:type="dcterms:W3CDTF">2019-05-21T09:41:20Z</dcterms:modified>
</cp:coreProperties>
</file>