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<sst xmlns="http://schemas.openxmlformats.org/spreadsheetml/2006/main" count="2890" uniqueCount="650">
  <si>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</si>
  <si>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</si>
  <si>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</si>
  <si>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</si>
  <si>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</si>
  <si>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</si>
  <si>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</si>
  <si>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</si>
  <si>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</si>
  <si>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</si>
  <si>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</si>
  <si>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</si>
  <si>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</si>
  <si>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</si>
  <si>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</si>
  <si>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</si>
  <si>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</si>
  <si>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</si>
  <si>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</si>
  <si>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</si>
  <si>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</si>
  <si>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</si>
  <si>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</si>
  <si>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</si>
  <si>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</si>
  <si>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</si>
  <si>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</si>
  <si>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</si>
  <si>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</si>
  <si>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</si>
  <si>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</si>
  <si>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</si>
  <si>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</si>
  <si>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</si>
  <si>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</si>
  <si>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</si>
  <si>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</si>
  <si>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</si>
  <si>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</si>
  <si>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</si>
  <si>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</si>
  <si>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</si>
  <si>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</si>
  <si>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</si>
  <si>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</si>
  <si>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</si>
  <si>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</si>
  <si>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</si>
  <si>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</si>
  <si>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</si>
  <si>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</si>
  <si>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</si>
  <si>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</si>
  <si>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</si>
  <si>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</si>
  <si>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</si>
  <si>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</si>
  <si>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</si>
  <si>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</si>
  <si>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</si>
  <si>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</si>
  <si>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</si>
  <si>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</si>
  <si>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</si>
  <si>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</si>
  <si>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</si>
  <si>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</si>
  <si>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</si>
  <si>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</si>
  <si>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</si>
  <si>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</si>
  <si>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</si>
  <si>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</si>
  <si>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</si>
  <si>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</si>
  <si>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</si>
  <si>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</si>
  <si>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</si>
  <si>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</si>
  <si>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</si>
  <si>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</si>
  <si>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</si>
  <si>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</si>
  <si>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</si>
  <si>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</si>
  <si>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</si>
  <si>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</si>
  <si>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</si>
  <si>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</si>
  <si>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</si>
  <si>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</si>
  <si>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</si>
  <si>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</si>
  <si>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</si>
  <si>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</si>
  <si>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</si>
  <si>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</si>
  <si>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</si>
  <si>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</si>
  <si>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</si>
  <si>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</si>
  <si>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</si>
  <si>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</si>
  <si>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</si>
  <si>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</si>
  <si>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</si>
  <si>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</si>
  <si>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</si>
  <si>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</si>
  <si>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</si>
  <si>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</si>
  <si>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</si>
  <si>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</si>
  <si>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</si>
  <si>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</si>
  <si>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</si>
  <si>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</si>
  <si>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</si>
  <si>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</si>
  <si>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</si>
  <si>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</si>
  <si>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</si>
  <si>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</si>
  <si>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</si>
  <si>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</si>
  <si>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</si>
  <si>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</si>
  <si>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</si>
  <si>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</si>
  <si>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</si>
  <si>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</si>
  <si>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</si>
  <si>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</si>
  <si>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</si>
  <si>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</si>
  <si>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</si>
  <si>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</si>
  <si>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</si>
  <si>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</si>
  <si>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</si>
  <si>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</si>
  <si>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</si>
  <si>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</si>
  <si>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</si>
  <si>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</si>
  <si>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</si>
  <si>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</si>
  <si>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</si>
  <si>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</si>
  <si>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</si>
  <si>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</si>
  <si>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</si>
  <si>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</si>
  <si>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</si>
  <si>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</si>
  <si>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</si>
  <si>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</si>
  <si>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</si>
  <si>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</si>
  <si>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</si>
  <si>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</si>
  <si>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</si>
  <si>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</si>
  <si>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</si>
  <si>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</si>
  <si>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</si>
  <si>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</si>
  <si>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</si>
  <si>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</si>
  <si>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</si>
  <si>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</si>
  <si>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</si>
  <si>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</si>
  <si>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</si>
  <si>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</si>
  <si>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</si>
  <si>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</si>
  <si>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</si>
  <si>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</si>
  <si>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</si>
  <si>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</si>
  <si>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</si>
  <si>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</si>
  <si>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</si>
  <si>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</si>
  <si>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</si>
  <si>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</si>
  <si>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</si>
  <si>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</si>
  <si>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</si>
  <si>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</si>
  <si>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</si>
  <si>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</si>
  <si>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</si>
  <si>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</si>
  <si>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</si>
  <si>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</si>
  <si>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</si>
  <si>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</si>
  <si>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</si>
  <si>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</si>
  <si>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</si>
  <si>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</si>
  <si>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</si>
  <si>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</si>
  <si>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</si>
  <si>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</si>
  <si>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</si>
  <si>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</si>
  <si>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</si>
  <si>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</si>
  <si>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</si>
  <si>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</si>
  <si>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</si>
  <si>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</si>
  <si>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</si>
  <si>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</si>
  <si>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</si>
  <si>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</si>
  <si>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</si>
  <si>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</si>
  <si>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</si>
  <si>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</si>
  <si>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</si>
  <si>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</si>
  <si>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</si>
  <si>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</si>
  <si>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</si>
  <si>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</si>
  <si>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</si>
  <si>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</si>
  <si>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</si>
  <si>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</si>
  <si>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</si>
  <si>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</si>
  <si>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</si>
  <si>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</si>
  <si>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</si>
  <si>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</si>
  <si>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</si>
  <si>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</si>
  <si>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</si>
  <si>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</si>
  <si>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</si>
  <si>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</si>
  <si>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</si>
  <si>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</si>
  <si>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</si>
  <si>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</si>
  <si>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</si>
  <si>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</si>
  <si>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</si>
  <si>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</si>
  <si>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</si>
  <si>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</si>
  <si>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</si>
  <si>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</si>
  <si>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</si>
  <si>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</si>
  <si>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</si>
  <si>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</si>
  <si>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</si>
  <si>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</si>
  <si>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</si>
  <si>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</si>
  <si>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</si>
  <si>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</si>
  <si>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</si>
  <si>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</si>
  <si>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</si>
  <si>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</si>
  <si>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</si>
  <si>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</si>
  <si>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</si>
  <si>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</si>
  <si>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</si>
  <si>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</si>
  <si>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</si>
  <si>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</si>
  <si>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</si>
  <si>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</si>
  <si>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</si>
  <si>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</si>
  <si>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</si>
  <si>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</si>
  <si>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</si>
  <si>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</si>
  <si>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</si>
  <si>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</si>
  <si>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</si>
  <si>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</si>
  <si>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</si>
  <si>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</si>
  <si>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</si>
  <si>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</si>
  <si>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</si>
  <si>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</si>
  <si>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</si>
  <si>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</si>
  <si>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</si>
  <si>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</si>
  <si>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</si>
  <si>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</si>
  <si>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</si>
  <si>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</si>
  <si>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</si>
  <si>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</si>
  <si>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</si>
  <si>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</si>
  <si>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</si>
  <si>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</si>
  <si>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</si>
  <si>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</si>
  <si>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</si>
  <si>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</si>
  <si>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</si>
  <si>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</si>
  <si>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</si>
  <si>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</si>
  <si>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</si>
  <si>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</si>
  <si>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</si>
  <si>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</si>
  <si>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</si>
  <si>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</si>
  <si>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</si>
  <si>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</si>
  <si>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</si>
  <si>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</si>
  <si>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</si>
  <si>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</si>
  <si>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</si>
  <si>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</si>
  <si>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</si>
  <si>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</si>
  <si>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</si>
  <si>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</si>
  <si>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</si>
  <si>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</si>
  <si>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</si>
  <si>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</si>
  <si>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</si>
  <si>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</si>
  <si>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</si>
  <si>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</si>
  <si>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</si>
  <si>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</si>
  <si>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</si>
  <si>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</si>
  <si>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</si>
  <si>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</si>
  <si>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</si>
  <si>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</si>
  <si>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</si>
  <si>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</si>
  <si>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</si>
  <si>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</si>
  <si>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</si>
  <si>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</si>
  <si>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</si>
  <si>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</si>
  <si>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</si>
  <si>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</si>
  <si>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</si>
  <si>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</si>
  <si>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</si>
  <si>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</si>
  <si>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</si>
  <si>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</si>
  <si>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</si>
  <si>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</si>
  <si>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</si>
  <si>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</si>
  <si>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</si>
  <si>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</si>
  <si>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</si>
  <si>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</si>
  <si>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</si>
  <si>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</si>
  <si>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</si>
  <si>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</si>
  <si>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</si>
  <si>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</si>
  <si>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</si>
  <si>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</si>
  <si>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</si>
  <si>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</si>
  <si>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</si>
  <si>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</si>
  <si>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</si>
  <si>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</si>
  <si>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</si>
  <si>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</si>
  <si>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</si>
  <si>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</si>
  <si>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</si>
  <si>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</si>
  <si>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</si>
  <si>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</si>
  <si>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</si>
  <si>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</si>
  <si>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</si>
  <si>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</si>
  <si>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</si>
  <si>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</si>
  <si>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</si>
  <si>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</si>
  <si>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</si>
  <si>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</si>
  <si>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</si>
  <si>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</si>
  <si>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</si>
  <si>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</si>
  <si>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</si>
  <si>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</si>
  <si>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</si>
  <si>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</si>
  <si>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</si>
  <si>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</si>
  <si>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</si>
  <si>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</si>
  <si>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</si>
  <si>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</si>
  <si>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</si>
  <si>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</si>
  <si>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</si>
  <si>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</si>
  <si>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</si>
  <si>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</si>
  <si>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</si>
  <si>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</si>
  <si>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</si>
  <si>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</si>
  <si>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</si>
  <si>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</si>
  <si>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</si>
  <si>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</si>
  <si>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</si>
  <si>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</si>
  <si>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</si>
  <si>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</si>
  <si>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</si>
  <si>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</si>
  <si>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</si>
  <si>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</si>
  <si>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</si>
  <si>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</si>
  <si>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</si>
  <si>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</si>
  <si>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</si>
  <si>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</si>
  <si>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</si>
  <si>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</si>
  <si>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</si>
  <si>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</si>
  <si>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</si>
  <si>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</si>
  <si>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</si>
  <si>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</si>
  <si>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</si>
  <si>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</si>
  <si>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</si>
  <si>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</si>
  <si>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</si>
  <si>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</si>
  <si>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</si>
  <si>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</si>
  <si>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</si>
  <si>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</si>
  <si>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</si>
  <si>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</si>
  <si>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</si>
  <si>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</si>
  <si>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</si>
  <si>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</si>
  <si>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</si>
  <si>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</si>
  <si>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</si>
  <si>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</si>
  <si>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</si>
  <si>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</si>
  <si>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</si>
  <si>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</si>
  <si>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</si>
  <si>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</si>
  <si>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</si>
  <si>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</si>
  <si>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</si>
  <si>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</si>
  <si>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</si>
  <si>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</si>
  <si>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</si>
  <si>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</si>
  <si>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</si>
  <si>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</si>
  <si>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</si>
  <si>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</si>
  <si>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</si>
  <si>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</si>
  <si>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</si>
  <si>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</si>
  <si>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</si>
  <si>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</si>
  <si>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</si>
  <si>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</si>
  <si>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</si>
  <si>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</si>
  <si>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</si>
  <si>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</si>
  <si>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</si>
  <si>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</si>
  <si>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</si>
  <si>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</si>
  <si>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</si>
  <si>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</si>
  <si>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</si>
  <si>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</si>
  <si>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</si>
  <si>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</si>
  <si>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</si>
  <si>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</si>
  <si>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</si>
  <si>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</si>
  <si>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</si>
  <si>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</si>
  <si>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</si>
  <si>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</si>
  <si>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</si>
  <si>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</si>
  <si>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</si>
  <si>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</si>
  <si>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</si>
  <si>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</si>
  <si>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</si>
  <si>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</si>
  <si>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</si>
  <si>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</si>
  <si>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</si>
  <si>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</si>
  <si>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</si>
  <si>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</si>
  <si>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</si>
  <si>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</si>
  <si>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</si>
  <si>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</si>
  <si>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</si>
  <si>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</si>
  <si>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</si>
  <si>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</si>
  <si>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</si>
  <si>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</si>
  <si>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</si>
  <si>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</si>
  <si>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</si>
  <si>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</si>
  <si>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</si>
  <si>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</si>
  <si>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</si>
  <si>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</si>
  <si>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</si>
  <si>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</si>
  <si>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</si>
  <si>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</si>
  <si>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</si>
  <si>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</si>
  <si>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</si>
  <si>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</si>
  <si>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</si>
  <si>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</si>
  <si>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</si>
  <si>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</si>
  <si>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phoneticPr fontId="5"/>
  </si>
  <si>
    <t>障害者雇用対策課地域就労支援室</t>
    <phoneticPr fontId="5"/>
  </si>
  <si>
    <t>地域就労支援室長　
澤口 浩司</t>
    <phoneticPr fontId="5"/>
  </si>
  <si>
    <t>○</t>
  </si>
  <si>
    <t>自宅等において請負形態での仕事に従事している在宅就業障害者については、雇用に移行する準備段階として、在宅就業の機会を確保し、その経験を有効に活用することが重要である。そこで、平成18年度に「在宅就業障害者支援制度」を創設し、在宅就業障害者又は「在宅就業支援団体」を介して業務を発注する企業に対して在宅障害者特例調整金等を支給することにより、企業からの発注を促進するための支援を実施している。このような取組を通じて、障害者の多様な働き方を実現する。</t>
    <phoneticPr fontId="5"/>
  </si>
  <si>
    <t>現状の課題として、潜在的な在宅就業希望者や企業の発注ニーズの把握が行われていないとともに、在宅就業障害者や企業の発注ニーズの情報等が、在宅就業支援団体周辺の地域に限定されており、広域的な在宅就業障害者と企業双方のニーズの共有が十分に図れていない状況となっている。このため、障害者の潜在的な在宅就業希望ニーズや業務受注能力等について把握・整理し、広域的に企業や自治体の潜在的な発注ニーズや発注事例を把握・収集したうえで、双方のマッチングや業務発注の促進に資する企業等への周知・広報活動を通じて、在宅就業障害者支援制度の効果的な運用と在宅就業障害者の就業機会の安定的な確保を図る。</t>
    <phoneticPr fontId="5"/>
  </si>
  <si>
    <t>セミナー参加者のアンケートで今後在宅就業支援団体に発注したいと答えた企業等の割合　７０％以上</t>
    <rPh sb="4" eb="7">
      <t>サンカシャ</t>
    </rPh>
    <rPh sb="14" eb="16">
      <t>コンゴ</t>
    </rPh>
    <rPh sb="16" eb="18">
      <t>ザイタク</t>
    </rPh>
    <rPh sb="18" eb="20">
      <t>シュウギョウ</t>
    </rPh>
    <rPh sb="20" eb="22">
      <t>シエン</t>
    </rPh>
    <rPh sb="22" eb="24">
      <t>ダンタイ</t>
    </rPh>
    <rPh sb="25" eb="27">
      <t>ハッチュウ</t>
    </rPh>
    <rPh sb="31" eb="32">
      <t>コタ</t>
    </rPh>
    <rPh sb="34" eb="36">
      <t>キギョウ</t>
    </rPh>
    <rPh sb="36" eb="37">
      <t>トウ</t>
    </rPh>
    <rPh sb="38" eb="40">
      <t>ワリアイ</t>
    </rPh>
    <rPh sb="44" eb="46">
      <t>イジョウ</t>
    </rPh>
    <phoneticPr fontId="5"/>
  </si>
  <si>
    <t>セミナー参加者のアンケートで今後在宅就業支援団体に発注したいと答えた企業等の割合</t>
    <rPh sb="4" eb="7">
      <t>サンカシャ</t>
    </rPh>
    <rPh sb="14" eb="16">
      <t>コンゴ</t>
    </rPh>
    <rPh sb="16" eb="18">
      <t>ザイタク</t>
    </rPh>
    <rPh sb="18" eb="20">
      <t>シュウギョウ</t>
    </rPh>
    <rPh sb="20" eb="22">
      <t>シエン</t>
    </rPh>
    <rPh sb="22" eb="24">
      <t>ダンタイ</t>
    </rPh>
    <rPh sb="25" eb="27">
      <t>ハッチュウ</t>
    </rPh>
    <rPh sb="31" eb="32">
      <t>コタ</t>
    </rPh>
    <rPh sb="34" eb="36">
      <t>キギョウ</t>
    </rPh>
    <rPh sb="36" eb="37">
      <t>トウ</t>
    </rPh>
    <rPh sb="38" eb="40">
      <t>ワリアイ</t>
    </rPh>
    <phoneticPr fontId="5"/>
  </si>
  <si>
    <t>厚生労働省職業安定局調べ</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</si>
  <si>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</si>
  <si>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本事業は、国が行う障害者の雇用対策と一体的に実施しているものであるため、本事業の実施については、国が実施するほうが効率的かつ効果的。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7" eb="60">
      <t>コウリツテキ</t>
    </rPh>
    <rPh sb="62" eb="65">
      <t>コウカテキ</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</si>
  <si>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</si>
  <si>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一般競争入札で適切な調達を行っている</t>
    <phoneticPr fontId="5"/>
  </si>
  <si>
    <t>無</t>
  </si>
  <si>
    <t>‐</t>
  </si>
  <si>
    <t>事業の実施に必要最低限の費用となっており水準は妥当と考える。</t>
    <rPh sb="0" eb="2">
      <t>ジギョウ</t>
    </rPh>
    <rPh sb="3" eb="5">
      <t>ジッシ</t>
    </rPh>
    <rPh sb="6" eb="8">
      <t>ヒツヨウ</t>
    </rPh>
    <rPh sb="8" eb="11">
      <t>サイテイゲン</t>
    </rPh>
    <rPh sb="12" eb="14">
      <t>ヒヨウ</t>
    </rPh>
    <rPh sb="20" eb="22">
      <t>スイジュン</t>
    </rPh>
    <rPh sb="23" eb="25">
      <t>ダトウ</t>
    </rPh>
    <rPh sb="26" eb="27">
      <t>カンガ</t>
    </rPh>
    <phoneticPr fontId="5"/>
  </si>
  <si>
    <t>在宅就業障害者の支援に必要な経費に限られている。</t>
    <rPh sb="0" eb="2">
      <t>ザイタク</t>
    </rPh>
    <rPh sb="2" eb="4">
      <t>シュウギョウ</t>
    </rPh>
    <rPh sb="4" eb="7">
      <t>ショウガイシャ</t>
    </rPh>
    <rPh sb="8" eb="10">
      <t>シエン</t>
    </rPh>
    <rPh sb="11" eb="13">
      <t>ヒツヨウ</t>
    </rPh>
    <rPh sb="14" eb="16">
      <t>ケイヒ</t>
    </rPh>
    <rPh sb="17" eb="18">
      <t>カギ</t>
    </rPh>
    <phoneticPr fontId="5"/>
  </si>
  <si>
    <t>○</t>
    <phoneticPr fontId="5"/>
  </si>
  <si>
    <t>事業に必要な経費に限定されている</t>
    <rPh sb="0" eb="2">
      <t>ジギョウ</t>
    </rPh>
    <rPh sb="3" eb="5">
      <t>ヒツヨウ</t>
    </rPh>
    <rPh sb="6" eb="8">
      <t>ケイヒ</t>
    </rPh>
    <rPh sb="9" eb="11">
      <t>ゲンテイ</t>
    </rPh>
    <phoneticPr fontId="5"/>
  </si>
  <si>
    <t>○</t>
    <phoneticPr fontId="5"/>
  </si>
  <si>
    <t>一般競争で調達し、効率的な執行に努めたため妥当と考える</t>
    <rPh sb="0" eb="2">
      <t>イッパン</t>
    </rPh>
    <rPh sb="2" eb="4">
      <t>キョウソウ</t>
    </rPh>
    <rPh sb="5" eb="7">
      <t>チョウタツ</t>
    </rPh>
    <rPh sb="9" eb="12">
      <t>コウリツテキ</t>
    </rPh>
    <rPh sb="13" eb="15">
      <t>シッコウ</t>
    </rPh>
    <rPh sb="16" eb="17">
      <t>ツト</t>
    </rPh>
    <rPh sb="21" eb="23">
      <t>ダトウ</t>
    </rPh>
    <rPh sb="24" eb="25">
      <t>カンガ</t>
    </rPh>
    <phoneticPr fontId="5"/>
  </si>
  <si>
    <t>○</t>
    <phoneticPr fontId="5"/>
  </si>
  <si>
    <t>総合評価落札方式で調達し、価格面でも評価された事業所に実施を依頼している。</t>
    <rPh sb="0" eb="2">
      <t>ソウゴウ</t>
    </rPh>
    <rPh sb="2" eb="4">
      <t>ヒョウカ</t>
    </rPh>
    <rPh sb="4" eb="6">
      <t>ラクサツ</t>
    </rPh>
    <rPh sb="6" eb="8">
      <t>ホウシキ</t>
    </rPh>
    <rPh sb="9" eb="11">
      <t>チョウタツ</t>
    </rPh>
    <rPh sb="13" eb="16">
      <t>カカクメン</t>
    </rPh>
    <rPh sb="18" eb="20">
      <t>ヒョウカ</t>
    </rPh>
    <rPh sb="23" eb="26">
      <t>ジギョウショ</t>
    </rPh>
    <rPh sb="27" eb="29">
      <t>ジッシ</t>
    </rPh>
    <rPh sb="30" eb="32">
      <t>イライ</t>
    </rPh>
    <phoneticPr fontId="5"/>
  </si>
  <si>
    <t>△</t>
    <phoneticPr fontId="5"/>
  </si>
  <si>
    <t>○</t>
    <phoneticPr fontId="5"/>
  </si>
  <si>
    <t>一般競争入札を実施し、低コストで実施出来ている</t>
    <rPh sb="0" eb="2">
      <t>イッパン</t>
    </rPh>
    <rPh sb="2" eb="4">
      <t>キョウソウ</t>
    </rPh>
    <rPh sb="4" eb="6">
      <t>ニュウサツ</t>
    </rPh>
    <rPh sb="7" eb="9">
      <t>ジッシ</t>
    </rPh>
    <rPh sb="11" eb="12">
      <t>テイ</t>
    </rPh>
    <rPh sb="16" eb="18">
      <t>ジッシ</t>
    </rPh>
    <rPh sb="18" eb="20">
      <t>デキ</t>
    </rPh>
    <phoneticPr fontId="5"/>
  </si>
  <si>
    <t>企業や、障害者支援施設等に配付するとともに、厚生労働省ホームページに掲載し活用している。</t>
    <rPh sb="0" eb="2">
      <t>キギョウ</t>
    </rPh>
    <rPh sb="4" eb="7">
      <t>ショウガイシャ</t>
    </rPh>
    <rPh sb="7" eb="9">
      <t>シエン</t>
    </rPh>
    <rPh sb="9" eb="11">
      <t>シセツ</t>
    </rPh>
    <rPh sb="11" eb="12">
      <t>トウ</t>
    </rPh>
    <rPh sb="13" eb="15">
      <t>ハイフ</t>
    </rPh>
    <rPh sb="22" eb="24">
      <t>コウセイ</t>
    </rPh>
    <rPh sb="24" eb="27">
      <t>ロウドウショウ</t>
    </rPh>
    <rPh sb="34" eb="36">
      <t>ケイサイ</t>
    </rPh>
    <rPh sb="37" eb="39">
      <t>カツヨウ</t>
    </rPh>
    <phoneticPr fontId="5"/>
  </si>
  <si>
    <t>平成30年度の活動実績は見込みどおり</t>
    <rPh sb="0" eb="2">
      <t>ヘイセイ</t>
    </rPh>
    <rPh sb="4" eb="6">
      <t>ネンド</t>
    </rPh>
    <rPh sb="7" eb="9">
      <t>カツドウ</t>
    </rPh>
    <rPh sb="9" eb="11">
      <t>ジッセキ</t>
    </rPh>
    <rPh sb="12" eb="14">
      <t>ミコ</t>
    </rPh>
    <phoneticPr fontId="5"/>
  </si>
  <si>
    <t>まだ広く在宅就業障害者への発注について知られていない状況であり、、セミナーに参加して制度や事例を理解した結果、すぐに発注には結びつかないという判断になった企業があったと思われるため今後、３０年度に作成した冊子等を活用してより発注のメリットについて周知を実施し、発注したい企業を増やしていくとともに、中長期的にでも発注を希望する企業を増やしていく。</t>
    <rPh sb="130" eb="132">
      <t>ハッチュウ</t>
    </rPh>
    <rPh sb="149" eb="153">
      <t>チュウチョウキテキ</t>
    </rPh>
    <rPh sb="156" eb="158">
      <t>ハッチュウ</t>
    </rPh>
    <rPh sb="159" eb="161">
      <t>キボウ</t>
    </rPh>
    <rPh sb="163" eb="165">
      <t>キギョウ</t>
    </rPh>
    <rPh sb="166" eb="167">
      <t>フ</t>
    </rPh>
    <phoneticPr fontId="5"/>
  </si>
  <si>
    <t>受発注促進のためのセミナーに参加した人数</t>
    <rPh sb="0" eb="3">
      <t>ジュハッチュウ</t>
    </rPh>
    <rPh sb="3" eb="5">
      <t>ソクシン</t>
    </rPh>
    <rPh sb="14" eb="16">
      <t>サンカ</t>
    </rPh>
    <rPh sb="18" eb="20">
      <t>ニンズウ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</si>
  <si>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</si>
  <si>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マッチング事例集の印刷部数</t>
    <rPh sb="5" eb="7">
      <t>ジレイ</t>
    </rPh>
    <rPh sb="7" eb="8">
      <t>シュウ</t>
    </rPh>
    <rPh sb="9" eb="11">
      <t>インサツ</t>
    </rPh>
    <rPh sb="11" eb="13">
      <t>ブスウ</t>
    </rPh>
    <phoneticPr fontId="5"/>
  </si>
  <si>
    <t>部</t>
    <rPh sb="0" eb="1">
      <t>ブ</t>
    </rPh>
    <phoneticPr fontId="5"/>
  </si>
  <si>
    <t>-</t>
  </si>
  <si>
    <t>-</t>
    <phoneticPr fontId="5"/>
  </si>
  <si>
    <t>X／Y
X=執行額（千円）
Y＝マッチング事集の印刷部数（冊）　　　　　　　　　　　　　　</t>
    <rPh sb="6" eb="8">
      <t>シッコウ</t>
    </rPh>
    <rPh sb="8" eb="9">
      <t>ガク</t>
    </rPh>
    <rPh sb="10" eb="12">
      <t>センエン</t>
    </rPh>
    <rPh sb="21" eb="22">
      <t>コト</t>
    </rPh>
    <rPh sb="22" eb="23">
      <t>シュウ</t>
    </rPh>
    <rPh sb="24" eb="26">
      <t>インサツ</t>
    </rPh>
    <rPh sb="26" eb="28">
      <t>ブスウ</t>
    </rPh>
    <rPh sb="29" eb="30">
      <t>サク</t>
    </rPh>
    <phoneticPr fontId="5"/>
  </si>
  <si>
    <t>X／Y</t>
    <phoneticPr fontId="5"/>
  </si>
  <si>
    <t>１５４７１/1200</t>
    <phoneticPr fontId="5"/>
  </si>
  <si>
    <t>12636/1500</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</si>
  <si>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</si>
  <si>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</si>
  <si>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</si>
  <si>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本事業を実施し、雇用に移行する準備段階として在宅就業の機会を確保し、その経験を有効に活用することができるため、労働者等の特性に応じた雇用の安定・促進に資する。</t>
    <rPh sb="0" eb="1">
      <t>ホン</t>
    </rPh>
    <rPh sb="1" eb="3">
      <t>ジギョウ</t>
    </rPh>
    <rPh sb="4" eb="6">
      <t>ジッシ</t>
    </rPh>
    <rPh sb="8" eb="10">
      <t>コヨウ</t>
    </rPh>
    <rPh sb="11" eb="13">
      <t>イコウ</t>
    </rPh>
    <rPh sb="15" eb="17">
      <t>ジュンビ</t>
    </rPh>
    <rPh sb="17" eb="19">
      <t>ダンカイ</t>
    </rPh>
    <rPh sb="22" eb="24">
      <t>ザイタク</t>
    </rPh>
    <rPh sb="24" eb="26">
      <t>シュウギョウ</t>
    </rPh>
    <rPh sb="27" eb="29">
      <t>キカイ</t>
    </rPh>
    <rPh sb="30" eb="32">
      <t>カクホ</t>
    </rPh>
    <rPh sb="36" eb="38">
      <t>ケイケン</t>
    </rPh>
    <rPh sb="39" eb="41">
      <t>ユウコウ</t>
    </rPh>
    <rPh sb="42" eb="44">
      <t>カツヨウ</t>
    </rPh>
    <rPh sb="55" eb="58">
      <t>ロウドウシャ</t>
    </rPh>
    <rPh sb="58" eb="59">
      <t>トウ</t>
    </rPh>
    <rPh sb="60" eb="62">
      <t>トクセイ</t>
    </rPh>
    <rPh sb="63" eb="64">
      <t>オウ</t>
    </rPh>
    <rPh sb="66" eb="68">
      <t>コヨウ</t>
    </rPh>
    <rPh sb="69" eb="71">
      <t>アンテイ</t>
    </rPh>
    <rPh sb="72" eb="74">
      <t>ソクシン</t>
    </rPh>
    <rPh sb="75" eb="76">
      <t>シ</t>
    </rPh>
    <phoneticPr fontId="5"/>
  </si>
  <si>
    <t>新29-0033</t>
    <rPh sb="0" eb="1">
      <t>シン</t>
    </rPh>
    <phoneticPr fontId="5"/>
  </si>
  <si>
    <t>一般競争入札（総合評価）</t>
    <rPh sb="0" eb="2">
      <t>イッパン</t>
    </rPh>
    <rPh sb="2" eb="4">
      <t>キョウソウ</t>
    </rPh>
    <rPh sb="4" eb="6">
      <t>ニュウサツ</t>
    </rPh>
    <rPh sb="7" eb="9">
      <t>ソウゴウ</t>
    </rPh>
    <rPh sb="9" eb="11">
      <t>ヒョウカ</t>
    </rPh>
    <phoneticPr fontId="5"/>
  </si>
  <si>
    <t>委託費</t>
    <rPh sb="0" eb="3">
      <t>イタクヒ</t>
    </rPh>
    <phoneticPr fontId="5"/>
  </si>
  <si>
    <t>株式会社D&amp;I</t>
    <rPh sb="0" eb="4">
      <t>カブシキガイシャ</t>
    </rPh>
    <phoneticPr fontId="5"/>
  </si>
  <si>
    <t>在宅就業障害者の実態調査、ノウハウブックの作成</t>
    <rPh sb="0" eb="2">
      <t>ザイタク</t>
    </rPh>
    <rPh sb="2" eb="4">
      <t>シュウギョウ</t>
    </rPh>
    <rPh sb="4" eb="6">
      <t>ショウガイ</t>
    </rPh>
    <rPh sb="6" eb="7">
      <t>シャ</t>
    </rPh>
    <rPh sb="8" eb="10">
      <t>ジッタイ</t>
    </rPh>
    <rPh sb="10" eb="12">
      <t>チョウサ</t>
    </rPh>
    <rPh sb="21" eb="23">
      <t>サクセイ</t>
    </rPh>
    <phoneticPr fontId="5"/>
  </si>
  <si>
    <t>千円</t>
    <rPh sb="0" eb="1">
      <t>セン</t>
    </rPh>
    <rPh sb="1" eb="2">
      <t>エン</t>
    </rPh>
    <phoneticPr fontId="5"/>
  </si>
  <si>
    <t>目標には達しなかったが達成度は７３％であった</t>
    <rPh sb="0" eb="2">
      <t>モクヒョウ</t>
    </rPh>
    <rPh sb="4" eb="5">
      <t>タッ</t>
    </rPh>
    <rPh sb="11" eb="14">
      <t>タッセイド</t>
    </rPh>
    <phoneticPr fontId="5"/>
  </si>
  <si>
    <t>成果目標である「セミナー参加者のアンケートで今後在宅就業支援団体に発注したいと答えた企業等の割合」は目標７０％に対して５１％と目標には届かなかった。発注が難しいと答えた理由として「現在の事業の種類では発注できる業務がない」、「今すぐには難しい」等があった。</t>
    <rPh sb="0" eb="2">
      <t>セイカ</t>
    </rPh>
    <rPh sb="2" eb="4">
      <t>モクヒョウ</t>
    </rPh>
    <rPh sb="12" eb="15">
      <t>サンカシャ</t>
    </rPh>
    <rPh sb="22" eb="24">
      <t>コンゴ</t>
    </rPh>
    <rPh sb="24" eb="26">
      <t>ザイタク</t>
    </rPh>
    <rPh sb="26" eb="28">
      <t>シュウギョウ</t>
    </rPh>
    <rPh sb="28" eb="30">
      <t>シエン</t>
    </rPh>
    <rPh sb="30" eb="32">
      <t>ダンタイ</t>
    </rPh>
    <rPh sb="33" eb="35">
      <t>ハッチュウ</t>
    </rPh>
    <rPh sb="39" eb="40">
      <t>コタ</t>
    </rPh>
    <rPh sb="42" eb="44">
      <t>キギョウ</t>
    </rPh>
    <rPh sb="44" eb="45">
      <t>トウ</t>
    </rPh>
    <rPh sb="46" eb="48">
      <t>ワリアイ</t>
    </rPh>
    <rPh sb="50" eb="52">
      <t>モクヒョウ</t>
    </rPh>
    <rPh sb="56" eb="57">
      <t>タイ</t>
    </rPh>
    <rPh sb="63" eb="65">
      <t>モクヒョウ</t>
    </rPh>
    <rPh sb="67" eb="68">
      <t>トド</t>
    </rPh>
    <rPh sb="74" eb="76">
      <t>ハッチュウ</t>
    </rPh>
    <rPh sb="77" eb="78">
      <t>ムズカ</t>
    </rPh>
    <rPh sb="81" eb="82">
      <t>コタ</t>
    </rPh>
    <rPh sb="84" eb="86">
      <t>リユウ</t>
    </rPh>
    <rPh sb="90" eb="92">
      <t>ゲンザイ</t>
    </rPh>
    <rPh sb="93" eb="95">
      <t>ジギョウ</t>
    </rPh>
    <rPh sb="96" eb="98">
      <t>シュルイ</t>
    </rPh>
    <rPh sb="100" eb="102">
      <t>ハッチュウ</t>
    </rPh>
    <rPh sb="105" eb="107">
      <t>ギョウム</t>
    </rPh>
    <rPh sb="113" eb="114">
      <t>イマ</t>
    </rPh>
    <rPh sb="118" eb="119">
      <t>ムズカ</t>
    </rPh>
    <rPh sb="122" eb="123">
      <t>トウ</t>
    </rPh>
    <phoneticPr fontId="5"/>
  </si>
  <si>
    <t>在宅就業障害者支援推進事業</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</si>
  <si>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</si>
  <si>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</si>
  <si>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</si>
  <si>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</si>
  <si>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</si>
  <si>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</si>
  <si>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</si>
  <si>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</si>
  <si>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</si>
  <si>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</si>
  <si>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</si>
  <si>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</si>
  <si>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</si>
  <si>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</si>
  <si>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</si>
  <si>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</si>
  <si>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</si>
  <si>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受発注促進のためのセミナーの参加人数１５０人以上　　　※平成30年度からの成果目標</t>
    <rPh sb="0" eb="3">
      <t>ジュハッチュウ</t>
    </rPh>
    <rPh sb="3" eb="5">
      <t>ソクシン</t>
    </rPh>
    <rPh sb="14" eb="16">
      <t>サンカ</t>
    </rPh>
    <rPh sb="16" eb="18">
      <t>ニンズウ</t>
    </rPh>
    <rPh sb="21" eb="22">
      <t>ニン</t>
    </rPh>
    <rPh sb="22" eb="24">
      <t>イジョウ</t>
    </rPh>
    <rPh sb="28" eb="30">
      <t>ヘイセイ</t>
    </rPh>
    <rPh sb="32" eb="34">
      <t>ネンド</t>
    </rPh>
    <rPh sb="37" eb="39">
      <t>セイカ</t>
    </rPh>
    <rPh sb="39" eb="41">
      <t>モクヒョウ</t>
    </rPh>
    <phoneticPr fontId="5"/>
  </si>
  <si>
    <t>-</t>
    <phoneticPr fontId="5"/>
  </si>
  <si>
    <t>-</t>
    <phoneticPr fontId="5"/>
  </si>
  <si>
    <t>-</t>
    <phoneticPr fontId="5"/>
  </si>
  <si>
    <t>-</t>
    <phoneticPr fontId="5"/>
  </si>
  <si>
    <t>-</t>
    <phoneticPr fontId="5"/>
  </si>
  <si>
    <t>-</t>
    <phoneticPr fontId="5"/>
  </si>
  <si>
    <t>-</t>
    <phoneticPr fontId="5"/>
  </si>
  <si>
    <t>-</t>
    <phoneticPr fontId="5"/>
  </si>
  <si>
    <t>A.株式会社D&amp;I</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</si>
</sst>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190500</xdr:colOff>
      <xdr:row>741</xdr:row>
      <xdr:rowOff>13607</xdr:rowOff>
    </xdr:from>
    <xdr:to>
      <xdr:col>27</xdr:col>
      <xdr:colOff>136072</xdr:colOff>
      <xdr:row>742</xdr:row>
      <xdr:rowOff>340178</xdr:rowOff>
    </xdr:to>
    <xdr:sp macro="" textlink="">
      <xdr:nvSpPr>
        <xdr:cNvPr id="4" name="正方形/長方形 3"/>
        <xdr:cNvSpPr/>
      </xdr:nvSpPr>
      <xdr:spPr>
        <a:xfrm>
          <a:off x="3190875" y="36589607"/>
          <a:ext cx="2745922" cy="678996"/>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１３百万円</a:t>
          </a:r>
        </a:p>
      </xdr:txBody>
    </xdr:sp>
    <xdr:clientData/>
  </xdr:twoCellAnchor>
  <xdr:twoCellAnchor>
    <xdr:from>
      <xdr:col>13</xdr:col>
      <xdr:colOff>193222</xdr:colOff>
      <xdr:row>744</xdr:row>
      <xdr:rowOff>16329</xdr:rowOff>
    </xdr:from>
    <xdr:to>
      <xdr:col>31</xdr:col>
      <xdr:colOff>68035</xdr:colOff>
      <xdr:row>747</xdr:row>
      <xdr:rowOff>40822</xdr:rowOff>
    </xdr:to>
    <xdr:sp macro="" textlink="">
      <xdr:nvSpPr>
        <xdr:cNvPr id="5" name="正方形/長方形 4"/>
        <xdr:cNvSpPr/>
      </xdr:nvSpPr>
      <xdr:spPr>
        <a:xfrm>
          <a:off x="3193597" y="37649604"/>
          <a:ext cx="3475263" cy="108176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株式会社</a:t>
          </a:r>
          <a:r>
            <a:rPr kumimoji="1" lang="en-US" altLang="ja-JP" sz="1400">
              <a:solidFill>
                <a:sysClr val="windowText" lastClr="000000"/>
              </a:solidFill>
            </a:rPr>
            <a:t>D&amp;I</a:t>
          </a:r>
        </a:p>
        <a:p>
          <a:pPr algn="ctr"/>
          <a:r>
            <a:rPr kumimoji="1" lang="ja-JP" altLang="en-US" sz="1400">
              <a:solidFill>
                <a:sysClr val="windowText" lastClr="000000"/>
              </a:solidFill>
            </a:rPr>
            <a:t>在宅就業障害者支援推進事業　１社</a:t>
          </a:r>
          <a:endParaRPr kumimoji="1" lang="en-US" altLang="ja-JP" sz="1400">
            <a:solidFill>
              <a:sysClr val="windowText" lastClr="000000"/>
            </a:solidFill>
          </a:endParaRPr>
        </a:p>
        <a:p>
          <a:pPr algn="ctr"/>
          <a:r>
            <a:rPr kumimoji="1" lang="ja-JP" altLang="en-US" sz="1400">
              <a:solidFill>
                <a:sysClr val="windowText" lastClr="000000"/>
              </a:solidFill>
            </a:rPr>
            <a:t>１３百万円</a:t>
          </a:r>
        </a:p>
      </xdr:txBody>
    </xdr:sp>
    <xdr:clientData/>
  </xdr:twoCellAnchor>
  <xdr:twoCellAnchor>
    <xdr:from>
      <xdr:col>14</xdr:col>
      <xdr:colOff>108857</xdr:colOff>
      <xdr:row>747</xdr:row>
      <xdr:rowOff>272143</xdr:rowOff>
    </xdr:from>
    <xdr:to>
      <xdr:col>39</xdr:col>
      <xdr:colOff>163286</xdr:colOff>
      <xdr:row>749</xdr:row>
      <xdr:rowOff>149678</xdr:rowOff>
    </xdr:to>
    <xdr:sp macro="" textlink="">
      <xdr:nvSpPr>
        <xdr:cNvPr id="6" name="大かっこ 5"/>
        <xdr:cNvSpPr/>
      </xdr:nvSpPr>
      <xdr:spPr>
        <a:xfrm>
          <a:off x="3309257" y="38962693"/>
          <a:ext cx="5055054" cy="582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163286</xdr:colOff>
      <xdr:row>742</xdr:row>
      <xdr:rowOff>340178</xdr:rowOff>
    </xdr:from>
    <xdr:to>
      <xdr:col>20</xdr:col>
      <xdr:colOff>163286</xdr:colOff>
      <xdr:row>744</xdr:row>
      <xdr:rowOff>13607</xdr:rowOff>
    </xdr:to>
    <xdr:cxnSp macro="">
      <xdr:nvCxnSpPr>
        <xdr:cNvPr id="7" name="直線矢印コネクタ 6"/>
        <xdr:cNvCxnSpPr>
          <a:stCxn id="4" idx="2"/>
        </xdr:cNvCxnSpPr>
      </xdr:nvCxnSpPr>
      <xdr:spPr>
        <a:xfrm>
          <a:off x="4563836" y="37268603"/>
          <a:ext cx="0" cy="378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95250</xdr:colOff>
      <xdr:row>743</xdr:row>
      <xdr:rowOff>40821</xdr:rowOff>
    </xdr:from>
    <xdr:to>
      <xdr:col>35</xdr:col>
      <xdr:colOff>116416</xdr:colOff>
      <xdr:row>744</xdr:row>
      <xdr:rowOff>13608</xdr:rowOff>
    </xdr:to>
    <xdr:sp macro="" textlink="">
      <xdr:nvSpPr>
        <xdr:cNvPr id="8" name="大かっこ 7"/>
        <xdr:cNvSpPr/>
      </xdr:nvSpPr>
      <xdr:spPr>
        <a:xfrm>
          <a:off x="5524500" y="39929404"/>
          <a:ext cx="1629833" cy="3220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466</v>
      </c>
      <c r="AP2" s="218"/>
      <c r="AQ2" s="218"/>
      <c r="AR2" s="79" t="str">
        <f>IF(OR(AO2="　", AO2=""), "", "-")</f>
        <v/>
      </c>
      <c r="AS2" s="219">
        <v>600</v>
      </c>
      <c r="AT2" s="219"/>
      <c r="AU2" s="219"/>
      <c r="AV2" s="52" t="str">
        <f>IF(AW2="", "", "-")</f>
        <v/>
      </c>
      <c r="AW2" s="396"/>
      <c r="AX2" s="396"/>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6" t="s">
        <v>25</v>
      </c>
      <c r="B4" s="727"/>
      <c r="C4" s="727"/>
      <c r="D4" s="727"/>
      <c r="E4" s="727"/>
      <c r="F4" s="727"/>
      <c r="G4" s="702" t="s">
        <v>622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4" t="s">
        <v>77</v>
      </c>
      <c r="H5" s="565"/>
      <c r="I5" s="565"/>
      <c r="J5" s="565"/>
      <c r="K5" s="565"/>
      <c r="L5" s="565"/>
      <c r="M5" s="566" t="s">
        <v>66</v>
      </c>
      <c r="N5" s="567"/>
      <c r="O5" s="567"/>
      <c r="P5" s="567"/>
      <c r="Q5" s="567"/>
      <c r="R5" s="568"/>
      <c r="S5" s="569" t="s">
        <v>79</v>
      </c>
      <c r="T5" s="565"/>
      <c r="U5" s="565"/>
      <c r="V5" s="565"/>
      <c r="W5" s="565"/>
      <c r="X5" s="570"/>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625</v>
      </c>
      <c r="H7" s="837"/>
      <c r="I7" s="837"/>
      <c r="J7" s="837"/>
      <c r="K7" s="837"/>
      <c r="L7" s="837"/>
      <c r="M7" s="837"/>
      <c r="N7" s="837"/>
      <c r="O7" s="837"/>
      <c r="P7" s="837"/>
      <c r="Q7" s="837"/>
      <c r="R7" s="837"/>
      <c r="S7" s="837"/>
      <c r="T7" s="837"/>
      <c r="U7" s="837"/>
      <c r="V7" s="837"/>
      <c r="W7" s="837"/>
      <c r="X7" s="838"/>
      <c r="Y7" s="394" t="s">
        <v>516</v>
      </c>
      <c r="Z7" s="295"/>
      <c r="AA7" s="295"/>
      <c r="AB7" s="295"/>
      <c r="AC7" s="295"/>
      <c r="AD7" s="395"/>
      <c r="AE7" s="382" t="s">
        <v>624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378</v>
      </c>
      <c r="B8" s="834"/>
      <c r="C8" s="834"/>
      <c r="D8" s="834"/>
      <c r="E8" s="834"/>
      <c r="F8" s="835"/>
      <c r="G8" s="222" t="str">
        <f>入力規則等!A28</f>
        <v>障害者施策</v>
      </c>
      <c r="H8" s="223"/>
      <c r="I8" s="223"/>
      <c r="J8" s="223"/>
      <c r="K8" s="223"/>
      <c r="L8" s="223"/>
      <c r="M8" s="223"/>
      <c r="N8" s="223"/>
      <c r="O8" s="223"/>
      <c r="P8" s="223"/>
      <c r="Q8" s="223"/>
      <c r="R8" s="223"/>
      <c r="S8" s="223"/>
      <c r="T8" s="223"/>
      <c r="U8" s="223"/>
      <c r="V8" s="223"/>
      <c r="W8" s="223"/>
      <c r="X8" s="224"/>
      <c r="Y8" s="575" t="s">
        <v>379</v>
      </c>
      <c r="Z8" s="576"/>
      <c r="AA8" s="576"/>
      <c r="AB8" s="576"/>
      <c r="AC8" s="576"/>
      <c r="AD8" s="577"/>
      <c r="AE8" s="743" t="str">
        <f>入力規則等!K13</f>
        <v>社会保障</v>
      </c>
      <c r="AF8" s="223"/>
      <c r="AG8" s="223"/>
      <c r="AH8" s="223"/>
      <c r="AI8" s="223"/>
      <c r="AJ8" s="223"/>
      <c r="AK8" s="223"/>
      <c r="AL8" s="223"/>
      <c r="AM8" s="223"/>
      <c r="AN8" s="223"/>
      <c r="AO8" s="223"/>
      <c r="AP8" s="223"/>
      <c r="AQ8" s="223"/>
      <c r="AR8" s="223"/>
      <c r="AS8" s="223"/>
      <c r="AT8" s="223"/>
      <c r="AU8" s="223"/>
      <c r="AV8" s="223"/>
      <c r="AW8" s="223"/>
      <c r="AX8" s="744"/>
    </row>
    <row r="9" spans="1:50" ht="58.5" customHeight="1" x14ac:dyDescent="0.15">
      <c r="A9" s="145" t="s">
        <v>23</v>
      </c>
      <c r="B9" s="146"/>
      <c r="C9" s="146"/>
      <c r="D9" s="146"/>
      <c r="E9" s="146"/>
      <c r="F9" s="146"/>
      <c r="G9" s="578" t="s">
        <v>575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5" t="s">
        <v>576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5" t="s">
        <v>5</v>
      </c>
      <c r="B11" s="746"/>
      <c r="C11" s="746"/>
      <c r="D11" s="746"/>
      <c r="E11" s="746"/>
      <c r="F11" s="754"/>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7"/>
    </row>
    <row r="13" spans="1:50" ht="21" customHeight="1" x14ac:dyDescent="0.15">
      <c r="A13" s="142"/>
      <c r="B13" s="143"/>
      <c r="C13" s="143"/>
      <c r="D13" s="143"/>
      <c r="E13" s="143"/>
      <c r="F13" s="144"/>
      <c r="G13" s="748" t="s">
        <v>6</v>
      </c>
      <c r="H13" s="749"/>
      <c r="I13" s="638" t="s">
        <v>7</v>
      </c>
      <c r="J13" s="639"/>
      <c r="K13" s="639"/>
      <c r="L13" s="639"/>
      <c r="M13" s="639"/>
      <c r="N13" s="639"/>
      <c r="O13" s="640"/>
      <c r="P13" s="108">
        <v>0</v>
      </c>
      <c r="Q13" s="109"/>
      <c r="R13" s="109"/>
      <c r="S13" s="109"/>
      <c r="T13" s="109"/>
      <c r="U13" s="109"/>
      <c r="V13" s="110"/>
      <c r="W13" s="108">
        <v>24</v>
      </c>
      <c r="X13" s="109"/>
      <c r="Y13" s="109"/>
      <c r="Z13" s="109"/>
      <c r="AA13" s="109"/>
      <c r="AB13" s="109"/>
      <c r="AC13" s="110"/>
      <c r="AD13" s="108">
        <v>23</v>
      </c>
      <c r="AE13" s="109"/>
      <c r="AF13" s="109"/>
      <c r="AG13" s="109"/>
      <c r="AH13" s="109"/>
      <c r="AI13" s="109"/>
      <c r="AJ13" s="110"/>
      <c r="AK13" s="108">
        <v>0</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50"/>
      <c r="H14" s="751"/>
      <c r="I14" s="581" t="s">
        <v>8</v>
      </c>
      <c r="J14" s="632"/>
      <c r="K14" s="632"/>
      <c r="L14" s="632"/>
      <c r="M14" s="632"/>
      <c r="N14" s="632"/>
      <c r="O14" s="633"/>
      <c r="P14" s="108" t="s">
        <v>632</v>
      </c>
      <c r="Q14" s="109"/>
      <c r="R14" s="109"/>
      <c r="S14" s="109"/>
      <c r="T14" s="109"/>
      <c r="U14" s="109"/>
      <c r="V14" s="110"/>
      <c r="W14" s="108" t="s">
        <v>632</v>
      </c>
      <c r="X14" s="109"/>
      <c r="Y14" s="109"/>
      <c r="Z14" s="109"/>
      <c r="AA14" s="109"/>
      <c r="AB14" s="109"/>
      <c r="AC14" s="110"/>
      <c r="AD14" s="108" t="s">
        <v>633</v>
      </c>
      <c r="AE14" s="109"/>
      <c r="AF14" s="109"/>
      <c r="AG14" s="109"/>
      <c r="AH14" s="109"/>
      <c r="AI14" s="109"/>
      <c r="AJ14" s="110"/>
      <c r="AK14" s="108" t="s">
        <v>634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50"/>
      <c r="H15" s="751"/>
      <c r="I15" s="581" t="s">
        <v>51</v>
      </c>
      <c r="J15" s="582"/>
      <c r="K15" s="582"/>
      <c r="L15" s="582"/>
      <c r="M15" s="582"/>
      <c r="N15" s="582"/>
      <c r="O15" s="583"/>
      <c r="P15" s="108" t="s">
        <v>632</v>
      </c>
      <c r="Q15" s="109"/>
      <c r="R15" s="109"/>
      <c r="S15" s="109"/>
      <c r="T15" s="109"/>
      <c r="U15" s="109"/>
      <c r="V15" s="110"/>
      <c r="W15" s="108" t="s">
        <v>632</v>
      </c>
      <c r="X15" s="109"/>
      <c r="Y15" s="109"/>
      <c r="Z15" s="109"/>
      <c r="AA15" s="109"/>
      <c r="AB15" s="109"/>
      <c r="AC15" s="110"/>
      <c r="AD15" s="108" t="s">
        <v>632</v>
      </c>
      <c r="AE15" s="109"/>
      <c r="AF15" s="109"/>
      <c r="AG15" s="109"/>
      <c r="AH15" s="109"/>
      <c r="AI15" s="109"/>
      <c r="AJ15" s="110"/>
      <c r="AK15" s="108" t="s">
        <v>634</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50"/>
      <c r="H16" s="751"/>
      <c r="I16" s="581" t="s">
        <v>52</v>
      </c>
      <c r="J16" s="582"/>
      <c r="K16" s="582"/>
      <c r="L16" s="582"/>
      <c r="M16" s="582"/>
      <c r="N16" s="582"/>
      <c r="O16" s="583"/>
      <c r="P16" s="108" t="s">
        <v>632</v>
      </c>
      <c r="Q16" s="109"/>
      <c r="R16" s="109"/>
      <c r="S16" s="109"/>
      <c r="T16" s="109"/>
      <c r="U16" s="109"/>
      <c r="V16" s="110"/>
      <c r="W16" s="108" t="s">
        <v>632</v>
      </c>
      <c r="X16" s="109"/>
      <c r="Y16" s="109"/>
      <c r="Z16" s="109"/>
      <c r="AA16" s="109"/>
      <c r="AB16" s="109"/>
      <c r="AC16" s="110"/>
      <c r="AD16" s="108" t="s">
        <v>632</v>
      </c>
      <c r="AE16" s="109"/>
      <c r="AF16" s="109"/>
      <c r="AG16" s="109"/>
      <c r="AH16" s="109"/>
      <c r="AI16" s="109"/>
      <c r="AJ16" s="110"/>
      <c r="AK16" s="108" t="s">
        <v>634</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50"/>
      <c r="H17" s="751"/>
      <c r="I17" s="581" t="s">
        <v>50</v>
      </c>
      <c r="J17" s="632"/>
      <c r="K17" s="632"/>
      <c r="L17" s="632"/>
      <c r="M17" s="632"/>
      <c r="N17" s="632"/>
      <c r="O17" s="633"/>
      <c r="P17" s="108" t="s">
        <v>632</v>
      </c>
      <c r="Q17" s="109"/>
      <c r="R17" s="109"/>
      <c r="S17" s="109"/>
      <c r="T17" s="109"/>
      <c r="U17" s="109"/>
      <c r="V17" s="110"/>
      <c r="W17" s="108" t="s">
        <v>632</v>
      </c>
      <c r="X17" s="109"/>
      <c r="Y17" s="109"/>
      <c r="Z17" s="109"/>
      <c r="AA17" s="109"/>
      <c r="AB17" s="109"/>
      <c r="AC17" s="110"/>
      <c r="AD17" s="108" t="s">
        <v>632</v>
      </c>
      <c r="AE17" s="109"/>
      <c r="AF17" s="109"/>
      <c r="AG17" s="109"/>
      <c r="AH17" s="109"/>
      <c r="AI17" s="109"/>
      <c r="AJ17" s="110"/>
      <c r="AK17" s="108" t="s">
        <v>635</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52"/>
      <c r="H18" s="753"/>
      <c r="I18" s="740" t="s">
        <v>20</v>
      </c>
      <c r="J18" s="741"/>
      <c r="K18" s="741"/>
      <c r="L18" s="741"/>
      <c r="M18" s="741"/>
      <c r="N18" s="741"/>
      <c r="O18" s="742"/>
      <c r="P18" s="114">
        <f>SUM(P13:V17)</f>
        <v>0</v>
      </c>
      <c r="Q18" s="115"/>
      <c r="R18" s="115"/>
      <c r="S18" s="115"/>
      <c r="T18" s="115"/>
      <c r="U18" s="115"/>
      <c r="V18" s="116"/>
      <c r="W18" s="114">
        <f>SUM(W13:AC17)</f>
        <v>24</v>
      </c>
      <c r="X18" s="115"/>
      <c r="Y18" s="115"/>
      <c r="Z18" s="115"/>
      <c r="AA18" s="115"/>
      <c r="AB18" s="115"/>
      <c r="AC18" s="116"/>
      <c r="AD18" s="114">
        <f>SUM(AD13:AJ17)</f>
        <v>23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c r="Q19" s="109"/>
      <c r="R19" s="109"/>
      <c r="S19" s="109"/>
      <c r="T19" s="109"/>
      <c r="U19" s="109"/>
      <c r="V19" s="110"/>
      <c r="W19" s="108">
        <v>15</v>
      </c>
      <c r="X19" s="109"/>
      <c r="Y19" s="109"/>
      <c r="Z19" s="109"/>
      <c r="AA19" s="109"/>
      <c r="AB19" s="109"/>
      <c r="AC19" s="110"/>
      <c r="AD19" s="108">
        <v>13</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f t="shared" ref="W20" si="0">IF(W18=0, "-", SUM(W19)/W18)</f>
        <v>0.625</v>
      </c>
      <c r="X20" s="545"/>
      <c r="Y20" s="545"/>
      <c r="Z20" s="545"/>
      <c r="AA20" s="545"/>
      <c r="AB20" s="545"/>
      <c r="AC20" s="545"/>
      <c r="AD20" s="545">
        <f t="shared" ref="AD20" si="1">IF(AD18=0, "-", SUM(AD19)/AD18)</f>
        <v>0.56521739130434778</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3" t="s">
        <v>478</v>
      </c>
      <c r="H21" s="934"/>
      <c r="I21" s="934"/>
      <c r="J21" s="934"/>
      <c r="K21" s="934"/>
      <c r="L21" s="934"/>
      <c r="M21" s="934"/>
      <c r="N21" s="934"/>
      <c r="O21" s="934"/>
      <c r="P21" s="545" t="str">
        <f>IF(P19=0, "-", SUM(P19)/SUM(P13,P14))</f>
        <v>-</v>
      </c>
      <c r="Q21" s="545"/>
      <c r="R21" s="545"/>
      <c r="S21" s="545"/>
      <c r="T21" s="545"/>
      <c r="U21" s="545"/>
      <c r="V21" s="545"/>
      <c r="W21" s="545">
        <f t="shared" ref="W21" si="2">IF(W19=0, "-", SUM(W19)/SUM(W13,W14))</f>
        <v>0.625</v>
      </c>
      <c r="X21" s="545"/>
      <c r="Y21" s="545"/>
      <c r="Z21" s="545"/>
      <c r="AA21" s="545"/>
      <c r="AB21" s="545"/>
      <c r="AC21" s="545"/>
      <c r="AD21" s="545">
        <f t="shared" ref="AD21" si="3">IF(AD19=0, "-", SUM(AD19)/SUM(AD13,AD14))</f>
        <v>0.56521739130434778</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636</v>
      </c>
      <c r="H23" s="186"/>
      <c r="I23" s="186"/>
      <c r="J23" s="186"/>
      <c r="K23" s="186"/>
      <c r="L23" s="186"/>
      <c r="M23" s="186"/>
      <c r="N23" s="186"/>
      <c r="O23" s="187"/>
      <c r="P23" s="105">
        <v>0</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637</v>
      </c>
      <c r="H24" s="189"/>
      <c r="I24" s="189"/>
      <c r="J24" s="189"/>
      <c r="K24" s="189"/>
      <c r="L24" s="189"/>
      <c r="M24" s="189"/>
      <c r="N24" s="189"/>
      <c r="O24" s="190"/>
      <c r="P24" s="108">
        <v>0</v>
      </c>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638</v>
      </c>
      <c r="H25" s="189"/>
      <c r="I25" s="189"/>
      <c r="J25" s="189"/>
      <c r="K25" s="189"/>
      <c r="L25" s="189"/>
      <c r="M25" s="189"/>
      <c r="N25" s="189"/>
      <c r="O25" s="190"/>
      <c r="P25" s="108">
        <v>0</v>
      </c>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0</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473</v>
      </c>
      <c r="B30" s="516"/>
      <c r="C30" s="516"/>
      <c r="D30" s="516"/>
      <c r="E30" s="516"/>
      <c r="F30" s="517"/>
      <c r="G30" s="650" t="s">
        <v>265</v>
      </c>
      <c r="H30" s="389"/>
      <c r="I30" s="389"/>
      <c r="J30" s="389"/>
      <c r="K30" s="389"/>
      <c r="L30" s="389"/>
      <c r="M30" s="389"/>
      <c r="N30" s="389"/>
      <c r="O30" s="585"/>
      <c r="P30" s="584" t="s">
        <v>59</v>
      </c>
      <c r="Q30" s="389"/>
      <c r="R30" s="389"/>
      <c r="S30" s="389"/>
      <c r="T30" s="389"/>
      <c r="U30" s="389"/>
      <c r="V30" s="389"/>
      <c r="W30" s="389"/>
      <c r="X30" s="585"/>
      <c r="Y30" s="468"/>
      <c r="Z30" s="469"/>
      <c r="AA30" s="470"/>
      <c r="AB30" s="385" t="s">
        <v>11</v>
      </c>
      <c r="AC30" s="386"/>
      <c r="AD30" s="387"/>
      <c r="AE30" s="385" t="s">
        <v>536</v>
      </c>
      <c r="AF30" s="386"/>
      <c r="AG30" s="386"/>
      <c r="AH30" s="387"/>
      <c r="AI30" s="385" t="s">
        <v>533</v>
      </c>
      <c r="AJ30" s="386"/>
      <c r="AK30" s="386"/>
      <c r="AL30" s="387"/>
      <c r="AM30" s="388" t="s">
        <v>528</v>
      </c>
      <c r="AN30" s="388"/>
      <c r="AO30" s="388"/>
      <c r="AP30" s="385"/>
      <c r="AQ30" s="641" t="s">
        <v>354</v>
      </c>
      <c r="AR30" s="642"/>
      <c r="AS30" s="642"/>
      <c r="AT30" s="643"/>
      <c r="AU30" s="389" t="s">
        <v>253</v>
      </c>
      <c r="AV30" s="389"/>
      <c r="AW30" s="389"/>
      <c r="AX30" s="390"/>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1"/>
      <c r="Z31" s="472"/>
      <c r="AA31" s="473"/>
      <c r="AB31" s="331"/>
      <c r="AC31" s="332"/>
      <c r="AD31" s="333"/>
      <c r="AE31" s="331"/>
      <c r="AF31" s="332"/>
      <c r="AG31" s="332"/>
      <c r="AH31" s="333"/>
      <c r="AI31" s="331"/>
      <c r="AJ31" s="332"/>
      <c r="AK31" s="332"/>
      <c r="AL31" s="333"/>
      <c r="AM31" s="375"/>
      <c r="AN31" s="375"/>
      <c r="AO31" s="375"/>
      <c r="AP31" s="331"/>
      <c r="AQ31" s="216" t="s">
        <v>623</v>
      </c>
      <c r="AR31" s="136"/>
      <c r="AS31" s="137" t="s">
        <v>355</v>
      </c>
      <c r="AT31" s="171"/>
      <c r="AU31" s="270">
        <v>30</v>
      </c>
      <c r="AV31" s="270"/>
      <c r="AW31" s="378" t="s">
        <v>300</v>
      </c>
      <c r="AX31" s="379"/>
    </row>
    <row r="32" spans="1:50" ht="23.25" customHeight="1" x14ac:dyDescent="0.15">
      <c r="A32" s="521"/>
      <c r="B32" s="519"/>
      <c r="C32" s="519"/>
      <c r="D32" s="519"/>
      <c r="E32" s="519"/>
      <c r="F32" s="520"/>
      <c r="G32" s="546" t="s">
        <v>577</v>
      </c>
      <c r="H32" s="547"/>
      <c r="I32" s="547"/>
      <c r="J32" s="547"/>
      <c r="K32" s="547"/>
      <c r="L32" s="547"/>
      <c r="M32" s="547"/>
      <c r="N32" s="547"/>
      <c r="O32" s="548"/>
      <c r="P32" s="160" t="s">
        <v>578</v>
      </c>
      <c r="Q32" s="160"/>
      <c r="R32" s="160"/>
      <c r="S32" s="160"/>
      <c r="T32" s="160"/>
      <c r="U32" s="160"/>
      <c r="V32" s="160"/>
      <c r="W32" s="160"/>
      <c r="X32" s="230"/>
      <c r="Y32" s="337" t="s">
        <v>12</v>
      </c>
      <c r="Z32" s="555"/>
      <c r="AA32" s="556"/>
      <c r="AB32" s="528" t="s">
        <v>301</v>
      </c>
      <c r="AC32" s="528"/>
      <c r="AD32" s="528"/>
      <c r="AE32" s="363" t="s">
        <v>634</v>
      </c>
      <c r="AF32" s="364"/>
      <c r="AG32" s="364"/>
      <c r="AH32" s="364"/>
      <c r="AI32" s="363">
        <v>56</v>
      </c>
      <c r="AJ32" s="364"/>
      <c r="AK32" s="364"/>
      <c r="AL32" s="364"/>
      <c r="AM32" s="363">
        <v>51</v>
      </c>
      <c r="AN32" s="364"/>
      <c r="AO32" s="364"/>
      <c r="AP32" s="364"/>
      <c r="AQ32" s="111" t="s">
        <v>624</v>
      </c>
      <c r="AR32" s="112"/>
      <c r="AS32" s="112"/>
      <c r="AT32" s="113"/>
      <c r="AU32" s="364">
        <v>51</v>
      </c>
      <c r="AV32" s="364"/>
      <c r="AW32" s="364"/>
      <c r="AX32" s="366"/>
    </row>
    <row r="33" spans="1:50" ht="23.25" customHeight="1" x14ac:dyDescent="0.15">
      <c r="A33" s="522"/>
      <c r="B33" s="523"/>
      <c r="C33" s="523"/>
      <c r="D33" s="523"/>
      <c r="E33" s="523"/>
      <c r="F33" s="524"/>
      <c r="G33" s="549"/>
      <c r="H33" s="550"/>
      <c r="I33" s="550"/>
      <c r="J33" s="550"/>
      <c r="K33" s="550"/>
      <c r="L33" s="550"/>
      <c r="M33" s="550"/>
      <c r="N33" s="550"/>
      <c r="O33" s="551"/>
      <c r="P33" s="232"/>
      <c r="Q33" s="232"/>
      <c r="R33" s="232"/>
      <c r="S33" s="232"/>
      <c r="T33" s="232"/>
      <c r="U33" s="232"/>
      <c r="V33" s="232"/>
      <c r="W33" s="232"/>
      <c r="X33" s="233"/>
      <c r="Y33" s="302" t="s">
        <v>54</v>
      </c>
      <c r="Z33" s="297"/>
      <c r="AA33" s="298"/>
      <c r="AB33" s="528" t="s">
        <v>301</v>
      </c>
      <c r="AC33" s="528"/>
      <c r="AD33" s="528"/>
      <c r="AE33" s="363" t="s">
        <v>632</v>
      </c>
      <c r="AF33" s="364"/>
      <c r="AG33" s="364"/>
      <c r="AH33" s="364"/>
      <c r="AI33" s="363">
        <v>70</v>
      </c>
      <c r="AJ33" s="364"/>
      <c r="AK33" s="364"/>
      <c r="AL33" s="364"/>
      <c r="AM33" s="363">
        <v>70</v>
      </c>
      <c r="AN33" s="364"/>
      <c r="AO33" s="364"/>
      <c r="AP33" s="364"/>
      <c r="AQ33" s="111" t="s">
        <v>624</v>
      </c>
      <c r="AR33" s="112"/>
      <c r="AS33" s="112"/>
      <c r="AT33" s="113"/>
      <c r="AU33" s="364">
        <v>70</v>
      </c>
      <c r="AV33" s="364"/>
      <c r="AW33" s="364"/>
      <c r="AX33" s="366"/>
    </row>
    <row r="34" spans="1:50" ht="23.25" customHeight="1" x14ac:dyDescent="0.15">
      <c r="A34" s="521"/>
      <c r="B34" s="519"/>
      <c r="C34" s="519"/>
      <c r="D34" s="519"/>
      <c r="E34" s="519"/>
      <c r="F34" s="520"/>
      <c r="G34" s="552"/>
      <c r="H34" s="553"/>
      <c r="I34" s="553"/>
      <c r="J34" s="553"/>
      <c r="K34" s="553"/>
      <c r="L34" s="553"/>
      <c r="M34" s="553"/>
      <c r="N34" s="553"/>
      <c r="O34" s="554"/>
      <c r="P34" s="163"/>
      <c r="Q34" s="163"/>
      <c r="R34" s="163"/>
      <c r="S34" s="163"/>
      <c r="T34" s="163"/>
      <c r="U34" s="163"/>
      <c r="V34" s="163"/>
      <c r="W34" s="163"/>
      <c r="X34" s="235"/>
      <c r="Y34" s="302" t="s">
        <v>13</v>
      </c>
      <c r="Z34" s="297"/>
      <c r="AA34" s="298"/>
      <c r="AB34" s="500" t="s">
        <v>301</v>
      </c>
      <c r="AC34" s="500"/>
      <c r="AD34" s="500"/>
      <c r="AE34" s="363" t="s">
        <v>632</v>
      </c>
      <c r="AF34" s="364"/>
      <c r="AG34" s="364"/>
      <c r="AH34" s="364"/>
      <c r="AI34" s="363">
        <v>80</v>
      </c>
      <c r="AJ34" s="364"/>
      <c r="AK34" s="364"/>
      <c r="AL34" s="364"/>
      <c r="AM34" s="363">
        <v>73</v>
      </c>
      <c r="AN34" s="364"/>
      <c r="AO34" s="364"/>
      <c r="AP34" s="364"/>
      <c r="AQ34" s="111" t="s">
        <v>624</v>
      </c>
      <c r="AR34" s="112"/>
      <c r="AS34" s="112"/>
      <c r="AT34" s="113"/>
      <c r="AU34" s="364">
        <v>73</v>
      </c>
      <c r="AV34" s="364"/>
      <c r="AW34" s="364"/>
      <c r="AX34" s="366"/>
    </row>
    <row r="35" spans="1:50" ht="23.25" customHeight="1" x14ac:dyDescent="0.15">
      <c r="A35" s="904" t="s">
        <v>506</v>
      </c>
      <c r="B35" s="905"/>
      <c r="C35" s="905"/>
      <c r="D35" s="905"/>
      <c r="E35" s="905"/>
      <c r="F35" s="906"/>
      <c r="G35" s="910" t="s">
        <v>579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4" t="s">
        <v>473</v>
      </c>
      <c r="B37" s="645"/>
      <c r="C37" s="645"/>
      <c r="D37" s="645"/>
      <c r="E37" s="645"/>
      <c r="F37" s="646"/>
      <c r="G37" s="571" t="s">
        <v>265</v>
      </c>
      <c r="H37" s="380"/>
      <c r="I37" s="380"/>
      <c r="J37" s="380"/>
      <c r="K37" s="380"/>
      <c r="L37" s="380"/>
      <c r="M37" s="380"/>
      <c r="N37" s="380"/>
      <c r="O37" s="572"/>
      <c r="P37" s="634" t="s">
        <v>59</v>
      </c>
      <c r="Q37" s="380"/>
      <c r="R37" s="380"/>
      <c r="S37" s="380"/>
      <c r="T37" s="380"/>
      <c r="U37" s="380"/>
      <c r="V37" s="380"/>
      <c r="W37" s="380"/>
      <c r="X37" s="572"/>
      <c r="Y37" s="635"/>
      <c r="Z37" s="636"/>
      <c r="AA37" s="637"/>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1"/>
      <c r="Z38" s="472"/>
      <c r="AA38" s="473"/>
      <c r="AB38" s="331"/>
      <c r="AC38" s="332"/>
      <c r="AD38" s="333"/>
      <c r="AE38" s="331"/>
      <c r="AF38" s="332"/>
      <c r="AG38" s="332"/>
      <c r="AH38" s="333"/>
      <c r="AI38" s="331"/>
      <c r="AJ38" s="332"/>
      <c r="AK38" s="332"/>
      <c r="AL38" s="333"/>
      <c r="AM38" s="375"/>
      <c r="AN38" s="375"/>
      <c r="AO38" s="375"/>
      <c r="AP38" s="331"/>
      <c r="AQ38" s="216" t="s">
        <v>623</v>
      </c>
      <c r="AR38" s="136"/>
      <c r="AS38" s="137" t="s">
        <v>355</v>
      </c>
      <c r="AT38" s="171"/>
      <c r="AU38" s="270">
        <v>30</v>
      </c>
      <c r="AV38" s="270"/>
      <c r="AW38" s="378" t="s">
        <v>300</v>
      </c>
      <c r="AX38" s="379"/>
    </row>
    <row r="39" spans="1:50" ht="23.25" customHeight="1" x14ac:dyDescent="0.15">
      <c r="A39" s="521"/>
      <c r="B39" s="519"/>
      <c r="C39" s="519"/>
      <c r="D39" s="519"/>
      <c r="E39" s="519"/>
      <c r="F39" s="520"/>
      <c r="G39" s="546" t="s">
        <v>640</v>
      </c>
      <c r="H39" s="547"/>
      <c r="I39" s="547"/>
      <c r="J39" s="547"/>
      <c r="K39" s="547"/>
      <c r="L39" s="547"/>
      <c r="M39" s="547"/>
      <c r="N39" s="547"/>
      <c r="O39" s="548"/>
      <c r="P39" s="160" t="s">
        <v>600</v>
      </c>
      <c r="Q39" s="160"/>
      <c r="R39" s="160"/>
      <c r="S39" s="160"/>
      <c r="T39" s="160"/>
      <c r="U39" s="160"/>
      <c r="V39" s="160"/>
      <c r="W39" s="160"/>
      <c r="X39" s="230"/>
      <c r="Y39" s="337" t="s">
        <v>12</v>
      </c>
      <c r="Z39" s="555"/>
      <c r="AA39" s="556"/>
      <c r="AB39" s="557" t="s">
        <v>627</v>
      </c>
      <c r="AC39" s="557"/>
      <c r="AD39" s="557"/>
      <c r="AE39" s="363" t="s">
        <v>639</v>
      </c>
      <c r="AF39" s="364"/>
      <c r="AG39" s="364"/>
      <c r="AH39" s="364"/>
      <c r="AI39" s="363" t="s">
        <v>632</v>
      </c>
      <c r="AJ39" s="364"/>
      <c r="AK39" s="364"/>
      <c r="AL39" s="364"/>
      <c r="AM39" s="364">
        <v>120</v>
      </c>
      <c r="AN39" s="364"/>
      <c r="AO39" s="364"/>
      <c r="AP39" s="366"/>
      <c r="AQ39" s="111" t="s">
        <v>624</v>
      </c>
      <c r="AR39" s="112"/>
      <c r="AS39" s="112"/>
      <c r="AT39" s="113"/>
      <c r="AU39" s="364">
        <v>120</v>
      </c>
      <c r="AV39" s="364"/>
      <c r="AW39" s="364"/>
      <c r="AX39" s="366"/>
    </row>
    <row r="40" spans="1:50" ht="23.25" customHeight="1" x14ac:dyDescent="0.15">
      <c r="A40" s="522"/>
      <c r="B40" s="523"/>
      <c r="C40" s="523"/>
      <c r="D40" s="523"/>
      <c r="E40" s="523"/>
      <c r="F40" s="524"/>
      <c r="G40" s="549"/>
      <c r="H40" s="550"/>
      <c r="I40" s="550"/>
      <c r="J40" s="550"/>
      <c r="K40" s="550"/>
      <c r="L40" s="550"/>
      <c r="M40" s="550"/>
      <c r="N40" s="550"/>
      <c r="O40" s="551"/>
      <c r="P40" s="232"/>
      <c r="Q40" s="232"/>
      <c r="R40" s="232"/>
      <c r="S40" s="232"/>
      <c r="T40" s="232"/>
      <c r="U40" s="232"/>
      <c r="V40" s="232"/>
      <c r="W40" s="232"/>
      <c r="X40" s="233"/>
      <c r="Y40" s="302" t="s">
        <v>54</v>
      </c>
      <c r="Z40" s="297"/>
      <c r="AA40" s="298"/>
      <c r="AB40" s="683" t="s">
        <v>627</v>
      </c>
      <c r="AC40" s="683"/>
      <c r="AD40" s="683"/>
      <c r="AE40" s="363" t="s">
        <v>632</v>
      </c>
      <c r="AF40" s="364"/>
      <c r="AG40" s="364"/>
      <c r="AH40" s="364"/>
      <c r="AI40" s="363" t="s">
        <v>634</v>
      </c>
      <c r="AJ40" s="364"/>
      <c r="AK40" s="364"/>
      <c r="AL40" s="364"/>
      <c r="AM40" s="364">
        <v>150</v>
      </c>
      <c r="AN40" s="364"/>
      <c r="AO40" s="364"/>
      <c r="AP40" s="366"/>
      <c r="AQ40" s="111" t="s">
        <v>624</v>
      </c>
      <c r="AR40" s="112"/>
      <c r="AS40" s="112"/>
      <c r="AT40" s="113"/>
      <c r="AU40" s="364">
        <v>150</v>
      </c>
      <c r="AV40" s="364"/>
      <c r="AW40" s="364"/>
      <c r="AX40" s="366"/>
    </row>
    <row r="41" spans="1:50" ht="23.25" customHeight="1" x14ac:dyDescent="0.15">
      <c r="A41" s="647"/>
      <c r="B41" s="648"/>
      <c r="C41" s="648"/>
      <c r="D41" s="648"/>
      <c r="E41" s="648"/>
      <c r="F41" s="649"/>
      <c r="G41" s="552"/>
      <c r="H41" s="553"/>
      <c r="I41" s="553"/>
      <c r="J41" s="553"/>
      <c r="K41" s="553"/>
      <c r="L41" s="553"/>
      <c r="M41" s="553"/>
      <c r="N41" s="553"/>
      <c r="O41" s="554"/>
      <c r="P41" s="163"/>
      <c r="Q41" s="163"/>
      <c r="R41" s="163"/>
      <c r="S41" s="163"/>
      <c r="T41" s="163"/>
      <c r="U41" s="163"/>
      <c r="V41" s="163"/>
      <c r="W41" s="163"/>
      <c r="X41" s="235"/>
      <c r="Y41" s="302" t="s">
        <v>13</v>
      </c>
      <c r="Z41" s="297"/>
      <c r="AA41" s="298"/>
      <c r="AB41" s="500" t="s">
        <v>301</v>
      </c>
      <c r="AC41" s="500"/>
      <c r="AD41" s="500"/>
      <c r="AE41" s="363" t="s">
        <v>632</v>
      </c>
      <c r="AF41" s="364"/>
      <c r="AG41" s="364"/>
      <c r="AH41" s="364"/>
      <c r="AI41" s="363" t="s">
        <v>634</v>
      </c>
      <c r="AJ41" s="364"/>
      <c r="AK41" s="364"/>
      <c r="AL41" s="364"/>
      <c r="AM41" s="364">
        <v>80</v>
      </c>
      <c r="AN41" s="364"/>
      <c r="AO41" s="364"/>
      <c r="AP41" s="366"/>
      <c r="AQ41" s="111" t="s">
        <v>626</v>
      </c>
      <c r="AR41" s="112"/>
      <c r="AS41" s="112"/>
      <c r="AT41" s="113"/>
      <c r="AU41" s="364">
        <v>80</v>
      </c>
      <c r="AV41" s="364"/>
      <c r="AW41" s="364"/>
      <c r="AX41" s="366"/>
    </row>
    <row r="42" spans="1:50" ht="23.25" customHeight="1" x14ac:dyDescent="0.15">
      <c r="A42" s="904" t="s">
        <v>506</v>
      </c>
      <c r="B42" s="905"/>
      <c r="C42" s="905"/>
      <c r="D42" s="905"/>
      <c r="E42" s="905"/>
      <c r="F42" s="906"/>
      <c r="G42" s="910" t="s">
        <v>601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473</v>
      </c>
      <c r="B44" s="645"/>
      <c r="C44" s="645"/>
      <c r="D44" s="645"/>
      <c r="E44" s="645"/>
      <c r="F44" s="646"/>
      <c r="G44" s="571" t="s">
        <v>265</v>
      </c>
      <c r="H44" s="380"/>
      <c r="I44" s="380"/>
      <c r="J44" s="380"/>
      <c r="K44" s="380"/>
      <c r="L44" s="380"/>
      <c r="M44" s="380"/>
      <c r="N44" s="380"/>
      <c r="O44" s="572"/>
      <c r="P44" s="634" t="s">
        <v>59</v>
      </c>
      <c r="Q44" s="380"/>
      <c r="R44" s="380"/>
      <c r="S44" s="380"/>
      <c r="T44" s="380"/>
      <c r="U44" s="380"/>
      <c r="V44" s="380"/>
      <c r="W44" s="380"/>
      <c r="X44" s="572"/>
      <c r="Y44" s="635"/>
      <c r="Z44" s="636"/>
      <c r="AA44" s="637"/>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1"/>
      <c r="Z45" s="472"/>
      <c r="AA45" s="473"/>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60"/>
      <c r="Q46" s="160"/>
      <c r="R46" s="160"/>
      <c r="S46" s="160"/>
      <c r="T46" s="160"/>
      <c r="U46" s="160"/>
      <c r="V46" s="160"/>
      <c r="W46" s="160"/>
      <c r="X46" s="230"/>
      <c r="Y46" s="337" t="s">
        <v>12</v>
      </c>
      <c r="Z46" s="555"/>
      <c r="AA46" s="556"/>
      <c r="AB46" s="557"/>
      <c r="AC46" s="557"/>
      <c r="AD46" s="55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2"/>
      <c r="Q47" s="232"/>
      <c r="R47" s="232"/>
      <c r="S47" s="232"/>
      <c r="T47" s="232"/>
      <c r="U47" s="232"/>
      <c r="V47" s="232"/>
      <c r="W47" s="232"/>
      <c r="X47" s="233"/>
      <c r="Y47" s="302" t="s">
        <v>54</v>
      </c>
      <c r="Z47" s="297"/>
      <c r="AA47" s="298"/>
      <c r="AB47" s="683"/>
      <c r="AC47" s="683"/>
      <c r="AD47" s="68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7"/>
      <c r="B48" s="648"/>
      <c r="C48" s="648"/>
      <c r="D48" s="648"/>
      <c r="E48" s="648"/>
      <c r="F48" s="649"/>
      <c r="G48" s="552"/>
      <c r="H48" s="553"/>
      <c r="I48" s="553"/>
      <c r="J48" s="553"/>
      <c r="K48" s="553"/>
      <c r="L48" s="553"/>
      <c r="M48" s="553"/>
      <c r="N48" s="553"/>
      <c r="O48" s="554"/>
      <c r="P48" s="163"/>
      <c r="Q48" s="163"/>
      <c r="R48" s="163"/>
      <c r="S48" s="163"/>
      <c r="T48" s="163"/>
      <c r="U48" s="163"/>
      <c r="V48" s="163"/>
      <c r="W48" s="163"/>
      <c r="X48" s="235"/>
      <c r="Y48" s="302" t="s">
        <v>13</v>
      </c>
      <c r="Z48" s="297"/>
      <c r="AA48" s="298"/>
      <c r="AB48" s="500" t="s">
        <v>301</v>
      </c>
      <c r="AC48" s="500"/>
      <c r="AD48" s="50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473</v>
      </c>
      <c r="B51" s="519"/>
      <c r="C51" s="519"/>
      <c r="D51" s="519"/>
      <c r="E51" s="519"/>
      <c r="F51" s="520"/>
      <c r="G51" s="571" t="s">
        <v>265</v>
      </c>
      <c r="H51" s="380"/>
      <c r="I51" s="380"/>
      <c r="J51" s="380"/>
      <c r="K51" s="380"/>
      <c r="L51" s="380"/>
      <c r="M51" s="380"/>
      <c r="N51" s="380"/>
      <c r="O51" s="572"/>
      <c r="P51" s="634" t="s">
        <v>59</v>
      </c>
      <c r="Q51" s="380"/>
      <c r="R51" s="380"/>
      <c r="S51" s="380"/>
      <c r="T51" s="380"/>
      <c r="U51" s="380"/>
      <c r="V51" s="380"/>
      <c r="W51" s="380"/>
      <c r="X51" s="572"/>
      <c r="Y51" s="635"/>
      <c r="Z51" s="636"/>
      <c r="AA51" s="637"/>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1"/>
      <c r="Z52" s="472"/>
      <c r="AA52" s="473"/>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60"/>
      <c r="Q53" s="160"/>
      <c r="R53" s="160"/>
      <c r="S53" s="160"/>
      <c r="T53" s="160"/>
      <c r="U53" s="160"/>
      <c r="V53" s="160"/>
      <c r="W53" s="160"/>
      <c r="X53" s="230"/>
      <c r="Y53" s="337" t="s">
        <v>12</v>
      </c>
      <c r="Z53" s="555"/>
      <c r="AA53" s="556"/>
      <c r="AB53" s="557"/>
      <c r="AC53" s="557"/>
      <c r="AD53" s="55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2"/>
      <c r="Q54" s="232"/>
      <c r="R54" s="232"/>
      <c r="S54" s="232"/>
      <c r="T54" s="232"/>
      <c r="U54" s="232"/>
      <c r="V54" s="232"/>
      <c r="W54" s="232"/>
      <c r="X54" s="233"/>
      <c r="Y54" s="302" t="s">
        <v>54</v>
      </c>
      <c r="Z54" s="297"/>
      <c r="AA54" s="298"/>
      <c r="AB54" s="683"/>
      <c r="AC54" s="683"/>
      <c r="AD54" s="68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7"/>
      <c r="B55" s="648"/>
      <c r="C55" s="648"/>
      <c r="D55" s="648"/>
      <c r="E55" s="648"/>
      <c r="F55" s="649"/>
      <c r="G55" s="552"/>
      <c r="H55" s="553"/>
      <c r="I55" s="553"/>
      <c r="J55" s="553"/>
      <c r="K55" s="553"/>
      <c r="L55" s="553"/>
      <c r="M55" s="553"/>
      <c r="N55" s="553"/>
      <c r="O55" s="554"/>
      <c r="P55" s="163"/>
      <c r="Q55" s="163"/>
      <c r="R55" s="163"/>
      <c r="S55" s="163"/>
      <c r="T55" s="163"/>
      <c r="U55" s="163"/>
      <c r="V55" s="163"/>
      <c r="W55" s="163"/>
      <c r="X55" s="235"/>
      <c r="Y55" s="302" t="s">
        <v>13</v>
      </c>
      <c r="Z55" s="297"/>
      <c r="AA55" s="298"/>
      <c r="AB55" s="464" t="s">
        <v>14</v>
      </c>
      <c r="AC55" s="464"/>
      <c r="AD55" s="464"/>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473</v>
      </c>
      <c r="B58" s="519"/>
      <c r="C58" s="519"/>
      <c r="D58" s="519"/>
      <c r="E58" s="519"/>
      <c r="F58" s="520"/>
      <c r="G58" s="571" t="s">
        <v>265</v>
      </c>
      <c r="H58" s="380"/>
      <c r="I58" s="380"/>
      <c r="J58" s="380"/>
      <c r="K58" s="380"/>
      <c r="L58" s="380"/>
      <c r="M58" s="380"/>
      <c r="N58" s="380"/>
      <c r="O58" s="572"/>
      <c r="P58" s="634" t="s">
        <v>59</v>
      </c>
      <c r="Q58" s="380"/>
      <c r="R58" s="380"/>
      <c r="S58" s="380"/>
      <c r="T58" s="380"/>
      <c r="U58" s="380"/>
      <c r="V58" s="380"/>
      <c r="W58" s="380"/>
      <c r="X58" s="572"/>
      <c r="Y58" s="635"/>
      <c r="Z58" s="636"/>
      <c r="AA58" s="637"/>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1"/>
      <c r="Z59" s="472"/>
      <c r="AA59" s="473"/>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60"/>
      <c r="Q60" s="160"/>
      <c r="R60" s="160"/>
      <c r="S60" s="160"/>
      <c r="T60" s="160"/>
      <c r="U60" s="160"/>
      <c r="V60" s="160"/>
      <c r="W60" s="160"/>
      <c r="X60" s="230"/>
      <c r="Y60" s="337" t="s">
        <v>12</v>
      </c>
      <c r="Z60" s="555"/>
      <c r="AA60" s="556"/>
      <c r="AB60" s="557"/>
      <c r="AC60" s="557"/>
      <c r="AD60" s="55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2"/>
      <c r="Q61" s="232"/>
      <c r="R61" s="232"/>
      <c r="S61" s="232"/>
      <c r="T61" s="232"/>
      <c r="U61" s="232"/>
      <c r="V61" s="232"/>
      <c r="W61" s="232"/>
      <c r="X61" s="233"/>
      <c r="Y61" s="302" t="s">
        <v>54</v>
      </c>
      <c r="Z61" s="297"/>
      <c r="AA61" s="298"/>
      <c r="AB61" s="683"/>
      <c r="AC61" s="683"/>
      <c r="AD61" s="68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3"/>
      <c r="Q62" s="163"/>
      <c r="R62" s="163"/>
      <c r="S62" s="163"/>
      <c r="T62" s="163"/>
      <c r="U62" s="163"/>
      <c r="V62" s="163"/>
      <c r="W62" s="163"/>
      <c r="X62" s="235"/>
      <c r="Y62" s="302" t="s">
        <v>13</v>
      </c>
      <c r="Z62" s="297"/>
      <c r="AA62" s="298"/>
      <c r="AB62" s="500" t="s">
        <v>14</v>
      </c>
      <c r="AC62" s="500"/>
      <c r="AD62" s="50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7" t="s">
        <v>536</v>
      </c>
      <c r="AF65" s="368"/>
      <c r="AG65" s="368"/>
      <c r="AH65" s="369"/>
      <c r="AI65" s="367" t="s">
        <v>533</v>
      </c>
      <c r="AJ65" s="368"/>
      <c r="AK65" s="368"/>
      <c r="AL65" s="369"/>
      <c r="AM65" s="374" t="s">
        <v>528</v>
      </c>
      <c r="AN65" s="374"/>
      <c r="AO65" s="374"/>
      <c r="AP65" s="367"/>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9"/>
      <c r="AR66" s="270"/>
      <c r="AS66" s="872" t="s">
        <v>355</v>
      </c>
      <c r="AT66" s="873"/>
      <c r="AU66" s="270"/>
      <c r="AV66" s="270"/>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3" t="s">
        <v>54</v>
      </c>
      <c r="Z68" s="183"/>
      <c r="AA68" s="184"/>
      <c r="AB68" s="981" t="s">
        <v>496</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3" t="s">
        <v>13</v>
      </c>
      <c r="Z69" s="183"/>
      <c r="AA69" s="184"/>
      <c r="AB69" s="982" t="s">
        <v>497</v>
      </c>
      <c r="AC69" s="982"/>
      <c r="AD69" s="982"/>
      <c r="AE69" s="503"/>
      <c r="AF69" s="504"/>
      <c r="AG69" s="504"/>
      <c r="AH69" s="504"/>
      <c r="AI69" s="503"/>
      <c r="AJ69" s="504"/>
      <c r="AK69" s="504"/>
      <c r="AL69" s="504"/>
      <c r="AM69" s="503"/>
      <c r="AN69" s="504"/>
      <c r="AO69" s="504"/>
      <c r="AP69" s="504"/>
      <c r="AQ69" s="363"/>
      <c r="AR69" s="364"/>
      <c r="AS69" s="364"/>
      <c r="AT69" s="365"/>
      <c r="AU69" s="364"/>
      <c r="AV69" s="364"/>
      <c r="AW69" s="364"/>
      <c r="AX69" s="366"/>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3" t="s">
        <v>54</v>
      </c>
      <c r="Z71" s="183"/>
      <c r="AA71" s="184"/>
      <c r="AB71" s="981" t="s">
        <v>496</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3" t="s">
        <v>13</v>
      </c>
      <c r="Z72" s="183"/>
      <c r="AA72" s="184"/>
      <c r="AB72" s="982" t="s">
        <v>497</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474</v>
      </c>
      <c r="B73" s="845"/>
      <c r="C73" s="845"/>
      <c r="D73" s="845"/>
      <c r="E73" s="845"/>
      <c r="F73" s="846"/>
      <c r="G73" s="813"/>
      <c r="H73" s="168" t="s">
        <v>265</v>
      </c>
      <c r="I73" s="168"/>
      <c r="J73" s="168"/>
      <c r="K73" s="168"/>
      <c r="L73" s="168"/>
      <c r="M73" s="168"/>
      <c r="N73" s="168"/>
      <c r="O73" s="169"/>
      <c r="P73" s="175" t="s">
        <v>59</v>
      </c>
      <c r="Q73" s="168"/>
      <c r="R73" s="168"/>
      <c r="S73" s="168"/>
      <c r="T73" s="168"/>
      <c r="U73" s="168"/>
      <c r="V73" s="168"/>
      <c r="W73" s="168"/>
      <c r="X73" s="169"/>
      <c r="Y73" s="815"/>
      <c r="Z73" s="816"/>
      <c r="AA73" s="817"/>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7"/>
      <c r="B75" s="848"/>
      <c r="C75" s="848"/>
      <c r="D75" s="848"/>
      <c r="E75" s="848"/>
      <c r="F75" s="849"/>
      <c r="G75" s="788"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7"/>
      <c r="B76" s="848"/>
      <c r="C76" s="848"/>
      <c r="D76" s="848"/>
      <c r="E76" s="848"/>
      <c r="F76" s="849"/>
      <c r="G76" s="789"/>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7"/>
      <c r="B77" s="848"/>
      <c r="C77" s="848"/>
      <c r="D77" s="848"/>
      <c r="E77" s="848"/>
      <c r="F77" s="849"/>
      <c r="G77" s="79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8" t="s">
        <v>509</v>
      </c>
      <c r="B78" s="919"/>
      <c r="C78" s="919"/>
      <c r="D78" s="919"/>
      <c r="E78" s="916" t="s">
        <v>451</v>
      </c>
      <c r="F78" s="917"/>
      <c r="G78" s="57" t="s">
        <v>357</v>
      </c>
      <c r="H78" s="799"/>
      <c r="I78" s="243"/>
      <c r="J78" s="243"/>
      <c r="K78" s="243"/>
      <c r="L78" s="243"/>
      <c r="M78" s="243"/>
      <c r="N78" s="243"/>
      <c r="O78" s="800"/>
      <c r="P78" s="260"/>
      <c r="Q78" s="260"/>
      <c r="R78" s="260"/>
      <c r="S78" s="260"/>
      <c r="T78" s="260"/>
      <c r="U78" s="260"/>
      <c r="V78" s="260"/>
      <c r="W78" s="260"/>
      <c r="X78" s="26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5"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6"/>
      <c r="B81" s="856"/>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2"/>
      <c r="Z85" s="173"/>
      <c r="AA85" s="174"/>
      <c r="AB85" s="461" t="s">
        <v>11</v>
      </c>
      <c r="AC85" s="462"/>
      <c r="AD85" s="463"/>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6"/>
      <c r="B87" s="558"/>
      <c r="C87" s="558"/>
      <c r="D87" s="558"/>
      <c r="E87" s="558"/>
      <c r="F87" s="559"/>
      <c r="G87" s="229"/>
      <c r="H87" s="160"/>
      <c r="I87" s="160"/>
      <c r="J87" s="160"/>
      <c r="K87" s="160"/>
      <c r="L87" s="160"/>
      <c r="M87" s="160"/>
      <c r="N87" s="160"/>
      <c r="O87" s="230"/>
      <c r="P87" s="160"/>
      <c r="Q87" s="806"/>
      <c r="R87" s="806"/>
      <c r="S87" s="806"/>
      <c r="T87" s="806"/>
      <c r="U87" s="806"/>
      <c r="V87" s="806"/>
      <c r="W87" s="806"/>
      <c r="X87" s="807"/>
      <c r="Y87" s="762" t="s">
        <v>62</v>
      </c>
      <c r="Z87" s="763"/>
      <c r="AA87" s="764"/>
      <c r="AB87" s="557"/>
      <c r="AC87" s="557"/>
      <c r="AD87" s="557"/>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6"/>
      <c r="B88" s="558"/>
      <c r="C88" s="558"/>
      <c r="D88" s="558"/>
      <c r="E88" s="558"/>
      <c r="F88" s="559"/>
      <c r="G88" s="231"/>
      <c r="H88" s="232"/>
      <c r="I88" s="232"/>
      <c r="J88" s="232"/>
      <c r="K88" s="232"/>
      <c r="L88" s="232"/>
      <c r="M88" s="232"/>
      <c r="N88" s="232"/>
      <c r="O88" s="233"/>
      <c r="P88" s="808"/>
      <c r="Q88" s="808"/>
      <c r="R88" s="808"/>
      <c r="S88" s="808"/>
      <c r="T88" s="808"/>
      <c r="U88" s="808"/>
      <c r="V88" s="808"/>
      <c r="W88" s="808"/>
      <c r="X88" s="809"/>
      <c r="Y88" s="735" t="s">
        <v>54</v>
      </c>
      <c r="Z88" s="736"/>
      <c r="AA88" s="737"/>
      <c r="AB88" s="683"/>
      <c r="AC88" s="683"/>
      <c r="AD88" s="683"/>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26"/>
      <c r="B89" s="560"/>
      <c r="C89" s="560"/>
      <c r="D89" s="560"/>
      <c r="E89" s="560"/>
      <c r="F89" s="561"/>
      <c r="G89" s="234"/>
      <c r="H89" s="163"/>
      <c r="I89" s="163"/>
      <c r="J89" s="163"/>
      <c r="K89" s="163"/>
      <c r="L89" s="163"/>
      <c r="M89" s="163"/>
      <c r="N89" s="163"/>
      <c r="O89" s="235"/>
      <c r="P89" s="303"/>
      <c r="Q89" s="303"/>
      <c r="R89" s="303"/>
      <c r="S89" s="303"/>
      <c r="T89" s="303"/>
      <c r="U89" s="303"/>
      <c r="V89" s="303"/>
      <c r="W89" s="303"/>
      <c r="X89" s="810"/>
      <c r="Y89" s="735" t="s">
        <v>13</v>
      </c>
      <c r="Z89" s="736"/>
      <c r="AA89" s="737"/>
      <c r="AB89" s="464" t="s">
        <v>14</v>
      </c>
      <c r="AC89" s="464"/>
      <c r="AD89" s="464"/>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2"/>
      <c r="Z90" s="173"/>
      <c r="AA90" s="174"/>
      <c r="AB90" s="461" t="s">
        <v>11</v>
      </c>
      <c r="AC90" s="462"/>
      <c r="AD90" s="463"/>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6"/>
      <c r="B92" s="558"/>
      <c r="C92" s="558"/>
      <c r="D92" s="558"/>
      <c r="E92" s="558"/>
      <c r="F92" s="559"/>
      <c r="G92" s="229"/>
      <c r="H92" s="160"/>
      <c r="I92" s="160"/>
      <c r="J92" s="160"/>
      <c r="K92" s="160"/>
      <c r="L92" s="160"/>
      <c r="M92" s="160"/>
      <c r="N92" s="160"/>
      <c r="O92" s="230"/>
      <c r="P92" s="160"/>
      <c r="Q92" s="806"/>
      <c r="R92" s="806"/>
      <c r="S92" s="806"/>
      <c r="T92" s="806"/>
      <c r="U92" s="806"/>
      <c r="V92" s="806"/>
      <c r="W92" s="806"/>
      <c r="X92" s="807"/>
      <c r="Y92" s="762" t="s">
        <v>62</v>
      </c>
      <c r="Z92" s="763"/>
      <c r="AA92" s="764"/>
      <c r="AB92" s="557"/>
      <c r="AC92" s="557"/>
      <c r="AD92" s="557"/>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6"/>
      <c r="B93" s="558"/>
      <c r="C93" s="558"/>
      <c r="D93" s="558"/>
      <c r="E93" s="558"/>
      <c r="F93" s="559"/>
      <c r="G93" s="231"/>
      <c r="H93" s="232"/>
      <c r="I93" s="232"/>
      <c r="J93" s="232"/>
      <c r="K93" s="232"/>
      <c r="L93" s="232"/>
      <c r="M93" s="232"/>
      <c r="N93" s="232"/>
      <c r="O93" s="233"/>
      <c r="P93" s="808"/>
      <c r="Q93" s="808"/>
      <c r="R93" s="808"/>
      <c r="S93" s="808"/>
      <c r="T93" s="808"/>
      <c r="U93" s="808"/>
      <c r="V93" s="808"/>
      <c r="W93" s="808"/>
      <c r="X93" s="809"/>
      <c r="Y93" s="735" t="s">
        <v>54</v>
      </c>
      <c r="Z93" s="736"/>
      <c r="AA93" s="737"/>
      <c r="AB93" s="683"/>
      <c r="AC93" s="683"/>
      <c r="AD93" s="683"/>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6"/>
      <c r="B94" s="560"/>
      <c r="C94" s="560"/>
      <c r="D94" s="560"/>
      <c r="E94" s="560"/>
      <c r="F94" s="561"/>
      <c r="G94" s="234"/>
      <c r="H94" s="163"/>
      <c r="I94" s="163"/>
      <c r="J94" s="163"/>
      <c r="K94" s="163"/>
      <c r="L94" s="163"/>
      <c r="M94" s="163"/>
      <c r="N94" s="163"/>
      <c r="O94" s="235"/>
      <c r="P94" s="303"/>
      <c r="Q94" s="303"/>
      <c r="R94" s="303"/>
      <c r="S94" s="303"/>
      <c r="T94" s="303"/>
      <c r="U94" s="303"/>
      <c r="V94" s="303"/>
      <c r="W94" s="303"/>
      <c r="X94" s="810"/>
      <c r="Y94" s="735" t="s">
        <v>13</v>
      </c>
      <c r="Z94" s="736"/>
      <c r="AA94" s="737"/>
      <c r="AB94" s="464" t="s">
        <v>14</v>
      </c>
      <c r="AC94" s="464"/>
      <c r="AD94" s="464"/>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2"/>
      <c r="Z95" s="173"/>
      <c r="AA95" s="174"/>
      <c r="AB95" s="461" t="s">
        <v>11</v>
      </c>
      <c r="AC95" s="462"/>
      <c r="AD95" s="463"/>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6"/>
      <c r="B97" s="558"/>
      <c r="C97" s="558"/>
      <c r="D97" s="558"/>
      <c r="E97" s="558"/>
      <c r="F97" s="559"/>
      <c r="G97" s="229"/>
      <c r="H97" s="160"/>
      <c r="I97" s="160"/>
      <c r="J97" s="160"/>
      <c r="K97" s="160"/>
      <c r="L97" s="160"/>
      <c r="M97" s="160"/>
      <c r="N97" s="160"/>
      <c r="O97" s="230"/>
      <c r="P97" s="160"/>
      <c r="Q97" s="806"/>
      <c r="R97" s="806"/>
      <c r="S97" s="806"/>
      <c r="T97" s="806"/>
      <c r="U97" s="806"/>
      <c r="V97" s="806"/>
      <c r="W97" s="806"/>
      <c r="X97" s="807"/>
      <c r="Y97" s="762" t="s">
        <v>62</v>
      </c>
      <c r="Z97" s="763"/>
      <c r="AA97" s="76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6"/>
      <c r="B98" s="558"/>
      <c r="C98" s="558"/>
      <c r="D98" s="558"/>
      <c r="E98" s="558"/>
      <c r="F98" s="559"/>
      <c r="G98" s="231"/>
      <c r="H98" s="232"/>
      <c r="I98" s="232"/>
      <c r="J98" s="232"/>
      <c r="K98" s="232"/>
      <c r="L98" s="232"/>
      <c r="M98" s="232"/>
      <c r="N98" s="232"/>
      <c r="O98" s="233"/>
      <c r="P98" s="808"/>
      <c r="Q98" s="808"/>
      <c r="R98" s="808"/>
      <c r="S98" s="808"/>
      <c r="T98" s="808"/>
      <c r="U98" s="808"/>
      <c r="V98" s="808"/>
      <c r="W98" s="808"/>
      <c r="X98" s="809"/>
      <c r="Y98" s="735" t="s">
        <v>54</v>
      </c>
      <c r="Z98" s="736"/>
      <c r="AA98" s="737"/>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1"/>
      <c r="H99" s="246"/>
      <c r="I99" s="246"/>
      <c r="J99" s="246"/>
      <c r="K99" s="246"/>
      <c r="L99" s="246"/>
      <c r="M99" s="246"/>
      <c r="N99" s="246"/>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536</v>
      </c>
      <c r="AF100" s="831"/>
      <c r="AG100" s="831"/>
      <c r="AH100" s="832"/>
      <c r="AI100" s="830" t="s">
        <v>533</v>
      </c>
      <c r="AJ100" s="831"/>
      <c r="AK100" s="831"/>
      <c r="AL100" s="832"/>
      <c r="AM100" s="830" t="s">
        <v>529</v>
      </c>
      <c r="AN100" s="831"/>
      <c r="AO100" s="831"/>
      <c r="AP100" s="832"/>
      <c r="AQ100" s="935" t="s">
        <v>522</v>
      </c>
      <c r="AR100" s="936"/>
      <c r="AS100" s="936"/>
      <c r="AT100" s="937"/>
      <c r="AU100" s="935" t="s">
        <v>519</v>
      </c>
      <c r="AV100" s="936"/>
      <c r="AW100" s="936"/>
      <c r="AX100" s="938"/>
    </row>
    <row r="101" spans="1:60" ht="23.25" customHeight="1" x14ac:dyDescent="0.15">
      <c r="A101" s="494"/>
      <c r="B101" s="495"/>
      <c r="C101" s="495"/>
      <c r="D101" s="495"/>
      <c r="E101" s="495"/>
      <c r="F101" s="496"/>
      <c r="G101" s="160" t="s">
        <v>602</v>
      </c>
      <c r="H101" s="160"/>
      <c r="I101" s="160"/>
      <c r="J101" s="160"/>
      <c r="K101" s="160"/>
      <c r="L101" s="160"/>
      <c r="M101" s="160"/>
      <c r="N101" s="160"/>
      <c r="O101" s="160"/>
      <c r="P101" s="160"/>
      <c r="Q101" s="160"/>
      <c r="R101" s="160"/>
      <c r="S101" s="160"/>
      <c r="T101" s="160"/>
      <c r="U101" s="160"/>
      <c r="V101" s="160"/>
      <c r="W101" s="160"/>
      <c r="X101" s="230"/>
      <c r="Y101" s="820" t="s">
        <v>55</v>
      </c>
      <c r="Z101" s="719"/>
      <c r="AA101" s="720"/>
      <c r="AB101" s="557" t="s">
        <v>603</v>
      </c>
      <c r="AC101" s="557"/>
      <c r="AD101" s="557"/>
      <c r="AE101" s="363" t="s">
        <v>567</v>
      </c>
      <c r="AF101" s="364"/>
      <c r="AG101" s="364"/>
      <c r="AH101" s="365"/>
      <c r="AI101" s="363">
        <v>1200</v>
      </c>
      <c r="AJ101" s="364"/>
      <c r="AK101" s="364"/>
      <c r="AL101" s="365"/>
      <c r="AM101" s="363">
        <v>1500</v>
      </c>
      <c r="AN101" s="364"/>
      <c r="AO101" s="364"/>
      <c r="AP101" s="365"/>
      <c r="AQ101" s="363" t="s">
        <v>605</v>
      </c>
      <c r="AR101" s="364"/>
      <c r="AS101" s="364"/>
      <c r="AT101" s="365"/>
      <c r="AU101" s="363" t="s">
        <v>631</v>
      </c>
      <c r="AV101" s="364"/>
      <c r="AW101" s="364"/>
      <c r="AX101" s="365"/>
    </row>
    <row r="102" spans="1:60" ht="23.25" customHeight="1" x14ac:dyDescent="0.15">
      <c r="A102" s="497"/>
      <c r="B102" s="498"/>
      <c r="C102" s="498"/>
      <c r="D102" s="498"/>
      <c r="E102" s="498"/>
      <c r="F102" s="499"/>
      <c r="G102" s="163"/>
      <c r="H102" s="163"/>
      <c r="I102" s="163"/>
      <c r="J102" s="163"/>
      <c r="K102" s="163"/>
      <c r="L102" s="163"/>
      <c r="M102" s="163"/>
      <c r="N102" s="163"/>
      <c r="O102" s="163"/>
      <c r="P102" s="163"/>
      <c r="Q102" s="163"/>
      <c r="R102" s="163"/>
      <c r="S102" s="163"/>
      <c r="T102" s="163"/>
      <c r="U102" s="163"/>
      <c r="V102" s="163"/>
      <c r="W102" s="163"/>
      <c r="X102" s="235"/>
      <c r="Y102" s="477" t="s">
        <v>56</v>
      </c>
      <c r="Z102" s="338"/>
      <c r="AA102" s="339"/>
      <c r="AB102" s="557" t="s">
        <v>603</v>
      </c>
      <c r="AC102" s="557"/>
      <c r="AD102" s="557"/>
      <c r="AE102" s="357" t="s">
        <v>567</v>
      </c>
      <c r="AF102" s="357"/>
      <c r="AG102" s="357"/>
      <c r="AH102" s="357"/>
      <c r="AI102" s="357">
        <v>1200</v>
      </c>
      <c r="AJ102" s="357"/>
      <c r="AK102" s="357"/>
      <c r="AL102" s="357"/>
      <c r="AM102" s="503">
        <v>1500</v>
      </c>
      <c r="AN102" s="504"/>
      <c r="AO102" s="504"/>
      <c r="AP102" s="505"/>
      <c r="AQ102" s="503" t="s">
        <v>605</v>
      </c>
      <c r="AR102" s="504"/>
      <c r="AS102" s="504"/>
      <c r="AT102" s="505"/>
      <c r="AU102" s="503" t="s">
        <v>624</v>
      </c>
      <c r="AV102" s="504"/>
      <c r="AW102" s="504"/>
      <c r="AX102" s="505"/>
    </row>
    <row r="103" spans="1:60" ht="31.5" hidden="1"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4"/>
      <c r="B104" s="495"/>
      <c r="C104" s="495"/>
      <c r="D104" s="495"/>
      <c r="E104" s="495"/>
      <c r="F104" s="496"/>
      <c r="G104" s="160"/>
      <c r="H104" s="160"/>
      <c r="I104" s="160"/>
      <c r="J104" s="160"/>
      <c r="K104" s="160"/>
      <c r="L104" s="160"/>
      <c r="M104" s="160"/>
      <c r="N104" s="160"/>
      <c r="O104" s="160"/>
      <c r="P104" s="160"/>
      <c r="Q104" s="160"/>
      <c r="R104" s="160"/>
      <c r="S104" s="160"/>
      <c r="T104" s="160"/>
      <c r="U104" s="160"/>
      <c r="V104" s="160"/>
      <c r="W104" s="160"/>
      <c r="X104" s="230"/>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3"/>
      <c r="H105" s="163"/>
      <c r="I105" s="163"/>
      <c r="J105" s="163"/>
      <c r="K105" s="163"/>
      <c r="L105" s="163"/>
      <c r="M105" s="163"/>
      <c r="N105" s="163"/>
      <c r="O105" s="163"/>
      <c r="P105" s="163"/>
      <c r="Q105" s="163"/>
      <c r="R105" s="163"/>
      <c r="S105" s="163"/>
      <c r="T105" s="163"/>
      <c r="U105" s="163"/>
      <c r="V105" s="163"/>
      <c r="W105" s="163"/>
      <c r="X105" s="235"/>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503"/>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4"/>
      <c r="B107" s="495"/>
      <c r="C107" s="495"/>
      <c r="D107" s="495"/>
      <c r="E107" s="495"/>
      <c r="F107" s="496"/>
      <c r="G107" s="160"/>
      <c r="H107" s="160"/>
      <c r="I107" s="160"/>
      <c r="J107" s="160"/>
      <c r="K107" s="160"/>
      <c r="L107" s="160"/>
      <c r="M107" s="160"/>
      <c r="N107" s="160"/>
      <c r="O107" s="160"/>
      <c r="P107" s="160"/>
      <c r="Q107" s="160"/>
      <c r="R107" s="160"/>
      <c r="S107" s="160"/>
      <c r="T107" s="160"/>
      <c r="U107" s="160"/>
      <c r="V107" s="160"/>
      <c r="W107" s="160"/>
      <c r="X107" s="230"/>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3"/>
      <c r="H108" s="163"/>
      <c r="I108" s="163"/>
      <c r="J108" s="163"/>
      <c r="K108" s="163"/>
      <c r="L108" s="163"/>
      <c r="M108" s="163"/>
      <c r="N108" s="163"/>
      <c r="O108" s="163"/>
      <c r="P108" s="163"/>
      <c r="Q108" s="163"/>
      <c r="R108" s="163"/>
      <c r="S108" s="163"/>
      <c r="T108" s="163"/>
      <c r="U108" s="163"/>
      <c r="V108" s="163"/>
      <c r="W108" s="163"/>
      <c r="X108" s="235"/>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4"/>
      <c r="B110" s="495"/>
      <c r="C110" s="495"/>
      <c r="D110" s="495"/>
      <c r="E110" s="495"/>
      <c r="F110" s="496"/>
      <c r="G110" s="160"/>
      <c r="H110" s="160"/>
      <c r="I110" s="160"/>
      <c r="J110" s="160"/>
      <c r="K110" s="160"/>
      <c r="L110" s="160"/>
      <c r="M110" s="160"/>
      <c r="N110" s="160"/>
      <c r="O110" s="160"/>
      <c r="P110" s="160"/>
      <c r="Q110" s="160"/>
      <c r="R110" s="160"/>
      <c r="S110" s="160"/>
      <c r="T110" s="160"/>
      <c r="U110" s="160"/>
      <c r="V110" s="160"/>
      <c r="W110" s="160"/>
      <c r="X110" s="230"/>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3"/>
      <c r="H111" s="163"/>
      <c r="I111" s="163"/>
      <c r="J111" s="163"/>
      <c r="K111" s="163"/>
      <c r="L111" s="163"/>
      <c r="M111" s="163"/>
      <c r="N111" s="163"/>
      <c r="O111" s="163"/>
      <c r="P111" s="163"/>
      <c r="Q111" s="163"/>
      <c r="R111" s="163"/>
      <c r="S111" s="163"/>
      <c r="T111" s="163"/>
      <c r="U111" s="163"/>
      <c r="V111" s="163"/>
      <c r="W111" s="163"/>
      <c r="X111" s="235"/>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4"/>
      <c r="B113" s="495"/>
      <c r="C113" s="495"/>
      <c r="D113" s="495"/>
      <c r="E113" s="495"/>
      <c r="F113" s="496"/>
      <c r="G113" s="160"/>
      <c r="H113" s="160"/>
      <c r="I113" s="160"/>
      <c r="J113" s="160"/>
      <c r="K113" s="160"/>
      <c r="L113" s="160"/>
      <c r="M113" s="160"/>
      <c r="N113" s="160"/>
      <c r="O113" s="160"/>
      <c r="P113" s="160"/>
      <c r="Q113" s="160"/>
      <c r="R113" s="160"/>
      <c r="S113" s="160"/>
      <c r="T113" s="160"/>
      <c r="U113" s="160"/>
      <c r="V113" s="160"/>
      <c r="W113" s="160"/>
      <c r="X113" s="230"/>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3"/>
      <c r="H114" s="163"/>
      <c r="I114" s="163"/>
      <c r="J114" s="163"/>
      <c r="K114" s="163"/>
      <c r="L114" s="163"/>
      <c r="M114" s="163"/>
      <c r="N114" s="163"/>
      <c r="O114" s="163"/>
      <c r="P114" s="163"/>
      <c r="Q114" s="163"/>
      <c r="R114" s="163"/>
      <c r="S114" s="163"/>
      <c r="T114" s="163"/>
      <c r="U114" s="163"/>
      <c r="V114" s="163"/>
      <c r="W114" s="163"/>
      <c r="X114" s="235"/>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6"/>
      <c r="Z115" s="487"/>
      <c r="AA115" s="488"/>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606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21" t="s">
        <v>619</v>
      </c>
      <c r="AC116" s="822"/>
      <c r="AD116" s="823"/>
      <c r="AE116" s="357" t="s">
        <v>632</v>
      </c>
      <c r="AF116" s="357"/>
      <c r="AG116" s="357"/>
      <c r="AH116" s="357"/>
      <c r="AI116" s="357">
        <v>13</v>
      </c>
      <c r="AJ116" s="357"/>
      <c r="AK116" s="357"/>
      <c r="AL116" s="357"/>
      <c r="AM116" s="363">
        <v>8.4</v>
      </c>
      <c r="AN116" s="364"/>
      <c r="AO116" s="364"/>
      <c r="AP116" s="365"/>
      <c r="AQ116" s="363" t="s">
        <v>630</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607</v>
      </c>
      <c r="AC117" s="341"/>
      <c r="AD117" s="342"/>
      <c r="AE117" s="305" t="s">
        <v>641</v>
      </c>
      <c r="AF117" s="305"/>
      <c r="AG117" s="305"/>
      <c r="AH117" s="305"/>
      <c r="AI117" s="305" t="s">
        <v>608</v>
      </c>
      <c r="AJ117" s="305"/>
      <c r="AK117" s="305"/>
      <c r="AL117" s="305"/>
      <c r="AM117" s="458" t="s">
        <v>609</v>
      </c>
      <c r="AN117" s="459"/>
      <c r="AO117" s="459"/>
      <c r="AP117" s="460"/>
      <c r="AQ117" s="305" t="s">
        <v>625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6"/>
      <c r="Z118" s="487"/>
      <c r="AA118" s="488"/>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6"/>
      <c r="Z121" s="487"/>
      <c r="AA121" s="488"/>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6"/>
      <c r="Z124" s="487"/>
      <c r="AA124" s="488"/>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2"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566</v>
      </c>
      <c r="B130" s="998"/>
      <c r="C130" s="997" t="s">
        <v>358</v>
      </c>
      <c r="D130" s="998"/>
      <c r="E130" s="307" t="s">
        <v>387</v>
      </c>
      <c r="F130" s="308"/>
      <c r="G130" s="309" t="s">
        <v>610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386</v>
      </c>
      <c r="F131" s="238"/>
      <c r="G131" s="234" t="s">
        <v>611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1001"/>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39.75" customHeight="1" x14ac:dyDescent="0.15">
      <c r="A134" s="1001"/>
      <c r="B134" s="251"/>
      <c r="C134" s="250"/>
      <c r="D134" s="251"/>
      <c r="E134" s="250"/>
      <c r="F134" s="313"/>
      <c r="G134" s="229" t="s">
        <v>567</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612</v>
      </c>
      <c r="AC134" s="220"/>
      <c r="AD134" s="220"/>
      <c r="AE134" s="265" t="s">
        <v>612</v>
      </c>
      <c r="AF134" s="112"/>
      <c r="AG134" s="112"/>
      <c r="AH134" s="112"/>
      <c r="AI134" s="265" t="s">
        <v>604</v>
      </c>
      <c r="AJ134" s="112"/>
      <c r="AK134" s="112"/>
      <c r="AL134" s="112"/>
      <c r="AM134" s="265" t="s">
        <v>604</v>
      </c>
      <c r="AN134" s="112"/>
      <c r="AO134" s="112"/>
      <c r="AP134" s="112"/>
      <c r="AQ134" s="265" t="s">
        <v>604</v>
      </c>
      <c r="AR134" s="112"/>
      <c r="AS134" s="112"/>
      <c r="AT134" s="112"/>
      <c r="AU134" s="265" t="s">
        <v>604</v>
      </c>
      <c r="AV134" s="112"/>
      <c r="AW134" s="112"/>
      <c r="AX134" s="221"/>
    </row>
    <row r="135" spans="1:50" ht="39.75" customHeight="1" x14ac:dyDescent="0.15">
      <c r="A135" s="1001"/>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604</v>
      </c>
      <c r="AC135" s="133"/>
      <c r="AD135" s="133"/>
      <c r="AE135" s="265" t="s">
        <v>604</v>
      </c>
      <c r="AF135" s="112"/>
      <c r="AG135" s="112"/>
      <c r="AH135" s="112"/>
      <c r="AI135" s="265" t="s">
        <v>604</v>
      </c>
      <c r="AJ135" s="112"/>
      <c r="AK135" s="112"/>
      <c r="AL135" s="112"/>
      <c r="AM135" s="265" t="s">
        <v>604</v>
      </c>
      <c r="AN135" s="112"/>
      <c r="AO135" s="112"/>
      <c r="AP135" s="112"/>
      <c r="AQ135" s="265" t="s">
        <v>604</v>
      </c>
      <c r="AR135" s="112"/>
      <c r="AS135" s="112"/>
      <c r="AT135" s="112"/>
      <c r="AU135" s="265" t="s">
        <v>604</v>
      </c>
      <c r="AV135" s="112"/>
      <c r="AW135" s="112"/>
      <c r="AX135" s="221"/>
    </row>
    <row r="136" spans="1:50" ht="18.75" hidden="1" customHeight="1" x14ac:dyDescent="0.15">
      <c r="A136" s="1001"/>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1001"/>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01"/>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01"/>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01"/>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1001"/>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01"/>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01"/>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01"/>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1001"/>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01"/>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01"/>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01"/>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1001"/>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01"/>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01"/>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1001"/>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3"/>
    </row>
    <row r="153" spans="1:50" ht="22.5" customHeight="1" x14ac:dyDescent="0.15">
      <c r="A153" s="1001"/>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1"/>
      <c r="C154" s="250"/>
      <c r="D154" s="251"/>
      <c r="E154" s="250"/>
      <c r="F154" s="313"/>
      <c r="G154" s="229" t="s">
        <v>634</v>
      </c>
      <c r="H154" s="160"/>
      <c r="I154" s="160"/>
      <c r="J154" s="160"/>
      <c r="K154" s="160"/>
      <c r="L154" s="160"/>
      <c r="M154" s="160"/>
      <c r="N154" s="160"/>
      <c r="O154" s="160"/>
      <c r="P154" s="230"/>
      <c r="Q154" s="159" t="s">
        <v>641</v>
      </c>
      <c r="R154" s="160"/>
      <c r="S154" s="160"/>
      <c r="T154" s="160"/>
      <c r="U154" s="160"/>
      <c r="V154" s="160"/>
      <c r="W154" s="160"/>
      <c r="X154" s="160"/>
      <c r="Y154" s="160"/>
      <c r="Z154" s="160"/>
      <c r="AA154" s="930"/>
      <c r="AB154" s="254" t="s">
        <v>641</v>
      </c>
      <c r="AC154" s="255"/>
      <c r="AD154" s="255"/>
      <c r="AE154" s="260" t="s">
        <v>632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1"/>
      <c r="B155" s="251"/>
      <c r="C155" s="250"/>
      <c r="D155" s="251"/>
      <c r="E155" s="250"/>
      <c r="F155" s="313"/>
      <c r="G155" s="231"/>
      <c r="H155" s="232"/>
      <c r="I155" s="232"/>
      <c r="J155" s="232"/>
      <c r="K155" s="232"/>
      <c r="L155" s="232"/>
      <c r="M155" s="232"/>
      <c r="N155" s="232"/>
      <c r="O155" s="232"/>
      <c r="P155" s="233"/>
      <c r="Q155" s="730"/>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1"/>
      <c r="B156" s="251"/>
      <c r="C156" s="250"/>
      <c r="D156" s="251"/>
      <c r="E156" s="250"/>
      <c r="F156" s="313"/>
      <c r="G156" s="231"/>
      <c r="H156" s="232"/>
      <c r="I156" s="232"/>
      <c r="J156" s="232"/>
      <c r="K156" s="232"/>
      <c r="L156" s="232"/>
      <c r="M156" s="232"/>
      <c r="N156" s="232"/>
      <c r="O156" s="232"/>
      <c r="P156" s="233"/>
      <c r="Q156" s="730"/>
      <c r="R156" s="232"/>
      <c r="S156" s="232"/>
      <c r="T156" s="232"/>
      <c r="U156" s="232"/>
      <c r="V156" s="232"/>
      <c r="W156" s="232"/>
      <c r="X156" s="232"/>
      <c r="Y156" s="232"/>
      <c r="Z156" s="232"/>
      <c r="AA156" s="931"/>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1"/>
      <c r="B157" s="251"/>
      <c r="C157" s="250"/>
      <c r="D157" s="251"/>
      <c r="E157" s="250"/>
      <c r="F157" s="313"/>
      <c r="G157" s="231"/>
      <c r="H157" s="232"/>
      <c r="I157" s="232"/>
      <c r="J157" s="232"/>
      <c r="K157" s="232"/>
      <c r="L157" s="232"/>
      <c r="M157" s="232"/>
      <c r="N157" s="232"/>
      <c r="O157" s="232"/>
      <c r="P157" s="233"/>
      <c r="Q157" s="730"/>
      <c r="R157" s="232"/>
      <c r="S157" s="232"/>
      <c r="T157" s="232"/>
      <c r="U157" s="232"/>
      <c r="V157" s="232"/>
      <c r="W157" s="232"/>
      <c r="X157" s="232"/>
      <c r="Y157" s="232"/>
      <c r="Z157" s="232"/>
      <c r="AA157" s="931"/>
      <c r="AB157" s="256"/>
      <c r="AC157" s="257"/>
      <c r="AD157" s="257"/>
      <c r="AE157" s="159" t="s">
        <v>632</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1001"/>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2"/>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1"/>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730"/>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730"/>
      <c r="R163" s="232"/>
      <c r="S163" s="232"/>
      <c r="T163" s="232"/>
      <c r="U163" s="232"/>
      <c r="V163" s="232"/>
      <c r="W163" s="232"/>
      <c r="X163" s="232"/>
      <c r="Y163" s="232"/>
      <c r="Z163" s="232"/>
      <c r="AA163" s="931"/>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730"/>
      <c r="R164" s="232"/>
      <c r="S164" s="232"/>
      <c r="T164" s="232"/>
      <c r="U164" s="232"/>
      <c r="V164" s="232"/>
      <c r="W164" s="232"/>
      <c r="X164" s="232"/>
      <c r="Y164" s="232"/>
      <c r="Z164" s="232"/>
      <c r="AA164" s="931"/>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1"/>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2"/>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1"/>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730"/>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730"/>
      <c r="R170" s="232"/>
      <c r="S170" s="232"/>
      <c r="T170" s="232"/>
      <c r="U170" s="232"/>
      <c r="V170" s="232"/>
      <c r="W170" s="232"/>
      <c r="X170" s="232"/>
      <c r="Y170" s="232"/>
      <c r="Z170" s="232"/>
      <c r="AA170" s="931"/>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730"/>
      <c r="R171" s="232"/>
      <c r="S171" s="232"/>
      <c r="T171" s="232"/>
      <c r="U171" s="232"/>
      <c r="V171" s="232"/>
      <c r="W171" s="232"/>
      <c r="X171" s="232"/>
      <c r="Y171" s="232"/>
      <c r="Z171" s="232"/>
      <c r="AA171" s="931"/>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1"/>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2"/>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1"/>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730"/>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730"/>
      <c r="R177" s="232"/>
      <c r="S177" s="232"/>
      <c r="T177" s="232"/>
      <c r="U177" s="232"/>
      <c r="V177" s="232"/>
      <c r="W177" s="232"/>
      <c r="X177" s="232"/>
      <c r="Y177" s="232"/>
      <c r="Z177" s="232"/>
      <c r="AA177" s="931"/>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730"/>
      <c r="R178" s="232"/>
      <c r="S178" s="232"/>
      <c r="T178" s="232"/>
      <c r="U178" s="232"/>
      <c r="V178" s="232"/>
      <c r="W178" s="232"/>
      <c r="X178" s="232"/>
      <c r="Y178" s="232"/>
      <c r="Z178" s="232"/>
      <c r="AA178" s="931"/>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1"/>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2"/>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1"/>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730"/>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730"/>
      <c r="R184" s="232"/>
      <c r="S184" s="232"/>
      <c r="T184" s="232"/>
      <c r="U184" s="232"/>
      <c r="V184" s="232"/>
      <c r="W184" s="232"/>
      <c r="X184" s="232"/>
      <c r="Y184" s="232"/>
      <c r="Z184" s="232"/>
      <c r="AA184" s="931"/>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730"/>
      <c r="R185" s="232"/>
      <c r="S185" s="232"/>
      <c r="T185" s="232"/>
      <c r="U185" s="232"/>
      <c r="V185" s="232"/>
      <c r="W185" s="232"/>
      <c r="X185" s="232"/>
      <c r="Y185" s="232"/>
      <c r="Z185" s="232"/>
      <c r="AA185" s="931"/>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1"/>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2"/>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1"/>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1"/>
      <c r="B188" s="251"/>
      <c r="C188" s="250"/>
      <c r="D188" s="251"/>
      <c r="E188" s="159" t="s">
        <v>613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1"/>
      <c r="B189" s="251"/>
      <c r="C189" s="250"/>
      <c r="D189" s="251"/>
      <c r="E189" s="16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4"/>
    </row>
    <row r="190" spans="1:50" ht="45" hidden="1" customHeight="1" x14ac:dyDescent="0.15">
      <c r="A190" s="1001"/>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1001"/>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01"/>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01"/>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01"/>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1001"/>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01"/>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01"/>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01"/>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1001"/>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01"/>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01"/>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01"/>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1001"/>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01"/>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01"/>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01"/>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1001"/>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01"/>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01"/>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01"/>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3"/>
    </row>
    <row r="213" spans="1:50" ht="22.5" hidden="1" customHeight="1" x14ac:dyDescent="0.15">
      <c r="A213" s="1001"/>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1"/>
      <c r="C214" s="250"/>
      <c r="D214" s="251"/>
      <c r="E214" s="250"/>
      <c r="F214" s="313"/>
      <c r="G214" s="229"/>
      <c r="H214" s="160"/>
      <c r="I214" s="160"/>
      <c r="J214" s="160"/>
      <c r="K214" s="160"/>
      <c r="L214" s="160"/>
      <c r="M214" s="160"/>
      <c r="N214" s="160"/>
      <c r="O214" s="160"/>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1"/>
      <c r="B218" s="251"/>
      <c r="C218" s="250"/>
      <c r="D218" s="251"/>
      <c r="E218" s="250"/>
      <c r="F218" s="313"/>
      <c r="G218" s="234"/>
      <c r="H218" s="163"/>
      <c r="I218" s="163"/>
      <c r="J218" s="163"/>
      <c r="K218" s="163"/>
      <c r="L218" s="163"/>
      <c r="M218" s="163"/>
      <c r="N218" s="163"/>
      <c r="O218" s="163"/>
      <c r="P218" s="235"/>
      <c r="Q218" s="994"/>
      <c r="R218" s="995"/>
      <c r="S218" s="995"/>
      <c r="T218" s="995"/>
      <c r="U218" s="995"/>
      <c r="V218" s="995"/>
      <c r="W218" s="995"/>
      <c r="X218" s="995"/>
      <c r="Y218" s="995"/>
      <c r="Z218" s="995"/>
      <c r="AA218" s="996"/>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1"/>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60"/>
      <c r="I221" s="160"/>
      <c r="J221" s="160"/>
      <c r="K221" s="160"/>
      <c r="L221" s="160"/>
      <c r="M221" s="160"/>
      <c r="N221" s="160"/>
      <c r="O221" s="160"/>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1"/>
      <c r="B225" s="251"/>
      <c r="C225" s="250"/>
      <c r="D225" s="251"/>
      <c r="E225" s="250"/>
      <c r="F225" s="313"/>
      <c r="G225" s="234"/>
      <c r="H225" s="163"/>
      <c r="I225" s="163"/>
      <c r="J225" s="163"/>
      <c r="K225" s="163"/>
      <c r="L225" s="163"/>
      <c r="M225" s="163"/>
      <c r="N225" s="163"/>
      <c r="O225" s="163"/>
      <c r="P225" s="235"/>
      <c r="Q225" s="994"/>
      <c r="R225" s="995"/>
      <c r="S225" s="995"/>
      <c r="T225" s="995"/>
      <c r="U225" s="995"/>
      <c r="V225" s="995"/>
      <c r="W225" s="995"/>
      <c r="X225" s="995"/>
      <c r="Y225" s="995"/>
      <c r="Z225" s="995"/>
      <c r="AA225" s="996"/>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1"/>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60"/>
      <c r="I228" s="160"/>
      <c r="J228" s="160"/>
      <c r="K228" s="160"/>
      <c r="L228" s="160"/>
      <c r="M228" s="160"/>
      <c r="N228" s="160"/>
      <c r="O228" s="160"/>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1"/>
      <c r="B232" s="251"/>
      <c r="C232" s="250"/>
      <c r="D232" s="251"/>
      <c r="E232" s="250"/>
      <c r="F232" s="313"/>
      <c r="G232" s="234"/>
      <c r="H232" s="163"/>
      <c r="I232" s="163"/>
      <c r="J232" s="163"/>
      <c r="K232" s="163"/>
      <c r="L232" s="163"/>
      <c r="M232" s="163"/>
      <c r="N232" s="163"/>
      <c r="O232" s="163"/>
      <c r="P232" s="235"/>
      <c r="Q232" s="994"/>
      <c r="R232" s="995"/>
      <c r="S232" s="995"/>
      <c r="T232" s="995"/>
      <c r="U232" s="995"/>
      <c r="V232" s="995"/>
      <c r="W232" s="995"/>
      <c r="X232" s="995"/>
      <c r="Y232" s="995"/>
      <c r="Z232" s="995"/>
      <c r="AA232" s="996"/>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1"/>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60"/>
      <c r="I235" s="160"/>
      <c r="J235" s="160"/>
      <c r="K235" s="160"/>
      <c r="L235" s="160"/>
      <c r="M235" s="160"/>
      <c r="N235" s="160"/>
      <c r="O235" s="160"/>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1"/>
      <c r="B239" s="251"/>
      <c r="C239" s="250"/>
      <c r="D239" s="251"/>
      <c r="E239" s="250"/>
      <c r="F239" s="313"/>
      <c r="G239" s="234"/>
      <c r="H239" s="163"/>
      <c r="I239" s="163"/>
      <c r="J239" s="163"/>
      <c r="K239" s="163"/>
      <c r="L239" s="163"/>
      <c r="M239" s="163"/>
      <c r="N239" s="163"/>
      <c r="O239" s="163"/>
      <c r="P239" s="235"/>
      <c r="Q239" s="994"/>
      <c r="R239" s="995"/>
      <c r="S239" s="995"/>
      <c r="T239" s="995"/>
      <c r="U239" s="995"/>
      <c r="V239" s="995"/>
      <c r="W239" s="995"/>
      <c r="X239" s="995"/>
      <c r="Y239" s="995"/>
      <c r="Z239" s="995"/>
      <c r="AA239" s="996"/>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1"/>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60"/>
      <c r="I242" s="160"/>
      <c r="J242" s="160"/>
      <c r="K242" s="160"/>
      <c r="L242" s="160"/>
      <c r="M242" s="160"/>
      <c r="N242" s="160"/>
      <c r="O242" s="160"/>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1"/>
      <c r="B246" s="251"/>
      <c r="C246" s="250"/>
      <c r="D246" s="251"/>
      <c r="E246" s="314"/>
      <c r="F246" s="315"/>
      <c r="G246" s="234"/>
      <c r="H246" s="163"/>
      <c r="I246" s="163"/>
      <c r="J246" s="163"/>
      <c r="K246" s="163"/>
      <c r="L246" s="163"/>
      <c r="M246" s="163"/>
      <c r="N246" s="163"/>
      <c r="O246" s="163"/>
      <c r="P246" s="235"/>
      <c r="Q246" s="994"/>
      <c r="R246" s="995"/>
      <c r="S246" s="995"/>
      <c r="T246" s="995"/>
      <c r="U246" s="995"/>
      <c r="V246" s="995"/>
      <c r="W246" s="995"/>
      <c r="X246" s="995"/>
      <c r="Y246" s="995"/>
      <c r="Z246" s="995"/>
      <c r="AA246" s="996"/>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1"/>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1"/>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1"/>
      <c r="B249" s="251"/>
      <c r="C249" s="250"/>
      <c r="D249" s="251"/>
      <c r="E249" s="7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31"/>
    </row>
    <row r="250" spans="1:50" ht="45" hidden="1" customHeight="1" x14ac:dyDescent="0.15">
      <c r="A250" s="1001"/>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1001"/>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01"/>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01"/>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01"/>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1001"/>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01"/>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01"/>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01"/>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1001"/>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01"/>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01"/>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01"/>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1001"/>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01"/>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01"/>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01"/>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1001"/>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01"/>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01"/>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01"/>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3"/>
    </row>
    <row r="273" spans="1:50" ht="22.5" hidden="1" customHeight="1" x14ac:dyDescent="0.15">
      <c r="A273" s="1001"/>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1"/>
      <c r="C274" s="250"/>
      <c r="D274" s="251"/>
      <c r="E274" s="250"/>
      <c r="F274" s="313"/>
      <c r="G274" s="229"/>
      <c r="H274" s="160"/>
      <c r="I274" s="160"/>
      <c r="J274" s="160"/>
      <c r="K274" s="160"/>
      <c r="L274" s="160"/>
      <c r="M274" s="160"/>
      <c r="N274" s="160"/>
      <c r="O274" s="160"/>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1"/>
      <c r="B278" s="251"/>
      <c r="C278" s="250"/>
      <c r="D278" s="251"/>
      <c r="E278" s="250"/>
      <c r="F278" s="313"/>
      <c r="G278" s="234"/>
      <c r="H278" s="163"/>
      <c r="I278" s="163"/>
      <c r="J278" s="163"/>
      <c r="K278" s="163"/>
      <c r="L278" s="163"/>
      <c r="M278" s="163"/>
      <c r="N278" s="163"/>
      <c r="O278" s="163"/>
      <c r="P278" s="235"/>
      <c r="Q278" s="994"/>
      <c r="R278" s="995"/>
      <c r="S278" s="995"/>
      <c r="T278" s="995"/>
      <c r="U278" s="995"/>
      <c r="V278" s="995"/>
      <c r="W278" s="995"/>
      <c r="X278" s="995"/>
      <c r="Y278" s="995"/>
      <c r="Z278" s="995"/>
      <c r="AA278" s="996"/>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1"/>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60"/>
      <c r="I281" s="160"/>
      <c r="J281" s="160"/>
      <c r="K281" s="160"/>
      <c r="L281" s="160"/>
      <c r="M281" s="160"/>
      <c r="N281" s="160"/>
      <c r="O281" s="160"/>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1"/>
      <c r="B285" s="251"/>
      <c r="C285" s="250"/>
      <c r="D285" s="251"/>
      <c r="E285" s="250"/>
      <c r="F285" s="313"/>
      <c r="G285" s="234"/>
      <c r="H285" s="163"/>
      <c r="I285" s="163"/>
      <c r="J285" s="163"/>
      <c r="K285" s="163"/>
      <c r="L285" s="163"/>
      <c r="M285" s="163"/>
      <c r="N285" s="163"/>
      <c r="O285" s="163"/>
      <c r="P285" s="235"/>
      <c r="Q285" s="994"/>
      <c r="R285" s="995"/>
      <c r="S285" s="995"/>
      <c r="T285" s="995"/>
      <c r="U285" s="995"/>
      <c r="V285" s="995"/>
      <c r="W285" s="995"/>
      <c r="X285" s="995"/>
      <c r="Y285" s="995"/>
      <c r="Z285" s="995"/>
      <c r="AA285" s="996"/>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1"/>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60"/>
      <c r="I288" s="160"/>
      <c r="J288" s="160"/>
      <c r="K288" s="160"/>
      <c r="L288" s="160"/>
      <c r="M288" s="160"/>
      <c r="N288" s="160"/>
      <c r="O288" s="160"/>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1"/>
      <c r="B292" s="251"/>
      <c r="C292" s="250"/>
      <c r="D292" s="251"/>
      <c r="E292" s="250"/>
      <c r="F292" s="313"/>
      <c r="G292" s="234"/>
      <c r="H292" s="163"/>
      <c r="I292" s="163"/>
      <c r="J292" s="163"/>
      <c r="K292" s="163"/>
      <c r="L292" s="163"/>
      <c r="M292" s="163"/>
      <c r="N292" s="163"/>
      <c r="O292" s="163"/>
      <c r="P292" s="235"/>
      <c r="Q292" s="994"/>
      <c r="R292" s="995"/>
      <c r="S292" s="995"/>
      <c r="T292" s="995"/>
      <c r="U292" s="995"/>
      <c r="V292" s="995"/>
      <c r="W292" s="995"/>
      <c r="X292" s="995"/>
      <c r="Y292" s="995"/>
      <c r="Z292" s="995"/>
      <c r="AA292" s="996"/>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1"/>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60"/>
      <c r="I295" s="160"/>
      <c r="J295" s="160"/>
      <c r="K295" s="160"/>
      <c r="L295" s="160"/>
      <c r="M295" s="160"/>
      <c r="N295" s="160"/>
      <c r="O295" s="160"/>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1"/>
      <c r="B299" s="251"/>
      <c r="C299" s="250"/>
      <c r="D299" s="251"/>
      <c r="E299" s="250"/>
      <c r="F299" s="313"/>
      <c r="G299" s="234"/>
      <c r="H299" s="163"/>
      <c r="I299" s="163"/>
      <c r="J299" s="163"/>
      <c r="K299" s="163"/>
      <c r="L299" s="163"/>
      <c r="M299" s="163"/>
      <c r="N299" s="163"/>
      <c r="O299" s="163"/>
      <c r="P299" s="235"/>
      <c r="Q299" s="994"/>
      <c r="R299" s="995"/>
      <c r="S299" s="995"/>
      <c r="T299" s="995"/>
      <c r="U299" s="995"/>
      <c r="V299" s="995"/>
      <c r="W299" s="995"/>
      <c r="X299" s="995"/>
      <c r="Y299" s="995"/>
      <c r="Z299" s="995"/>
      <c r="AA299" s="996"/>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1"/>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60"/>
      <c r="I302" s="160"/>
      <c r="J302" s="160"/>
      <c r="K302" s="160"/>
      <c r="L302" s="160"/>
      <c r="M302" s="160"/>
      <c r="N302" s="160"/>
      <c r="O302" s="160"/>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1"/>
      <c r="B306" s="251"/>
      <c r="C306" s="250"/>
      <c r="D306" s="251"/>
      <c r="E306" s="314"/>
      <c r="F306" s="315"/>
      <c r="G306" s="234"/>
      <c r="H306" s="163"/>
      <c r="I306" s="163"/>
      <c r="J306" s="163"/>
      <c r="K306" s="163"/>
      <c r="L306" s="163"/>
      <c r="M306" s="163"/>
      <c r="N306" s="163"/>
      <c r="O306" s="163"/>
      <c r="P306" s="235"/>
      <c r="Q306" s="994"/>
      <c r="R306" s="995"/>
      <c r="S306" s="995"/>
      <c r="T306" s="995"/>
      <c r="U306" s="995"/>
      <c r="V306" s="995"/>
      <c r="W306" s="995"/>
      <c r="X306" s="995"/>
      <c r="Y306" s="995"/>
      <c r="Z306" s="995"/>
      <c r="AA306" s="996"/>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1"/>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1"/>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1001"/>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01"/>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01"/>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01"/>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1001"/>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01"/>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01"/>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01"/>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1001"/>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01"/>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01"/>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01"/>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1001"/>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01"/>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01"/>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01"/>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1001"/>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01"/>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01"/>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01"/>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3"/>
    </row>
    <row r="333" spans="1:50" ht="22.5" hidden="1" customHeight="1" x14ac:dyDescent="0.15">
      <c r="A333" s="1001"/>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1"/>
      <c r="C334" s="250"/>
      <c r="D334" s="251"/>
      <c r="E334" s="250"/>
      <c r="F334" s="313"/>
      <c r="G334" s="229"/>
      <c r="H334" s="160"/>
      <c r="I334" s="160"/>
      <c r="J334" s="160"/>
      <c r="K334" s="160"/>
      <c r="L334" s="160"/>
      <c r="M334" s="160"/>
      <c r="N334" s="160"/>
      <c r="O334" s="160"/>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1"/>
      <c r="B338" s="251"/>
      <c r="C338" s="250"/>
      <c r="D338" s="251"/>
      <c r="E338" s="250"/>
      <c r="F338" s="313"/>
      <c r="G338" s="234"/>
      <c r="H338" s="163"/>
      <c r="I338" s="163"/>
      <c r="J338" s="163"/>
      <c r="K338" s="163"/>
      <c r="L338" s="163"/>
      <c r="M338" s="163"/>
      <c r="N338" s="163"/>
      <c r="O338" s="163"/>
      <c r="P338" s="235"/>
      <c r="Q338" s="994"/>
      <c r="R338" s="995"/>
      <c r="S338" s="995"/>
      <c r="T338" s="995"/>
      <c r="U338" s="995"/>
      <c r="V338" s="995"/>
      <c r="W338" s="995"/>
      <c r="X338" s="995"/>
      <c r="Y338" s="995"/>
      <c r="Z338" s="995"/>
      <c r="AA338" s="996"/>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1"/>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60"/>
      <c r="I341" s="160"/>
      <c r="J341" s="160"/>
      <c r="K341" s="160"/>
      <c r="L341" s="160"/>
      <c r="M341" s="160"/>
      <c r="N341" s="160"/>
      <c r="O341" s="160"/>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1"/>
      <c r="B345" s="251"/>
      <c r="C345" s="250"/>
      <c r="D345" s="251"/>
      <c r="E345" s="250"/>
      <c r="F345" s="313"/>
      <c r="G345" s="234"/>
      <c r="H345" s="163"/>
      <c r="I345" s="163"/>
      <c r="J345" s="163"/>
      <c r="K345" s="163"/>
      <c r="L345" s="163"/>
      <c r="M345" s="163"/>
      <c r="N345" s="163"/>
      <c r="O345" s="163"/>
      <c r="P345" s="235"/>
      <c r="Q345" s="994"/>
      <c r="R345" s="995"/>
      <c r="S345" s="995"/>
      <c r="T345" s="995"/>
      <c r="U345" s="995"/>
      <c r="V345" s="995"/>
      <c r="W345" s="995"/>
      <c r="X345" s="995"/>
      <c r="Y345" s="995"/>
      <c r="Z345" s="995"/>
      <c r="AA345" s="996"/>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1"/>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60"/>
      <c r="I348" s="160"/>
      <c r="J348" s="160"/>
      <c r="K348" s="160"/>
      <c r="L348" s="160"/>
      <c r="M348" s="160"/>
      <c r="N348" s="160"/>
      <c r="O348" s="160"/>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1"/>
      <c r="B352" s="251"/>
      <c r="C352" s="250"/>
      <c r="D352" s="251"/>
      <c r="E352" s="250"/>
      <c r="F352" s="313"/>
      <c r="G352" s="234"/>
      <c r="H352" s="163"/>
      <c r="I352" s="163"/>
      <c r="J352" s="163"/>
      <c r="K352" s="163"/>
      <c r="L352" s="163"/>
      <c r="M352" s="163"/>
      <c r="N352" s="163"/>
      <c r="O352" s="163"/>
      <c r="P352" s="235"/>
      <c r="Q352" s="994"/>
      <c r="R352" s="995"/>
      <c r="S352" s="995"/>
      <c r="T352" s="995"/>
      <c r="U352" s="995"/>
      <c r="V352" s="995"/>
      <c r="W352" s="995"/>
      <c r="X352" s="995"/>
      <c r="Y352" s="995"/>
      <c r="Z352" s="995"/>
      <c r="AA352" s="996"/>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1"/>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60"/>
      <c r="I355" s="160"/>
      <c r="J355" s="160"/>
      <c r="K355" s="160"/>
      <c r="L355" s="160"/>
      <c r="M355" s="160"/>
      <c r="N355" s="160"/>
      <c r="O355" s="160"/>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1"/>
      <c r="B359" s="251"/>
      <c r="C359" s="250"/>
      <c r="D359" s="251"/>
      <c r="E359" s="250"/>
      <c r="F359" s="313"/>
      <c r="G359" s="234"/>
      <c r="H359" s="163"/>
      <c r="I359" s="163"/>
      <c r="J359" s="163"/>
      <c r="K359" s="163"/>
      <c r="L359" s="163"/>
      <c r="M359" s="163"/>
      <c r="N359" s="163"/>
      <c r="O359" s="163"/>
      <c r="P359" s="235"/>
      <c r="Q359" s="994"/>
      <c r="R359" s="995"/>
      <c r="S359" s="995"/>
      <c r="T359" s="995"/>
      <c r="U359" s="995"/>
      <c r="V359" s="995"/>
      <c r="W359" s="995"/>
      <c r="X359" s="995"/>
      <c r="Y359" s="995"/>
      <c r="Z359" s="995"/>
      <c r="AA359" s="996"/>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1"/>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60"/>
      <c r="I362" s="160"/>
      <c r="J362" s="160"/>
      <c r="K362" s="160"/>
      <c r="L362" s="160"/>
      <c r="M362" s="160"/>
      <c r="N362" s="160"/>
      <c r="O362" s="160"/>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1"/>
      <c r="B366" s="251"/>
      <c r="C366" s="250"/>
      <c r="D366" s="251"/>
      <c r="E366" s="314"/>
      <c r="F366" s="315"/>
      <c r="G366" s="234"/>
      <c r="H366" s="163"/>
      <c r="I366" s="163"/>
      <c r="J366" s="163"/>
      <c r="K366" s="163"/>
      <c r="L366" s="163"/>
      <c r="M366" s="163"/>
      <c r="N366" s="163"/>
      <c r="O366" s="163"/>
      <c r="P366" s="235"/>
      <c r="Q366" s="994"/>
      <c r="R366" s="995"/>
      <c r="S366" s="995"/>
      <c r="T366" s="995"/>
      <c r="U366" s="995"/>
      <c r="V366" s="995"/>
      <c r="W366" s="995"/>
      <c r="X366" s="995"/>
      <c r="Y366" s="995"/>
      <c r="Z366" s="995"/>
      <c r="AA366" s="996"/>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1"/>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1"/>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1"/>
      <c r="B369" s="251"/>
      <c r="C369" s="250"/>
      <c r="D369" s="251"/>
      <c r="E369" s="7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31"/>
    </row>
    <row r="370" spans="1:50" ht="45" hidden="1" customHeight="1" x14ac:dyDescent="0.15">
      <c r="A370" s="1001"/>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1001"/>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01"/>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01"/>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01"/>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1001"/>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01"/>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01"/>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01"/>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1001"/>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01"/>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01"/>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01"/>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1001"/>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01"/>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01"/>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01"/>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1001"/>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01"/>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01"/>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01"/>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3"/>
    </row>
    <row r="393" spans="1:50" ht="22.5" hidden="1" customHeight="1" x14ac:dyDescent="0.15">
      <c r="A393" s="1001"/>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1"/>
      <c r="C394" s="250"/>
      <c r="D394" s="251"/>
      <c r="E394" s="250"/>
      <c r="F394" s="313"/>
      <c r="G394" s="229"/>
      <c r="H394" s="160"/>
      <c r="I394" s="160"/>
      <c r="J394" s="160"/>
      <c r="K394" s="160"/>
      <c r="L394" s="160"/>
      <c r="M394" s="160"/>
      <c r="N394" s="160"/>
      <c r="O394" s="160"/>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1"/>
      <c r="B398" s="251"/>
      <c r="C398" s="250"/>
      <c r="D398" s="251"/>
      <c r="E398" s="250"/>
      <c r="F398" s="313"/>
      <c r="G398" s="234"/>
      <c r="H398" s="163"/>
      <c r="I398" s="163"/>
      <c r="J398" s="163"/>
      <c r="K398" s="163"/>
      <c r="L398" s="163"/>
      <c r="M398" s="163"/>
      <c r="N398" s="163"/>
      <c r="O398" s="163"/>
      <c r="P398" s="235"/>
      <c r="Q398" s="994"/>
      <c r="R398" s="995"/>
      <c r="S398" s="995"/>
      <c r="T398" s="995"/>
      <c r="U398" s="995"/>
      <c r="V398" s="995"/>
      <c r="W398" s="995"/>
      <c r="X398" s="995"/>
      <c r="Y398" s="995"/>
      <c r="Z398" s="995"/>
      <c r="AA398" s="996"/>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1"/>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60"/>
      <c r="I401" s="160"/>
      <c r="J401" s="160"/>
      <c r="K401" s="160"/>
      <c r="L401" s="160"/>
      <c r="M401" s="160"/>
      <c r="N401" s="160"/>
      <c r="O401" s="160"/>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1"/>
      <c r="B405" s="251"/>
      <c r="C405" s="250"/>
      <c r="D405" s="251"/>
      <c r="E405" s="250"/>
      <c r="F405" s="313"/>
      <c r="G405" s="234"/>
      <c r="H405" s="163"/>
      <c r="I405" s="163"/>
      <c r="J405" s="163"/>
      <c r="K405" s="163"/>
      <c r="L405" s="163"/>
      <c r="M405" s="163"/>
      <c r="N405" s="163"/>
      <c r="O405" s="163"/>
      <c r="P405" s="235"/>
      <c r="Q405" s="994"/>
      <c r="R405" s="995"/>
      <c r="S405" s="995"/>
      <c r="T405" s="995"/>
      <c r="U405" s="995"/>
      <c r="V405" s="995"/>
      <c r="W405" s="995"/>
      <c r="X405" s="995"/>
      <c r="Y405" s="995"/>
      <c r="Z405" s="995"/>
      <c r="AA405" s="996"/>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1"/>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60"/>
      <c r="I408" s="160"/>
      <c r="J408" s="160"/>
      <c r="K408" s="160"/>
      <c r="L408" s="160"/>
      <c r="M408" s="160"/>
      <c r="N408" s="160"/>
      <c r="O408" s="160"/>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1"/>
      <c r="B412" s="251"/>
      <c r="C412" s="250"/>
      <c r="D412" s="251"/>
      <c r="E412" s="250"/>
      <c r="F412" s="313"/>
      <c r="G412" s="234"/>
      <c r="H412" s="163"/>
      <c r="I412" s="163"/>
      <c r="J412" s="163"/>
      <c r="K412" s="163"/>
      <c r="L412" s="163"/>
      <c r="M412" s="163"/>
      <c r="N412" s="163"/>
      <c r="O412" s="163"/>
      <c r="P412" s="235"/>
      <c r="Q412" s="994"/>
      <c r="R412" s="995"/>
      <c r="S412" s="995"/>
      <c r="T412" s="995"/>
      <c r="U412" s="995"/>
      <c r="V412" s="995"/>
      <c r="W412" s="995"/>
      <c r="X412" s="995"/>
      <c r="Y412" s="995"/>
      <c r="Z412" s="995"/>
      <c r="AA412" s="996"/>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1"/>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60"/>
      <c r="I415" s="160"/>
      <c r="J415" s="160"/>
      <c r="K415" s="160"/>
      <c r="L415" s="160"/>
      <c r="M415" s="160"/>
      <c r="N415" s="160"/>
      <c r="O415" s="160"/>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1"/>
      <c r="B419" s="251"/>
      <c r="C419" s="250"/>
      <c r="D419" s="251"/>
      <c r="E419" s="250"/>
      <c r="F419" s="313"/>
      <c r="G419" s="234"/>
      <c r="H419" s="163"/>
      <c r="I419" s="163"/>
      <c r="J419" s="163"/>
      <c r="K419" s="163"/>
      <c r="L419" s="163"/>
      <c r="M419" s="163"/>
      <c r="N419" s="163"/>
      <c r="O419" s="163"/>
      <c r="P419" s="235"/>
      <c r="Q419" s="994"/>
      <c r="R419" s="995"/>
      <c r="S419" s="995"/>
      <c r="T419" s="995"/>
      <c r="U419" s="995"/>
      <c r="V419" s="995"/>
      <c r="W419" s="995"/>
      <c r="X419" s="995"/>
      <c r="Y419" s="995"/>
      <c r="Z419" s="995"/>
      <c r="AA419" s="996"/>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1"/>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60"/>
      <c r="I422" s="160"/>
      <c r="J422" s="160"/>
      <c r="K422" s="160"/>
      <c r="L422" s="160"/>
      <c r="M422" s="160"/>
      <c r="N422" s="160"/>
      <c r="O422" s="160"/>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1"/>
      <c r="B426" s="251"/>
      <c r="C426" s="250"/>
      <c r="D426" s="251"/>
      <c r="E426" s="314"/>
      <c r="F426" s="315"/>
      <c r="G426" s="234"/>
      <c r="H426" s="163"/>
      <c r="I426" s="163"/>
      <c r="J426" s="163"/>
      <c r="K426" s="163"/>
      <c r="L426" s="163"/>
      <c r="M426" s="163"/>
      <c r="N426" s="163"/>
      <c r="O426" s="163"/>
      <c r="P426" s="235"/>
      <c r="Q426" s="994"/>
      <c r="R426" s="995"/>
      <c r="S426" s="995"/>
      <c r="T426" s="995"/>
      <c r="U426" s="995"/>
      <c r="V426" s="995"/>
      <c r="W426" s="995"/>
      <c r="X426" s="995"/>
      <c r="Y426" s="995"/>
      <c r="Z426" s="995"/>
      <c r="AA426" s="996"/>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1"/>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1"/>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1"/>
      <c r="B429" s="251"/>
      <c r="C429" s="314"/>
      <c r="D429" s="99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1"/>
      <c r="B430" s="251"/>
      <c r="C430" s="248" t="s">
        <v>562</v>
      </c>
      <c r="D430" s="249"/>
      <c r="E430" s="237" t="s">
        <v>546</v>
      </c>
      <c r="F430" s="448"/>
      <c r="G430" s="239" t="s">
        <v>374</v>
      </c>
      <c r="H430" s="157"/>
      <c r="I430" s="157"/>
      <c r="J430" s="240" t="s">
        <v>641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1"/>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1001"/>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customHeight="1" x14ac:dyDescent="0.15">
      <c r="A433" s="1001"/>
      <c r="B433" s="251"/>
      <c r="C433" s="250"/>
      <c r="D433" s="251"/>
      <c r="E433" s="165"/>
      <c r="F433" s="166"/>
      <c r="G433" s="229" t="s">
        <v>641</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632</v>
      </c>
      <c r="AC433" s="133"/>
      <c r="AD433" s="133"/>
      <c r="AE433" s="111" t="s">
        <v>632</v>
      </c>
      <c r="AF433" s="112"/>
      <c r="AG433" s="112"/>
      <c r="AH433" s="112"/>
      <c r="AI433" s="111" t="s">
        <v>632</v>
      </c>
      <c r="AJ433" s="112"/>
      <c r="AK433" s="112"/>
      <c r="AL433" s="112"/>
      <c r="AM433" s="111" t="s">
        <v>632</v>
      </c>
      <c r="AN433" s="112"/>
      <c r="AO433" s="112"/>
      <c r="AP433" s="113"/>
      <c r="AQ433" s="111" t="s">
        <v>632</v>
      </c>
      <c r="AR433" s="112"/>
      <c r="AS433" s="112"/>
      <c r="AT433" s="113"/>
      <c r="AU433" s="112" t="s">
        <v>644</v>
      </c>
      <c r="AV433" s="112"/>
      <c r="AW433" s="112"/>
      <c r="AX433" s="221"/>
    </row>
    <row r="434" spans="1:50" ht="23.25" customHeight="1" x14ac:dyDescent="0.15">
      <c r="A434" s="1001"/>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632</v>
      </c>
      <c r="AC434" s="220"/>
      <c r="AD434" s="220"/>
      <c r="AE434" s="111" t="s">
        <v>632</v>
      </c>
      <c r="AF434" s="112"/>
      <c r="AG434" s="112"/>
      <c r="AH434" s="113"/>
      <c r="AI434" s="111" t="s">
        <v>635</v>
      </c>
      <c r="AJ434" s="112"/>
      <c r="AK434" s="112"/>
      <c r="AL434" s="112"/>
      <c r="AM434" s="111" t="s">
        <v>646</v>
      </c>
      <c r="AN434" s="112"/>
      <c r="AO434" s="112"/>
      <c r="AP434" s="113"/>
      <c r="AQ434" s="111" t="s">
        <v>633</v>
      </c>
      <c r="AR434" s="112"/>
      <c r="AS434" s="112"/>
      <c r="AT434" s="113"/>
      <c r="AU434" s="112" t="s">
        <v>648</v>
      </c>
      <c r="AV434" s="112"/>
      <c r="AW434" s="112"/>
      <c r="AX434" s="221"/>
    </row>
    <row r="435" spans="1:50" ht="23.25" customHeight="1" x14ac:dyDescent="0.15">
      <c r="A435" s="1001"/>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644</v>
      </c>
      <c r="AF435" s="112"/>
      <c r="AG435" s="112"/>
      <c r="AH435" s="113"/>
      <c r="AI435" s="111" t="s">
        <v>632</v>
      </c>
      <c r="AJ435" s="112"/>
      <c r="AK435" s="112"/>
      <c r="AL435" s="112"/>
      <c r="AM435" s="111" t="s">
        <v>632</v>
      </c>
      <c r="AN435" s="112"/>
      <c r="AO435" s="112"/>
      <c r="AP435" s="113"/>
      <c r="AQ435" s="111" t="s">
        <v>635</v>
      </c>
      <c r="AR435" s="112"/>
      <c r="AS435" s="112"/>
      <c r="AT435" s="113"/>
      <c r="AU435" s="112" t="s">
        <v>632</v>
      </c>
      <c r="AV435" s="112"/>
      <c r="AW435" s="112"/>
      <c r="AX435" s="221"/>
    </row>
    <row r="436" spans="1:50" ht="18.75" hidden="1" customHeight="1" x14ac:dyDescent="0.15">
      <c r="A436" s="1001"/>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1001"/>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1"/>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1"/>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1"/>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1"/>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1001"/>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1"/>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1"/>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1"/>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1"/>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1001"/>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1"/>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1"/>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1"/>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1"/>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1001"/>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1"/>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1"/>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1"/>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01"/>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customHeight="1" x14ac:dyDescent="0.15">
      <c r="A457" s="1001"/>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customHeight="1" x14ac:dyDescent="0.15">
      <c r="A458" s="1001"/>
      <c r="B458" s="251"/>
      <c r="C458" s="250"/>
      <c r="D458" s="251"/>
      <c r="E458" s="165"/>
      <c r="F458" s="166"/>
      <c r="G458" s="229" t="s">
        <v>642</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632</v>
      </c>
      <c r="AC458" s="133"/>
      <c r="AD458" s="133"/>
      <c r="AE458" s="111" t="s">
        <v>632</v>
      </c>
      <c r="AF458" s="112"/>
      <c r="AG458" s="112"/>
      <c r="AH458" s="112"/>
      <c r="AI458" s="111" t="s">
        <v>645</v>
      </c>
      <c r="AJ458" s="112"/>
      <c r="AK458" s="112"/>
      <c r="AL458" s="112"/>
      <c r="AM458" s="111" t="s">
        <v>647</v>
      </c>
      <c r="AN458" s="112"/>
      <c r="AO458" s="112"/>
      <c r="AP458" s="113"/>
      <c r="AQ458" s="111" t="s">
        <v>648</v>
      </c>
      <c r="AR458" s="112"/>
      <c r="AS458" s="112"/>
      <c r="AT458" s="113"/>
      <c r="AU458" s="112" t="s">
        <v>645</v>
      </c>
      <c r="AV458" s="112"/>
      <c r="AW458" s="112"/>
      <c r="AX458" s="221"/>
    </row>
    <row r="459" spans="1:50" ht="23.25" customHeight="1" x14ac:dyDescent="0.15">
      <c r="A459" s="1001"/>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644</v>
      </c>
      <c r="AC459" s="220"/>
      <c r="AD459" s="220"/>
      <c r="AE459" s="111" t="s">
        <v>635</v>
      </c>
      <c r="AF459" s="112"/>
      <c r="AG459" s="112"/>
      <c r="AH459" s="113"/>
      <c r="AI459" s="111" t="s">
        <v>644</v>
      </c>
      <c r="AJ459" s="112"/>
      <c r="AK459" s="112"/>
      <c r="AL459" s="112"/>
      <c r="AM459" s="111" t="s">
        <v>646</v>
      </c>
      <c r="AN459" s="112"/>
      <c r="AO459" s="112"/>
      <c r="AP459" s="113"/>
      <c r="AQ459" s="111" t="s">
        <v>645</v>
      </c>
      <c r="AR459" s="112"/>
      <c r="AS459" s="112"/>
      <c r="AT459" s="113"/>
      <c r="AU459" s="112" t="s">
        <v>644</v>
      </c>
      <c r="AV459" s="112"/>
      <c r="AW459" s="112"/>
      <c r="AX459" s="221"/>
    </row>
    <row r="460" spans="1:50" ht="23.25" customHeight="1" x14ac:dyDescent="0.15">
      <c r="A460" s="1001"/>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644</v>
      </c>
      <c r="AF460" s="112"/>
      <c r="AG460" s="112"/>
      <c r="AH460" s="113"/>
      <c r="AI460" s="111" t="s">
        <v>632</v>
      </c>
      <c r="AJ460" s="112"/>
      <c r="AK460" s="112"/>
      <c r="AL460" s="112"/>
      <c r="AM460" s="111" t="s">
        <v>646</v>
      </c>
      <c r="AN460" s="112"/>
      <c r="AO460" s="112"/>
      <c r="AP460" s="113"/>
      <c r="AQ460" s="111" t="s">
        <v>635</v>
      </c>
      <c r="AR460" s="112"/>
      <c r="AS460" s="112"/>
      <c r="AT460" s="113"/>
      <c r="AU460" s="112" t="s">
        <v>632</v>
      </c>
      <c r="AV460" s="112"/>
      <c r="AW460" s="112"/>
      <c r="AX460" s="221"/>
    </row>
    <row r="461" spans="1:50" ht="18.75" hidden="1" customHeight="1" x14ac:dyDescent="0.15">
      <c r="A461" s="1001"/>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1001"/>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1"/>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1"/>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1"/>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1"/>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1001"/>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1"/>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1"/>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1"/>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1"/>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1001"/>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1"/>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1"/>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1"/>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1"/>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1001"/>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1"/>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1"/>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1"/>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01"/>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1"/>
      <c r="B482" s="251"/>
      <c r="C482" s="250"/>
      <c r="D482" s="251"/>
      <c r="E482" s="159" t="s">
        <v>643</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1"/>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1"/>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1001"/>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1"/>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1"/>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1"/>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1"/>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1001"/>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1"/>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1"/>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1"/>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1"/>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1001"/>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1"/>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1"/>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1"/>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1"/>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1001"/>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1"/>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1"/>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1"/>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1"/>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1001"/>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1"/>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1"/>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1"/>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1"/>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1001"/>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1"/>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1"/>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1"/>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1"/>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1001"/>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1"/>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1"/>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1"/>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1"/>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1001"/>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1"/>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1"/>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1"/>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1"/>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1001"/>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1"/>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1"/>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1"/>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1"/>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1001"/>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1"/>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1"/>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1"/>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1"/>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1"/>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1"/>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1"/>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1001"/>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1"/>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1"/>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1"/>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1"/>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1001"/>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1"/>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1"/>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1"/>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1"/>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1001"/>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1"/>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1"/>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1"/>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1"/>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1001"/>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1"/>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1"/>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1"/>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1"/>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1001"/>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1"/>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1"/>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1"/>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1"/>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1001"/>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1"/>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1"/>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1"/>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1"/>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1001"/>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1"/>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1"/>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1"/>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1"/>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1001"/>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1"/>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1"/>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1"/>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1"/>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1001"/>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1"/>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1"/>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1"/>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1"/>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1001"/>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1"/>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1"/>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1"/>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1"/>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1"/>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1"/>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1"/>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1001"/>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1"/>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1"/>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1"/>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1"/>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1001"/>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1"/>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1"/>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1"/>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1"/>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1001"/>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1"/>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1"/>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1"/>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1"/>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1001"/>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1"/>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1"/>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1"/>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1"/>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1001"/>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1"/>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1"/>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1"/>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1"/>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1001"/>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1"/>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1"/>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1"/>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1"/>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1001"/>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1"/>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1"/>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1"/>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1"/>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1001"/>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1"/>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1"/>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1"/>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1"/>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1001"/>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1"/>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1"/>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1"/>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1"/>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1001"/>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1"/>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1"/>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1"/>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1"/>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1"/>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1"/>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1"/>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1001"/>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1"/>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1"/>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1"/>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1"/>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1001"/>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1"/>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1"/>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1"/>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1"/>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1001"/>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1"/>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1"/>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1"/>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1"/>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1001"/>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1"/>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1"/>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1"/>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1"/>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1001"/>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1"/>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1"/>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1"/>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1"/>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1001"/>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1"/>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1"/>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1"/>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1"/>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1001"/>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1"/>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1"/>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1"/>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1"/>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1001"/>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1"/>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1"/>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1"/>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1"/>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1001"/>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1"/>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1"/>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1"/>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1"/>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1001"/>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1"/>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1"/>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1"/>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1"/>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1"/>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7.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574</v>
      </c>
      <c r="AE702" s="903"/>
      <c r="AF702" s="903"/>
      <c r="AG702" s="892" t="s">
        <v>580</v>
      </c>
      <c r="AH702" s="893"/>
      <c r="AI702" s="893"/>
      <c r="AJ702" s="893"/>
      <c r="AK702" s="893"/>
      <c r="AL702" s="893"/>
      <c r="AM702" s="893"/>
      <c r="AN702" s="893"/>
      <c r="AO702" s="893"/>
      <c r="AP702" s="893"/>
      <c r="AQ702" s="893"/>
      <c r="AR702" s="893"/>
      <c r="AS702" s="893"/>
      <c r="AT702" s="893"/>
      <c r="AU702" s="893"/>
      <c r="AV702" s="893"/>
      <c r="AW702" s="893"/>
      <c r="AX702" s="894"/>
    </row>
    <row r="703" spans="1:50" ht="43.5" customHeight="1" x14ac:dyDescent="0.15">
      <c r="A703" s="537"/>
      <c r="B703" s="53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54" t="s">
        <v>574</v>
      </c>
      <c r="AE703" s="155"/>
      <c r="AF703" s="155"/>
      <c r="AG703" s="667" t="s">
        <v>581</v>
      </c>
      <c r="AH703" s="668"/>
      <c r="AI703" s="668"/>
      <c r="AJ703" s="668"/>
      <c r="AK703" s="668"/>
      <c r="AL703" s="668"/>
      <c r="AM703" s="668"/>
      <c r="AN703" s="668"/>
      <c r="AO703" s="668"/>
      <c r="AP703" s="668"/>
      <c r="AQ703" s="668"/>
      <c r="AR703" s="668"/>
      <c r="AS703" s="668"/>
      <c r="AT703" s="668"/>
      <c r="AU703" s="668"/>
      <c r="AV703" s="668"/>
      <c r="AW703" s="668"/>
      <c r="AX703" s="669"/>
    </row>
    <row r="704" spans="1:50" ht="49.5" customHeight="1" x14ac:dyDescent="0.15">
      <c r="A704" s="539"/>
      <c r="B704" s="540"/>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1" t="s">
        <v>574</v>
      </c>
      <c r="AE704" s="592"/>
      <c r="AF704" s="592"/>
      <c r="AG704" s="730" t="s">
        <v>582</v>
      </c>
      <c r="AH704" s="232"/>
      <c r="AI704" s="232"/>
      <c r="AJ704" s="232"/>
      <c r="AK704" s="232"/>
      <c r="AL704" s="232"/>
      <c r="AM704" s="232"/>
      <c r="AN704" s="232"/>
      <c r="AO704" s="232"/>
      <c r="AP704" s="232"/>
      <c r="AQ704" s="232"/>
      <c r="AR704" s="232"/>
      <c r="AS704" s="232"/>
      <c r="AT704" s="232"/>
      <c r="AU704" s="232"/>
      <c r="AV704" s="232"/>
      <c r="AW704" s="232"/>
      <c r="AX704" s="731"/>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574</v>
      </c>
      <c r="AE705" s="739"/>
      <c r="AF705" s="739"/>
      <c r="AG705" s="159" t="s">
        <v>583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8"/>
      <c r="B706" s="777"/>
      <c r="C706" s="617"/>
      <c r="D706" s="618"/>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584</v>
      </c>
      <c r="AE706" s="155"/>
      <c r="AF706" s="755"/>
      <c r="AG706" s="730"/>
      <c r="AH706" s="232"/>
      <c r="AI706" s="232"/>
      <c r="AJ706" s="232"/>
      <c r="AK706" s="232"/>
      <c r="AL706" s="232"/>
      <c r="AM706" s="232"/>
      <c r="AN706" s="232"/>
      <c r="AO706" s="232"/>
      <c r="AP706" s="232"/>
      <c r="AQ706" s="232"/>
      <c r="AR706" s="232"/>
      <c r="AS706" s="232"/>
      <c r="AT706" s="232"/>
      <c r="AU706" s="232"/>
      <c r="AV706" s="232"/>
      <c r="AW706" s="232"/>
      <c r="AX706" s="731"/>
    </row>
    <row r="707" spans="1:50" ht="26.25" customHeight="1" x14ac:dyDescent="0.15">
      <c r="A707" s="658"/>
      <c r="B707" s="777"/>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9" t="s">
        <v>584</v>
      </c>
      <c r="AE707" s="590"/>
      <c r="AF707" s="590"/>
      <c r="AG707" s="730"/>
      <c r="AH707" s="232"/>
      <c r="AI707" s="232"/>
      <c r="AJ707" s="232"/>
      <c r="AK707" s="232"/>
      <c r="AL707" s="232"/>
      <c r="AM707" s="232"/>
      <c r="AN707" s="232"/>
      <c r="AO707" s="232"/>
      <c r="AP707" s="232"/>
      <c r="AQ707" s="232"/>
      <c r="AR707" s="232"/>
      <c r="AS707" s="232"/>
      <c r="AT707" s="232"/>
      <c r="AU707" s="232"/>
      <c r="AV707" s="232"/>
      <c r="AW707" s="232"/>
      <c r="AX707" s="731"/>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585</v>
      </c>
      <c r="AE708" s="671"/>
      <c r="AF708" s="671"/>
      <c r="AG708" s="532"/>
      <c r="AH708" s="533"/>
      <c r="AI708" s="533"/>
      <c r="AJ708" s="533"/>
      <c r="AK708" s="533"/>
      <c r="AL708" s="533"/>
      <c r="AM708" s="533"/>
      <c r="AN708" s="533"/>
      <c r="AO708" s="533"/>
      <c r="AP708" s="533"/>
      <c r="AQ708" s="533"/>
      <c r="AR708" s="533"/>
      <c r="AS708" s="533"/>
      <c r="AT708" s="533"/>
      <c r="AU708" s="533"/>
      <c r="AV708" s="533"/>
      <c r="AW708" s="533"/>
      <c r="AX708" s="534"/>
    </row>
    <row r="709" spans="1:50" ht="34.5" customHeight="1" x14ac:dyDescent="0.15">
      <c r="A709" s="658"/>
      <c r="B709" s="659"/>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67" t="s">
        <v>586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574</v>
      </c>
      <c r="AE710" s="155"/>
      <c r="AF710" s="155"/>
      <c r="AG710" s="667" t="s">
        <v>587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588</v>
      </c>
      <c r="AE711" s="155"/>
      <c r="AF711" s="155"/>
      <c r="AG711" s="667" t="s">
        <v>589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4" t="s">
        <v>590</v>
      </c>
      <c r="AE712" s="155"/>
      <c r="AF712" s="155"/>
      <c r="AG712" s="597" t="s">
        <v>591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5"/>
      <c r="AG713" s="667"/>
      <c r="AH713" s="668"/>
      <c r="AI713" s="668"/>
      <c r="AJ713" s="668"/>
      <c r="AK713" s="668"/>
      <c r="AL713" s="668"/>
      <c r="AM713" s="668"/>
      <c r="AN713" s="668"/>
      <c r="AO713" s="668"/>
      <c r="AP713" s="668"/>
      <c r="AQ713" s="668"/>
      <c r="AR713" s="668"/>
      <c r="AS713" s="668"/>
      <c r="AT713" s="668"/>
      <c r="AU713" s="668"/>
      <c r="AV713" s="668"/>
      <c r="AW713" s="668"/>
      <c r="AX713" s="669"/>
    </row>
    <row r="714" spans="1:50" ht="35.25" customHeight="1" x14ac:dyDescent="0.15">
      <c r="A714" s="660"/>
      <c r="B714" s="661"/>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154" t="s">
        <v>592</v>
      </c>
      <c r="AE714" s="155"/>
      <c r="AF714" s="155"/>
      <c r="AG714" s="693" t="s">
        <v>593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594</v>
      </c>
      <c r="AE715" s="671"/>
      <c r="AF715" s="784"/>
      <c r="AG715" s="532" t="s">
        <v>620</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58"/>
      <c r="B716" s="65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595</v>
      </c>
      <c r="AE716" s="766"/>
      <c r="AF716" s="766"/>
      <c r="AG716" s="667" t="s">
        <v>596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595</v>
      </c>
      <c r="AE717" s="155"/>
      <c r="AF717" s="155"/>
      <c r="AG717" s="667" t="s">
        <v>598</v>
      </c>
      <c r="AH717" s="668"/>
      <c r="AI717" s="668"/>
      <c r="AJ717" s="668"/>
      <c r="AK717" s="668"/>
      <c r="AL717" s="668"/>
      <c r="AM717" s="668"/>
      <c r="AN717" s="668"/>
      <c r="AO717" s="668"/>
      <c r="AP717" s="668"/>
      <c r="AQ717" s="668"/>
      <c r="AR717" s="668"/>
      <c r="AS717" s="668"/>
      <c r="AT717" s="668"/>
      <c r="AU717" s="668"/>
      <c r="AV717" s="668"/>
      <c r="AW717" s="668"/>
      <c r="AX717" s="669"/>
    </row>
    <row r="718" spans="1:50" ht="34.5" customHeight="1" x14ac:dyDescent="0.15">
      <c r="A718" s="660"/>
      <c r="B718" s="661"/>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574</v>
      </c>
      <c r="AE718" s="155"/>
      <c r="AF718" s="155"/>
      <c r="AG718" s="162" t="s">
        <v>597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1" t="s">
        <v>58</v>
      </c>
      <c r="B719" s="65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0" t="s">
        <v>585</v>
      </c>
      <c r="AE719" s="671"/>
      <c r="AF719" s="671"/>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730"/>
      <c r="AH720" s="232"/>
      <c r="AI720" s="232"/>
      <c r="AJ720" s="232"/>
      <c r="AK720" s="232"/>
      <c r="AL720" s="232"/>
      <c r="AM720" s="232"/>
      <c r="AN720" s="232"/>
      <c r="AO720" s="232"/>
      <c r="AP720" s="232"/>
      <c r="AQ720" s="232"/>
      <c r="AR720" s="232"/>
      <c r="AS720" s="232"/>
      <c r="AT720" s="232"/>
      <c r="AU720" s="232"/>
      <c r="AV720" s="232"/>
      <c r="AW720" s="232"/>
      <c r="AX720" s="731"/>
    </row>
    <row r="721" spans="1:50" ht="24.75" hidden="1" customHeight="1" x14ac:dyDescent="0.15">
      <c r="A721" s="653"/>
      <c r="B721" s="654"/>
      <c r="C721" s="924"/>
      <c r="D721" s="925"/>
      <c r="E721" s="925"/>
      <c r="F721" s="926"/>
      <c r="G721" s="944" t="s">
        <v>466</v>
      </c>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730"/>
      <c r="AH721" s="232"/>
      <c r="AI721" s="232"/>
      <c r="AJ721" s="232"/>
      <c r="AK721" s="232"/>
      <c r="AL721" s="232"/>
      <c r="AM721" s="232"/>
      <c r="AN721" s="232"/>
      <c r="AO721" s="232"/>
      <c r="AP721" s="232"/>
      <c r="AQ721" s="232"/>
      <c r="AR721" s="232"/>
      <c r="AS721" s="232"/>
      <c r="AT721" s="232"/>
      <c r="AU721" s="232"/>
      <c r="AV721" s="232"/>
      <c r="AW721" s="232"/>
      <c r="AX721" s="731"/>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730"/>
      <c r="AH722" s="232"/>
      <c r="AI722" s="232"/>
      <c r="AJ722" s="232"/>
      <c r="AK722" s="232"/>
      <c r="AL722" s="232"/>
      <c r="AM722" s="232"/>
      <c r="AN722" s="232"/>
      <c r="AO722" s="232"/>
      <c r="AP722" s="232"/>
      <c r="AQ722" s="232"/>
      <c r="AR722" s="232"/>
      <c r="AS722" s="232"/>
      <c r="AT722" s="232"/>
      <c r="AU722" s="232"/>
      <c r="AV722" s="232"/>
      <c r="AW722" s="232"/>
      <c r="AX722" s="731"/>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30"/>
      <c r="AH723" s="232"/>
      <c r="AI723" s="232"/>
      <c r="AJ723" s="232"/>
      <c r="AK723" s="232"/>
      <c r="AL723" s="232"/>
      <c r="AM723" s="232"/>
      <c r="AN723" s="232"/>
      <c r="AO723" s="232"/>
      <c r="AP723" s="232"/>
      <c r="AQ723" s="232"/>
      <c r="AR723" s="232"/>
      <c r="AS723" s="232"/>
      <c r="AT723" s="232"/>
      <c r="AU723" s="232"/>
      <c r="AV723" s="232"/>
      <c r="AW723" s="232"/>
      <c r="AX723" s="731"/>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30"/>
      <c r="AH724" s="232"/>
      <c r="AI724" s="232"/>
      <c r="AJ724" s="232"/>
      <c r="AK724" s="232"/>
      <c r="AL724" s="232"/>
      <c r="AM724" s="232"/>
      <c r="AN724" s="232"/>
      <c r="AO724" s="232"/>
      <c r="AP724" s="232"/>
      <c r="AQ724" s="232"/>
      <c r="AR724" s="232"/>
      <c r="AS724" s="232"/>
      <c r="AT724" s="232"/>
      <c r="AU724" s="232"/>
      <c r="AV724" s="232"/>
      <c r="AW724" s="232"/>
      <c r="AX724" s="731"/>
    </row>
    <row r="725" spans="1:50" ht="24.75"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4" t="s">
        <v>48</v>
      </c>
      <c r="B726" s="625"/>
      <c r="C726" s="443" t="s">
        <v>53</v>
      </c>
      <c r="D726" s="587"/>
      <c r="E726" s="587"/>
      <c r="F726" s="588"/>
      <c r="G726" s="804" t="s">
        <v>621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699" t="s">
        <v>57</v>
      </c>
      <c r="D727" s="700"/>
      <c r="E727" s="700"/>
      <c r="F727" s="701"/>
      <c r="G727" s="802" t="s">
        <v>599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2"/>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614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592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t="s">
        <v>615</v>
      </c>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t="s">
        <v>618</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512</v>
      </c>
      <c r="B779" s="768"/>
      <c r="C779" s="768"/>
      <c r="D779" s="768"/>
      <c r="E779" s="768"/>
      <c r="F779" s="769"/>
      <c r="G779" s="439" t="s">
        <v>649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70"/>
      <c r="C781" s="770"/>
      <c r="D781" s="770"/>
      <c r="E781" s="770"/>
      <c r="F781" s="771"/>
      <c r="G781" s="449" t="s">
        <v>616</v>
      </c>
      <c r="H781" s="450"/>
      <c r="I781" s="450"/>
      <c r="J781" s="450"/>
      <c r="K781" s="451"/>
      <c r="L781" s="452" t="s">
        <v>618</v>
      </c>
      <c r="M781" s="453"/>
      <c r="N781" s="453"/>
      <c r="O781" s="453"/>
      <c r="P781" s="453"/>
      <c r="Q781" s="453"/>
      <c r="R781" s="453"/>
      <c r="S781" s="453"/>
      <c r="T781" s="453"/>
      <c r="U781" s="453"/>
      <c r="V781" s="453"/>
      <c r="W781" s="453"/>
      <c r="X781" s="454"/>
      <c r="Y781" s="455">
        <v>13</v>
      </c>
      <c r="Z781" s="456"/>
      <c r="AA781" s="456"/>
      <c r="AB781" s="563"/>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2"/>
      <c r="B782" s="770"/>
      <c r="C782" s="770"/>
      <c r="D782" s="770"/>
      <c r="E782" s="770"/>
      <c r="F782" s="77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2"/>
      <c r="B783" s="770"/>
      <c r="C783" s="770"/>
      <c r="D783" s="770"/>
      <c r="E783" s="770"/>
      <c r="F783" s="77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2"/>
      <c r="B784" s="770"/>
      <c r="C784" s="770"/>
      <c r="D784" s="770"/>
      <c r="E784" s="770"/>
      <c r="F784" s="77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2"/>
      <c r="B785" s="770"/>
      <c r="C785" s="770"/>
      <c r="D785" s="770"/>
      <c r="E785" s="770"/>
      <c r="F785" s="77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2"/>
      <c r="B786" s="770"/>
      <c r="C786" s="770"/>
      <c r="D786" s="770"/>
      <c r="E786" s="770"/>
      <c r="F786" s="77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2"/>
      <c r="B787" s="770"/>
      <c r="C787" s="770"/>
      <c r="D787" s="770"/>
      <c r="E787" s="770"/>
      <c r="F787" s="77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2"/>
      <c r="B788" s="770"/>
      <c r="C788" s="770"/>
      <c r="D788" s="770"/>
      <c r="E788" s="770"/>
      <c r="F788" s="77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2"/>
      <c r="B789" s="770"/>
      <c r="C789" s="770"/>
      <c r="D789" s="770"/>
      <c r="E789" s="770"/>
      <c r="F789" s="77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2"/>
      <c r="B790" s="770"/>
      <c r="C790" s="770"/>
      <c r="D790" s="770"/>
      <c r="E790" s="770"/>
      <c r="F790" s="77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2"/>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13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2"/>
      <c r="B792" s="770"/>
      <c r="C792" s="770"/>
      <c r="D792" s="770"/>
      <c r="E792" s="770"/>
      <c r="F792" s="77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2"/>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2"/>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3"/>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2"/>
      <c r="B795" s="770"/>
      <c r="C795" s="770"/>
      <c r="D795" s="770"/>
      <c r="E795" s="770"/>
      <c r="F795" s="77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2"/>
      <c r="B796" s="770"/>
      <c r="C796" s="770"/>
      <c r="D796" s="770"/>
      <c r="E796" s="770"/>
      <c r="F796" s="77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2"/>
      <c r="B797" s="770"/>
      <c r="C797" s="770"/>
      <c r="D797" s="770"/>
      <c r="E797" s="770"/>
      <c r="F797" s="77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2"/>
      <c r="B798" s="770"/>
      <c r="C798" s="770"/>
      <c r="D798" s="770"/>
      <c r="E798" s="770"/>
      <c r="F798" s="77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2"/>
      <c r="B799" s="770"/>
      <c r="C799" s="770"/>
      <c r="D799" s="770"/>
      <c r="E799" s="770"/>
      <c r="F799" s="77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2"/>
      <c r="B800" s="770"/>
      <c r="C800" s="770"/>
      <c r="D800" s="770"/>
      <c r="E800" s="770"/>
      <c r="F800" s="77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2"/>
      <c r="B801" s="770"/>
      <c r="C801" s="770"/>
      <c r="D801" s="770"/>
      <c r="E801" s="770"/>
      <c r="F801" s="77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2"/>
      <c r="B802" s="770"/>
      <c r="C802" s="770"/>
      <c r="D802" s="770"/>
      <c r="E802" s="770"/>
      <c r="F802" s="77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2"/>
      <c r="B803" s="770"/>
      <c r="C803" s="770"/>
      <c r="D803" s="770"/>
      <c r="E803" s="770"/>
      <c r="F803" s="77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2"/>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2"/>
      <c r="B805" s="770"/>
      <c r="C805" s="770"/>
      <c r="D805" s="770"/>
      <c r="E805" s="770"/>
      <c r="F805" s="77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3"/>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2"/>
      <c r="B808" s="770"/>
      <c r="C808" s="770"/>
      <c r="D808" s="770"/>
      <c r="E808" s="770"/>
      <c r="F808" s="77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2"/>
      <c r="B809" s="770"/>
      <c r="C809" s="770"/>
      <c r="D809" s="770"/>
      <c r="E809" s="770"/>
      <c r="F809" s="77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2"/>
      <c r="B810" s="770"/>
      <c r="C810" s="770"/>
      <c r="D810" s="770"/>
      <c r="E810" s="770"/>
      <c r="F810" s="77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2"/>
      <c r="B811" s="770"/>
      <c r="C811" s="770"/>
      <c r="D811" s="770"/>
      <c r="E811" s="770"/>
      <c r="F811" s="77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2"/>
      <c r="B812" s="770"/>
      <c r="C812" s="770"/>
      <c r="D812" s="770"/>
      <c r="E812" s="770"/>
      <c r="F812" s="77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2"/>
      <c r="B813" s="770"/>
      <c r="C813" s="770"/>
      <c r="D813" s="770"/>
      <c r="E813" s="770"/>
      <c r="F813" s="77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2"/>
      <c r="B814" s="770"/>
      <c r="C814" s="770"/>
      <c r="D814" s="770"/>
      <c r="E814" s="770"/>
      <c r="F814" s="77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2"/>
      <c r="B815" s="770"/>
      <c r="C815" s="770"/>
      <c r="D815" s="770"/>
      <c r="E815" s="770"/>
      <c r="F815" s="77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2"/>
      <c r="B816" s="770"/>
      <c r="C816" s="770"/>
      <c r="D816" s="770"/>
      <c r="E816" s="770"/>
      <c r="F816" s="77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2"/>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70"/>
      <c r="C818" s="770"/>
      <c r="D818" s="770"/>
      <c r="E818" s="770"/>
      <c r="F818" s="77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3"/>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2"/>
      <c r="B821" s="770"/>
      <c r="C821" s="770"/>
      <c r="D821" s="770"/>
      <c r="E821" s="770"/>
      <c r="F821" s="77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70"/>
      <c r="C822" s="770"/>
      <c r="D822" s="770"/>
      <c r="E822" s="770"/>
      <c r="F822" s="77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70"/>
      <c r="C823" s="770"/>
      <c r="D823" s="770"/>
      <c r="E823" s="770"/>
      <c r="F823" s="77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70"/>
      <c r="C824" s="770"/>
      <c r="D824" s="770"/>
      <c r="E824" s="770"/>
      <c r="F824" s="77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70"/>
      <c r="C825" s="770"/>
      <c r="D825" s="770"/>
      <c r="E825" s="770"/>
      <c r="F825" s="77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70"/>
      <c r="C826" s="770"/>
      <c r="D826" s="770"/>
      <c r="E826" s="770"/>
      <c r="F826" s="77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70"/>
      <c r="C827" s="770"/>
      <c r="D827" s="770"/>
      <c r="E827" s="770"/>
      <c r="F827" s="77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70"/>
      <c r="C828" s="770"/>
      <c r="D828" s="770"/>
      <c r="E828" s="770"/>
      <c r="F828" s="77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70"/>
      <c r="C829" s="770"/>
      <c r="D829" s="770"/>
      <c r="E829" s="770"/>
      <c r="F829" s="77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43.5" customHeight="1" x14ac:dyDescent="0.15">
      <c r="A837" s="403">
        <v>1</v>
      </c>
      <c r="B837" s="403">
        <v>1</v>
      </c>
      <c r="C837" s="423" t="s">
        <v>617</v>
      </c>
      <c r="D837" s="417"/>
      <c r="E837" s="417"/>
      <c r="F837" s="417"/>
      <c r="G837" s="417"/>
      <c r="H837" s="417"/>
      <c r="I837" s="417"/>
      <c r="J837" s="418">
        <v>6011101053806</v>
      </c>
      <c r="K837" s="419"/>
      <c r="L837" s="419"/>
      <c r="M837" s="419"/>
      <c r="N837" s="419"/>
      <c r="O837" s="419"/>
      <c r="P837" s="427" t="s">
        <v>618</v>
      </c>
      <c r="Q837" s="428"/>
      <c r="R837" s="428"/>
      <c r="S837" s="428"/>
      <c r="T837" s="428"/>
      <c r="U837" s="428"/>
      <c r="V837" s="428"/>
      <c r="W837" s="428"/>
      <c r="X837" s="429"/>
      <c r="Y837" s="317">
        <v>13</v>
      </c>
      <c r="Z837" s="318"/>
      <c r="AA837" s="318"/>
      <c r="AB837" s="319"/>
      <c r="AC837" s="327" t="s">
        <v>499</v>
      </c>
      <c r="AD837" s="422"/>
      <c r="AE837" s="422"/>
      <c r="AF837" s="422"/>
      <c r="AG837" s="422"/>
      <c r="AH837" s="420">
        <v>2</v>
      </c>
      <c r="AI837" s="421"/>
      <c r="AJ837" s="421"/>
      <c r="AK837" s="421"/>
      <c r="AL837" s="324">
        <v>56</v>
      </c>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8"/>
      <c r="E1101" s="276" t="s">
        <v>384</v>
      </c>
      <c r="F1101" s="898"/>
      <c r="G1101" s="898"/>
      <c r="H1101" s="898"/>
      <c r="I1101" s="898"/>
      <c r="J1101" s="276" t="s">
        <v>419</v>
      </c>
      <c r="K1101" s="276"/>
      <c r="L1101" s="276"/>
      <c r="M1101" s="276"/>
      <c r="N1101" s="276"/>
      <c r="O1101" s="276"/>
      <c r="P1101" s="343" t="s">
        <v>27</v>
      </c>
      <c r="Q1101" s="343"/>
      <c r="R1101" s="343"/>
      <c r="S1101" s="343"/>
      <c r="T1101" s="343"/>
      <c r="U1101" s="343"/>
      <c r="V1101" s="343"/>
      <c r="W1101" s="343"/>
      <c r="X1101" s="343"/>
      <c r="Y1101" s="276" t="s">
        <v>421</v>
      </c>
      <c r="Z1101" s="898"/>
      <c r="AA1101" s="898"/>
      <c r="AB1101" s="898"/>
      <c r="AC1101" s="276" t="s">
        <v>367</v>
      </c>
      <c r="AD1101" s="276"/>
      <c r="AE1101" s="276"/>
      <c r="AF1101" s="276"/>
      <c r="AG1101" s="276"/>
      <c r="AH1101" s="343" t="s">
        <v>380</v>
      </c>
      <c r="AI1101" s="344"/>
      <c r="AJ1101" s="344"/>
      <c r="AK1101" s="344"/>
      <c r="AL1101" s="344" t="s">
        <v>21</v>
      </c>
      <c r="AM1101" s="344"/>
      <c r="AN1101" s="344"/>
      <c r="AO1101" s="901"/>
      <c r="AP1101" s="426" t="s">
        <v>453</v>
      </c>
      <c r="AQ1101" s="426"/>
      <c r="AR1101" s="426"/>
      <c r="AS1101" s="426"/>
      <c r="AT1101" s="426"/>
      <c r="AU1101" s="426"/>
      <c r="AV1101" s="426"/>
      <c r="AW1101" s="426"/>
      <c r="AX1101" s="426"/>
    </row>
    <row r="1102" spans="1:50" ht="30" customHeight="1" x14ac:dyDescent="0.15">
      <c r="A1102" s="403">
        <v>1</v>
      </c>
      <c r="B1102" s="403">
        <v>1</v>
      </c>
      <c r="C1102" s="900"/>
      <c r="D1102" s="900"/>
      <c r="E1102" s="260" t="s">
        <v>628</v>
      </c>
      <c r="F1102" s="899"/>
      <c r="G1102" s="899"/>
      <c r="H1102" s="899"/>
      <c r="I1102" s="899"/>
      <c r="J1102" s="418" t="s">
        <v>624</v>
      </c>
      <c r="K1102" s="419"/>
      <c r="L1102" s="419"/>
      <c r="M1102" s="419"/>
      <c r="N1102" s="419"/>
      <c r="O1102" s="419"/>
      <c r="P1102" s="424" t="s">
        <v>629</v>
      </c>
      <c r="Q1102" s="316"/>
      <c r="R1102" s="316"/>
      <c r="S1102" s="316"/>
      <c r="T1102" s="316"/>
      <c r="U1102" s="316"/>
      <c r="V1102" s="316"/>
      <c r="W1102" s="316"/>
      <c r="X1102" s="316"/>
      <c r="Y1102" s="317" t="s">
        <v>624</v>
      </c>
      <c r="Z1102" s="318"/>
      <c r="AA1102" s="318"/>
      <c r="AB1102" s="319"/>
      <c r="AC1102" s="321"/>
      <c r="AD1102" s="321"/>
      <c r="AE1102" s="321"/>
      <c r="AF1102" s="321"/>
      <c r="AG1102" s="321"/>
      <c r="AH1102" s="322" t="s">
        <v>624</v>
      </c>
      <c r="AI1102" s="323"/>
      <c r="AJ1102" s="323"/>
      <c r="AK1102" s="323"/>
      <c r="AL1102" s="324" t="s">
        <v>625</v>
      </c>
      <c r="AM1102" s="325"/>
      <c r="AN1102" s="325"/>
      <c r="AO1102" s="326"/>
      <c r="AP1102" s="320" t="s">
        <v>629</v>
      </c>
      <c r="AQ1102" s="320"/>
      <c r="AR1102" s="320"/>
      <c r="AS1102" s="320"/>
      <c r="AT1102" s="320"/>
      <c r="AU1102" s="320"/>
      <c r="AV1102" s="320"/>
      <c r="AW1102" s="320"/>
      <c r="AX1102" s="320"/>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0"/>
      <c r="D1119" s="900"/>
      <c r="E1119" s="260"/>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37">
      <formula>IF(RIGHT(TEXT(P14,"0.#"),1)=".",FALSE,TRUE)</formula>
    </cfRule>
    <cfRule type="expression" dxfId="2796" priority="14038">
      <formula>IF(RIGHT(TEXT(P14,"0.#"),1)=".",TRUE,FALSE)</formula>
    </cfRule>
  </conditionalFormatting>
  <conditionalFormatting sqref="AE32">
    <cfRule type="expression" dxfId="2795" priority="14027">
      <formula>IF(RIGHT(TEXT(AE32,"0.#"),1)=".",FALSE,TRUE)</formula>
    </cfRule>
    <cfRule type="expression" dxfId="2794" priority="14028">
      <formula>IF(RIGHT(TEXT(AE32,"0.#"),1)=".",TRUE,FALSE)</formula>
    </cfRule>
  </conditionalFormatting>
  <conditionalFormatting sqref="P18:AX18">
    <cfRule type="expression" dxfId="2793" priority="13913">
      <formula>IF(RIGHT(TEXT(P18,"0.#"),1)=".",FALSE,TRUE)</formula>
    </cfRule>
    <cfRule type="expression" dxfId="2792" priority="13914">
      <formula>IF(RIGHT(TEXT(P18,"0.#"),1)=".",TRUE,FALSE)</formula>
    </cfRule>
  </conditionalFormatting>
  <conditionalFormatting sqref="Y782">
    <cfRule type="expression" dxfId="2791" priority="13909">
      <formula>IF(RIGHT(TEXT(Y782,"0.#"),1)=".",FALSE,TRUE)</formula>
    </cfRule>
    <cfRule type="expression" dxfId="2790" priority="13910">
      <formula>IF(RIGHT(TEXT(Y782,"0.#"),1)=".",TRUE,FALSE)</formula>
    </cfRule>
  </conditionalFormatting>
  <conditionalFormatting sqref="Y791">
    <cfRule type="expression" dxfId="2789" priority="13905">
      <formula>IF(RIGHT(TEXT(Y791,"0.#"),1)=".",FALSE,TRUE)</formula>
    </cfRule>
    <cfRule type="expression" dxfId="2788" priority="13906">
      <formula>IF(RIGHT(TEXT(Y791,"0.#"),1)=".",TRUE,FALSE)</formula>
    </cfRule>
  </conditionalFormatting>
  <conditionalFormatting sqref="Y822:Y829 Y820 Y809:Y816 Y807 Y796:Y803 Y794">
    <cfRule type="expression" dxfId="2787" priority="13687">
      <formula>IF(RIGHT(TEXT(Y794,"0.#"),1)=".",FALSE,TRUE)</formula>
    </cfRule>
    <cfRule type="expression" dxfId="2786" priority="13688">
      <formula>IF(RIGHT(TEXT(Y794,"0.#"),1)=".",TRUE,FALSE)</formula>
    </cfRule>
  </conditionalFormatting>
  <conditionalFormatting sqref="P16:AQ17 P15:AX15 P13:AX13">
    <cfRule type="expression" dxfId="2785" priority="13735">
      <formula>IF(RIGHT(TEXT(P13,"0.#"),1)=".",FALSE,TRUE)</formula>
    </cfRule>
    <cfRule type="expression" dxfId="2784" priority="13736">
      <formula>IF(RIGHT(TEXT(P13,"0.#"),1)=".",TRUE,FALSE)</formula>
    </cfRule>
  </conditionalFormatting>
  <conditionalFormatting sqref="P19:AJ19">
    <cfRule type="expression" dxfId="2783" priority="13733">
      <formula>IF(RIGHT(TEXT(P19,"0.#"),1)=".",FALSE,TRUE)</formula>
    </cfRule>
    <cfRule type="expression" dxfId="2782" priority="13734">
      <formula>IF(RIGHT(TEXT(P19,"0.#"),1)=".",TRUE,FALSE)</formula>
    </cfRule>
  </conditionalFormatting>
  <conditionalFormatting sqref="AQ101">
    <cfRule type="expression" dxfId="2781" priority="13725">
      <formula>IF(RIGHT(TEXT(AQ101,"0.#"),1)=".",FALSE,TRUE)</formula>
    </cfRule>
    <cfRule type="expression" dxfId="2780" priority="13726">
      <formula>IF(RIGHT(TEXT(AQ101,"0.#"),1)=".",TRUE,FALSE)</formula>
    </cfRule>
  </conditionalFormatting>
  <conditionalFormatting sqref="Y783:Y790">
    <cfRule type="expression" dxfId="2779" priority="13711">
      <formula>IF(RIGHT(TEXT(Y783,"0.#"),1)=".",FALSE,TRUE)</formula>
    </cfRule>
    <cfRule type="expression" dxfId="2778" priority="13712">
      <formula>IF(RIGHT(TEXT(Y783,"0.#"),1)=".",TRUE,FALSE)</formula>
    </cfRule>
  </conditionalFormatting>
  <conditionalFormatting sqref="AU782">
    <cfRule type="expression" dxfId="2777" priority="13709">
      <formula>IF(RIGHT(TEXT(AU782,"0.#"),1)=".",FALSE,TRUE)</formula>
    </cfRule>
    <cfRule type="expression" dxfId="2776" priority="13710">
      <formula>IF(RIGHT(TEXT(AU782,"0.#"),1)=".",TRUE,FALSE)</formula>
    </cfRule>
  </conditionalFormatting>
  <conditionalFormatting sqref="AU791">
    <cfRule type="expression" dxfId="2775" priority="13707">
      <formula>IF(RIGHT(TEXT(AU791,"0.#"),1)=".",FALSE,TRUE)</formula>
    </cfRule>
    <cfRule type="expression" dxfId="2774" priority="13708">
      <formula>IF(RIGHT(TEXT(AU791,"0.#"),1)=".",TRUE,FALSE)</formula>
    </cfRule>
  </conditionalFormatting>
  <conditionalFormatting sqref="AU783:AU790 AU781">
    <cfRule type="expression" dxfId="2773" priority="13705">
      <formula>IF(RIGHT(TEXT(AU781,"0.#"),1)=".",FALSE,TRUE)</formula>
    </cfRule>
    <cfRule type="expression" dxfId="2772" priority="13706">
      <formula>IF(RIGHT(TEXT(AU781,"0.#"),1)=".",TRUE,FALSE)</formula>
    </cfRule>
  </conditionalFormatting>
  <conditionalFormatting sqref="Y821 Y808 Y795">
    <cfRule type="expression" dxfId="2771" priority="13691">
      <formula>IF(RIGHT(TEXT(Y795,"0.#"),1)=".",FALSE,TRUE)</formula>
    </cfRule>
    <cfRule type="expression" dxfId="2770" priority="13692">
      <formula>IF(RIGHT(TEXT(Y795,"0.#"),1)=".",TRUE,FALSE)</formula>
    </cfRule>
  </conditionalFormatting>
  <conditionalFormatting sqref="Y830 Y817 Y804">
    <cfRule type="expression" dxfId="2769" priority="13689">
      <formula>IF(RIGHT(TEXT(Y804,"0.#"),1)=".",FALSE,TRUE)</formula>
    </cfRule>
    <cfRule type="expression" dxfId="2768" priority="13690">
      <formula>IF(RIGHT(TEXT(Y804,"0.#"),1)=".",TRUE,FALSE)</formula>
    </cfRule>
  </conditionalFormatting>
  <conditionalFormatting sqref="AU821 AU808 AU795">
    <cfRule type="expression" dxfId="2767" priority="13685">
      <formula>IF(RIGHT(TEXT(AU795,"0.#"),1)=".",FALSE,TRUE)</formula>
    </cfRule>
    <cfRule type="expression" dxfId="2766" priority="13686">
      <formula>IF(RIGHT(TEXT(AU795,"0.#"),1)=".",TRUE,FALSE)</formula>
    </cfRule>
  </conditionalFormatting>
  <conditionalFormatting sqref="AU830 AU817 AU804">
    <cfRule type="expression" dxfId="2765" priority="13683">
      <formula>IF(RIGHT(TEXT(AU804,"0.#"),1)=".",FALSE,TRUE)</formula>
    </cfRule>
    <cfRule type="expression" dxfId="2764" priority="13684">
      <formula>IF(RIGHT(TEXT(AU804,"0.#"),1)=".",TRUE,FALSE)</formula>
    </cfRule>
  </conditionalFormatting>
  <conditionalFormatting sqref="AU822:AU829 AU820 AU809:AU816 AU807 AU796:AU803 AU794">
    <cfRule type="expression" dxfId="2763" priority="13681">
      <formula>IF(RIGHT(TEXT(AU794,"0.#"),1)=".",FALSE,TRUE)</formula>
    </cfRule>
    <cfRule type="expression" dxfId="2762" priority="13682">
      <formula>IF(RIGHT(TEXT(AU794,"0.#"),1)=".",TRUE,FALSE)</formula>
    </cfRule>
  </conditionalFormatting>
  <conditionalFormatting sqref="AM87">
    <cfRule type="expression" dxfId="2761" priority="13335">
      <formula>IF(RIGHT(TEXT(AM87,"0.#"),1)=".",FALSE,TRUE)</formula>
    </cfRule>
    <cfRule type="expression" dxfId="2760" priority="13336">
      <formula>IF(RIGHT(TEXT(AM87,"0.#"),1)=".",TRUE,FALSE)</formula>
    </cfRule>
  </conditionalFormatting>
  <conditionalFormatting sqref="AE55">
    <cfRule type="expression" dxfId="2759" priority="13403">
      <formula>IF(RIGHT(TEXT(AE55,"0.#"),1)=".",FALSE,TRUE)</formula>
    </cfRule>
    <cfRule type="expression" dxfId="2758" priority="13404">
      <formula>IF(RIGHT(TEXT(AE55,"0.#"),1)=".",TRUE,FALSE)</formula>
    </cfRule>
  </conditionalFormatting>
  <conditionalFormatting sqref="AI55">
    <cfRule type="expression" dxfId="2757" priority="13401">
      <formula>IF(RIGHT(TEXT(AI55,"0.#"),1)=".",FALSE,TRUE)</formula>
    </cfRule>
    <cfRule type="expression" dxfId="2756" priority="13402">
      <formula>IF(RIGHT(TEXT(AI55,"0.#"),1)=".",TRUE,FALSE)</formula>
    </cfRule>
  </conditionalFormatting>
  <conditionalFormatting sqref="AM34">
    <cfRule type="expression" dxfId="2755" priority="13481">
      <formula>IF(RIGHT(TEXT(AM34,"0.#"),1)=".",FALSE,TRUE)</formula>
    </cfRule>
    <cfRule type="expression" dxfId="2754" priority="13482">
      <formula>IF(RIGHT(TEXT(AM34,"0.#"),1)=".",TRUE,FALSE)</formula>
    </cfRule>
  </conditionalFormatting>
  <conditionalFormatting sqref="AE33">
    <cfRule type="expression" dxfId="2753" priority="13495">
      <formula>IF(RIGHT(TEXT(AE33,"0.#"),1)=".",FALSE,TRUE)</formula>
    </cfRule>
    <cfRule type="expression" dxfId="2752" priority="13496">
      <formula>IF(RIGHT(TEXT(AE33,"0.#"),1)=".",TRUE,FALSE)</formula>
    </cfRule>
  </conditionalFormatting>
  <conditionalFormatting sqref="AE34">
    <cfRule type="expression" dxfId="2751" priority="13493">
      <formula>IF(RIGHT(TEXT(AE34,"0.#"),1)=".",FALSE,TRUE)</formula>
    </cfRule>
    <cfRule type="expression" dxfId="2750" priority="13494">
      <formula>IF(RIGHT(TEXT(AE34,"0.#"),1)=".",TRUE,FALSE)</formula>
    </cfRule>
  </conditionalFormatting>
  <conditionalFormatting sqref="AM32">
    <cfRule type="expression" dxfId="2749" priority="13485">
      <formula>IF(RIGHT(TEXT(AM32,"0.#"),1)=".",FALSE,TRUE)</formula>
    </cfRule>
    <cfRule type="expression" dxfId="2748" priority="13486">
      <formula>IF(RIGHT(TEXT(AM32,"0.#"),1)=".",TRUE,FALSE)</formula>
    </cfRule>
  </conditionalFormatting>
  <conditionalFormatting sqref="AM33">
    <cfRule type="expression" dxfId="2747" priority="13483">
      <formula>IF(RIGHT(TEXT(AM33,"0.#"),1)=".",FALSE,TRUE)</formula>
    </cfRule>
    <cfRule type="expression" dxfId="2746" priority="13484">
      <formula>IF(RIGHT(TEXT(AM33,"0.#"),1)=".",TRUE,FALSE)</formula>
    </cfRule>
  </conditionalFormatting>
  <conditionalFormatting sqref="AQ32:AQ34">
    <cfRule type="expression" dxfId="2745" priority="13475">
      <formula>IF(RIGHT(TEXT(AQ32,"0.#"),1)=".",FALSE,TRUE)</formula>
    </cfRule>
    <cfRule type="expression" dxfId="2744" priority="13476">
      <formula>IF(RIGHT(TEXT(AQ32,"0.#"),1)=".",TRUE,FALSE)</formula>
    </cfRule>
  </conditionalFormatting>
  <conditionalFormatting sqref="AU32:AU34">
    <cfRule type="expression" dxfId="2743" priority="13473">
      <formula>IF(RIGHT(TEXT(AU32,"0.#"),1)=".",FALSE,TRUE)</formula>
    </cfRule>
    <cfRule type="expression" dxfId="2742" priority="13474">
      <formula>IF(RIGHT(TEXT(AU32,"0.#"),1)=".",TRUE,FALSE)</formula>
    </cfRule>
  </conditionalFormatting>
  <conditionalFormatting sqref="AE53">
    <cfRule type="expression" dxfId="2741" priority="13407">
      <formula>IF(RIGHT(TEXT(AE53,"0.#"),1)=".",FALSE,TRUE)</formula>
    </cfRule>
    <cfRule type="expression" dxfId="2740" priority="13408">
      <formula>IF(RIGHT(TEXT(AE53,"0.#"),1)=".",TRUE,FALSE)</formula>
    </cfRule>
  </conditionalFormatting>
  <conditionalFormatting sqref="AE54">
    <cfRule type="expression" dxfId="2739" priority="13405">
      <formula>IF(RIGHT(TEXT(AE54,"0.#"),1)=".",FALSE,TRUE)</formula>
    </cfRule>
    <cfRule type="expression" dxfId="2738" priority="13406">
      <formula>IF(RIGHT(TEXT(AE54,"0.#"),1)=".",TRUE,FALSE)</formula>
    </cfRule>
  </conditionalFormatting>
  <conditionalFormatting sqref="AI54">
    <cfRule type="expression" dxfId="2737" priority="13399">
      <formula>IF(RIGHT(TEXT(AI54,"0.#"),1)=".",FALSE,TRUE)</formula>
    </cfRule>
    <cfRule type="expression" dxfId="2736" priority="13400">
      <formula>IF(RIGHT(TEXT(AI54,"0.#"),1)=".",TRUE,FALSE)</formula>
    </cfRule>
  </conditionalFormatting>
  <conditionalFormatting sqref="AI53">
    <cfRule type="expression" dxfId="2735" priority="13397">
      <formula>IF(RIGHT(TEXT(AI53,"0.#"),1)=".",FALSE,TRUE)</formula>
    </cfRule>
    <cfRule type="expression" dxfId="2734" priority="13398">
      <formula>IF(RIGHT(TEXT(AI53,"0.#"),1)=".",TRUE,FALSE)</formula>
    </cfRule>
  </conditionalFormatting>
  <conditionalFormatting sqref="AM53">
    <cfRule type="expression" dxfId="2733" priority="13395">
      <formula>IF(RIGHT(TEXT(AM53,"0.#"),1)=".",FALSE,TRUE)</formula>
    </cfRule>
    <cfRule type="expression" dxfId="2732" priority="13396">
      <formula>IF(RIGHT(TEXT(AM53,"0.#"),1)=".",TRUE,FALSE)</formula>
    </cfRule>
  </conditionalFormatting>
  <conditionalFormatting sqref="AM54">
    <cfRule type="expression" dxfId="2731" priority="13393">
      <formula>IF(RIGHT(TEXT(AM54,"0.#"),1)=".",FALSE,TRUE)</formula>
    </cfRule>
    <cfRule type="expression" dxfId="2730" priority="13394">
      <formula>IF(RIGHT(TEXT(AM54,"0.#"),1)=".",TRUE,FALSE)</formula>
    </cfRule>
  </conditionalFormatting>
  <conditionalFormatting sqref="AM55">
    <cfRule type="expression" dxfId="2729" priority="13391">
      <formula>IF(RIGHT(TEXT(AM55,"0.#"),1)=".",FALSE,TRUE)</formula>
    </cfRule>
    <cfRule type="expression" dxfId="2728" priority="13392">
      <formula>IF(RIGHT(TEXT(AM55,"0.#"),1)=".",TRUE,FALSE)</formula>
    </cfRule>
  </conditionalFormatting>
  <conditionalFormatting sqref="AE60">
    <cfRule type="expression" dxfId="2727" priority="13377">
      <formula>IF(RIGHT(TEXT(AE60,"0.#"),1)=".",FALSE,TRUE)</formula>
    </cfRule>
    <cfRule type="expression" dxfId="2726" priority="13378">
      <formula>IF(RIGHT(TEXT(AE60,"0.#"),1)=".",TRUE,FALSE)</formula>
    </cfRule>
  </conditionalFormatting>
  <conditionalFormatting sqref="AE61">
    <cfRule type="expression" dxfId="2725" priority="13375">
      <formula>IF(RIGHT(TEXT(AE61,"0.#"),1)=".",FALSE,TRUE)</formula>
    </cfRule>
    <cfRule type="expression" dxfId="2724" priority="13376">
      <formula>IF(RIGHT(TEXT(AE61,"0.#"),1)=".",TRUE,FALSE)</formula>
    </cfRule>
  </conditionalFormatting>
  <conditionalFormatting sqref="AE62">
    <cfRule type="expression" dxfId="2723" priority="13373">
      <formula>IF(RIGHT(TEXT(AE62,"0.#"),1)=".",FALSE,TRUE)</formula>
    </cfRule>
    <cfRule type="expression" dxfId="2722" priority="13374">
      <formula>IF(RIGHT(TEXT(AE62,"0.#"),1)=".",TRUE,FALSE)</formula>
    </cfRule>
  </conditionalFormatting>
  <conditionalFormatting sqref="AI62">
    <cfRule type="expression" dxfId="2721" priority="13371">
      <formula>IF(RIGHT(TEXT(AI62,"0.#"),1)=".",FALSE,TRUE)</formula>
    </cfRule>
    <cfRule type="expression" dxfId="2720" priority="13372">
      <formula>IF(RIGHT(TEXT(AI62,"0.#"),1)=".",TRUE,FALSE)</formula>
    </cfRule>
  </conditionalFormatting>
  <conditionalFormatting sqref="AI61">
    <cfRule type="expression" dxfId="2719" priority="13369">
      <formula>IF(RIGHT(TEXT(AI61,"0.#"),1)=".",FALSE,TRUE)</formula>
    </cfRule>
    <cfRule type="expression" dxfId="2718" priority="13370">
      <formula>IF(RIGHT(TEXT(AI61,"0.#"),1)=".",TRUE,FALSE)</formula>
    </cfRule>
  </conditionalFormatting>
  <conditionalFormatting sqref="AI60">
    <cfRule type="expression" dxfId="2717" priority="13367">
      <formula>IF(RIGHT(TEXT(AI60,"0.#"),1)=".",FALSE,TRUE)</formula>
    </cfRule>
    <cfRule type="expression" dxfId="2716" priority="13368">
      <formula>IF(RIGHT(TEXT(AI60,"0.#"),1)=".",TRUE,FALSE)</formula>
    </cfRule>
  </conditionalFormatting>
  <conditionalFormatting sqref="AM60">
    <cfRule type="expression" dxfId="2715" priority="13365">
      <formula>IF(RIGHT(TEXT(AM60,"0.#"),1)=".",FALSE,TRUE)</formula>
    </cfRule>
    <cfRule type="expression" dxfId="2714" priority="13366">
      <formula>IF(RIGHT(TEXT(AM60,"0.#"),1)=".",TRUE,FALSE)</formula>
    </cfRule>
  </conditionalFormatting>
  <conditionalFormatting sqref="AM61">
    <cfRule type="expression" dxfId="2713" priority="13363">
      <formula>IF(RIGHT(TEXT(AM61,"0.#"),1)=".",FALSE,TRUE)</formula>
    </cfRule>
    <cfRule type="expression" dxfId="2712" priority="13364">
      <formula>IF(RIGHT(TEXT(AM61,"0.#"),1)=".",TRUE,FALSE)</formula>
    </cfRule>
  </conditionalFormatting>
  <conditionalFormatting sqref="AM62">
    <cfRule type="expression" dxfId="2711" priority="13361">
      <formula>IF(RIGHT(TEXT(AM62,"0.#"),1)=".",FALSE,TRUE)</formula>
    </cfRule>
    <cfRule type="expression" dxfId="2710" priority="13362">
      <formula>IF(RIGHT(TEXT(AM62,"0.#"),1)=".",TRUE,FALSE)</formula>
    </cfRule>
  </conditionalFormatting>
  <conditionalFormatting sqref="AE87">
    <cfRule type="expression" dxfId="2709" priority="13347">
      <formula>IF(RIGHT(TEXT(AE87,"0.#"),1)=".",FALSE,TRUE)</formula>
    </cfRule>
    <cfRule type="expression" dxfId="2708" priority="13348">
      <formula>IF(RIGHT(TEXT(AE87,"0.#"),1)=".",TRUE,FALSE)</formula>
    </cfRule>
  </conditionalFormatting>
  <conditionalFormatting sqref="AE88">
    <cfRule type="expression" dxfId="2707" priority="13345">
      <formula>IF(RIGHT(TEXT(AE88,"0.#"),1)=".",FALSE,TRUE)</formula>
    </cfRule>
    <cfRule type="expression" dxfId="2706" priority="13346">
      <formula>IF(RIGHT(TEXT(AE88,"0.#"),1)=".",TRUE,FALSE)</formula>
    </cfRule>
  </conditionalFormatting>
  <conditionalFormatting sqref="AE89">
    <cfRule type="expression" dxfId="2705" priority="13343">
      <formula>IF(RIGHT(TEXT(AE89,"0.#"),1)=".",FALSE,TRUE)</formula>
    </cfRule>
    <cfRule type="expression" dxfId="2704" priority="13344">
      <formula>IF(RIGHT(TEXT(AE89,"0.#"),1)=".",TRUE,FALSE)</formula>
    </cfRule>
  </conditionalFormatting>
  <conditionalFormatting sqref="AI89">
    <cfRule type="expression" dxfId="2703" priority="13341">
      <formula>IF(RIGHT(TEXT(AI89,"0.#"),1)=".",FALSE,TRUE)</formula>
    </cfRule>
    <cfRule type="expression" dxfId="2702" priority="13342">
      <formula>IF(RIGHT(TEXT(AI89,"0.#"),1)=".",TRUE,FALSE)</formula>
    </cfRule>
  </conditionalFormatting>
  <conditionalFormatting sqref="AI88">
    <cfRule type="expression" dxfId="2701" priority="13339">
      <formula>IF(RIGHT(TEXT(AI88,"0.#"),1)=".",FALSE,TRUE)</formula>
    </cfRule>
    <cfRule type="expression" dxfId="2700" priority="13340">
      <formula>IF(RIGHT(TEXT(AI88,"0.#"),1)=".",TRUE,FALSE)</formula>
    </cfRule>
  </conditionalFormatting>
  <conditionalFormatting sqref="AI87">
    <cfRule type="expression" dxfId="2699" priority="13337">
      <formula>IF(RIGHT(TEXT(AI87,"0.#"),1)=".",FALSE,TRUE)</formula>
    </cfRule>
    <cfRule type="expression" dxfId="2698" priority="13338">
      <formula>IF(RIGHT(TEXT(AI87,"0.#"),1)=".",TRUE,FALSE)</formula>
    </cfRule>
  </conditionalFormatting>
  <conditionalFormatting sqref="AM88">
    <cfRule type="expression" dxfId="2697" priority="13333">
      <formula>IF(RIGHT(TEXT(AM88,"0.#"),1)=".",FALSE,TRUE)</formula>
    </cfRule>
    <cfRule type="expression" dxfId="2696" priority="13334">
      <formula>IF(RIGHT(TEXT(AM88,"0.#"),1)=".",TRUE,FALSE)</formula>
    </cfRule>
  </conditionalFormatting>
  <conditionalFormatting sqref="AM89">
    <cfRule type="expression" dxfId="2695" priority="13331">
      <formula>IF(RIGHT(TEXT(AM89,"0.#"),1)=".",FALSE,TRUE)</formula>
    </cfRule>
    <cfRule type="expression" dxfId="2694" priority="13332">
      <formula>IF(RIGHT(TEXT(AM89,"0.#"),1)=".",TRUE,FALSE)</formula>
    </cfRule>
  </conditionalFormatting>
  <conditionalFormatting sqref="AE92">
    <cfRule type="expression" dxfId="2693" priority="13317">
      <formula>IF(RIGHT(TEXT(AE92,"0.#"),1)=".",FALSE,TRUE)</formula>
    </cfRule>
    <cfRule type="expression" dxfId="2692" priority="13318">
      <formula>IF(RIGHT(TEXT(AE92,"0.#"),1)=".",TRUE,FALSE)</formula>
    </cfRule>
  </conditionalFormatting>
  <conditionalFormatting sqref="AE93">
    <cfRule type="expression" dxfId="2691" priority="13315">
      <formula>IF(RIGHT(TEXT(AE93,"0.#"),1)=".",FALSE,TRUE)</formula>
    </cfRule>
    <cfRule type="expression" dxfId="2690" priority="13316">
      <formula>IF(RIGHT(TEXT(AE93,"0.#"),1)=".",TRUE,FALSE)</formula>
    </cfRule>
  </conditionalFormatting>
  <conditionalFormatting sqref="AE94">
    <cfRule type="expression" dxfId="2689" priority="13313">
      <formula>IF(RIGHT(TEXT(AE94,"0.#"),1)=".",FALSE,TRUE)</formula>
    </cfRule>
    <cfRule type="expression" dxfId="2688" priority="13314">
      <formula>IF(RIGHT(TEXT(AE94,"0.#"),1)=".",TRUE,FALSE)</formula>
    </cfRule>
  </conditionalFormatting>
  <conditionalFormatting sqref="AI94">
    <cfRule type="expression" dxfId="2687" priority="13311">
      <formula>IF(RIGHT(TEXT(AI94,"0.#"),1)=".",FALSE,TRUE)</formula>
    </cfRule>
    <cfRule type="expression" dxfId="2686" priority="13312">
      <formula>IF(RIGHT(TEXT(AI94,"0.#"),1)=".",TRUE,FALSE)</formula>
    </cfRule>
  </conditionalFormatting>
  <conditionalFormatting sqref="AI93">
    <cfRule type="expression" dxfId="2685" priority="13309">
      <formula>IF(RIGHT(TEXT(AI93,"0.#"),1)=".",FALSE,TRUE)</formula>
    </cfRule>
    <cfRule type="expression" dxfId="2684" priority="13310">
      <formula>IF(RIGHT(TEXT(AI93,"0.#"),1)=".",TRUE,FALSE)</formula>
    </cfRule>
  </conditionalFormatting>
  <conditionalFormatting sqref="AI92">
    <cfRule type="expression" dxfId="2683" priority="13307">
      <formula>IF(RIGHT(TEXT(AI92,"0.#"),1)=".",FALSE,TRUE)</formula>
    </cfRule>
    <cfRule type="expression" dxfId="2682" priority="13308">
      <formula>IF(RIGHT(TEXT(AI92,"0.#"),1)=".",TRUE,FALSE)</formula>
    </cfRule>
  </conditionalFormatting>
  <conditionalFormatting sqref="AM92">
    <cfRule type="expression" dxfId="2681" priority="13305">
      <formula>IF(RIGHT(TEXT(AM92,"0.#"),1)=".",FALSE,TRUE)</formula>
    </cfRule>
    <cfRule type="expression" dxfId="2680" priority="13306">
      <formula>IF(RIGHT(TEXT(AM92,"0.#"),1)=".",TRUE,FALSE)</formula>
    </cfRule>
  </conditionalFormatting>
  <conditionalFormatting sqref="AM93">
    <cfRule type="expression" dxfId="2679" priority="13303">
      <formula>IF(RIGHT(TEXT(AM93,"0.#"),1)=".",FALSE,TRUE)</formula>
    </cfRule>
    <cfRule type="expression" dxfId="2678" priority="13304">
      <formula>IF(RIGHT(TEXT(AM93,"0.#"),1)=".",TRUE,FALSE)</formula>
    </cfRule>
  </conditionalFormatting>
  <conditionalFormatting sqref="AM94">
    <cfRule type="expression" dxfId="2677" priority="13301">
      <formula>IF(RIGHT(TEXT(AM94,"0.#"),1)=".",FALSE,TRUE)</formula>
    </cfRule>
    <cfRule type="expression" dxfId="2676" priority="13302">
      <formula>IF(RIGHT(TEXT(AM94,"0.#"),1)=".",TRUE,FALSE)</formula>
    </cfRule>
  </conditionalFormatting>
  <conditionalFormatting sqref="AE97">
    <cfRule type="expression" dxfId="2675" priority="13287">
      <formula>IF(RIGHT(TEXT(AE97,"0.#"),1)=".",FALSE,TRUE)</formula>
    </cfRule>
    <cfRule type="expression" dxfId="2674" priority="13288">
      <formula>IF(RIGHT(TEXT(AE97,"0.#"),1)=".",TRUE,FALSE)</formula>
    </cfRule>
  </conditionalFormatting>
  <conditionalFormatting sqref="AE98">
    <cfRule type="expression" dxfId="2673" priority="13285">
      <formula>IF(RIGHT(TEXT(AE98,"0.#"),1)=".",FALSE,TRUE)</formula>
    </cfRule>
    <cfRule type="expression" dxfId="2672" priority="13286">
      <formula>IF(RIGHT(TEXT(AE98,"0.#"),1)=".",TRUE,FALSE)</formula>
    </cfRule>
  </conditionalFormatting>
  <conditionalFormatting sqref="AE99">
    <cfRule type="expression" dxfId="2671" priority="13283">
      <formula>IF(RIGHT(TEXT(AE99,"0.#"),1)=".",FALSE,TRUE)</formula>
    </cfRule>
    <cfRule type="expression" dxfId="2670" priority="13284">
      <formula>IF(RIGHT(TEXT(AE99,"0.#"),1)=".",TRUE,FALSE)</formula>
    </cfRule>
  </conditionalFormatting>
  <conditionalFormatting sqref="AI99">
    <cfRule type="expression" dxfId="2669" priority="13281">
      <formula>IF(RIGHT(TEXT(AI99,"0.#"),1)=".",FALSE,TRUE)</formula>
    </cfRule>
    <cfRule type="expression" dxfId="2668" priority="13282">
      <formula>IF(RIGHT(TEXT(AI99,"0.#"),1)=".",TRUE,FALSE)</formula>
    </cfRule>
  </conditionalFormatting>
  <conditionalFormatting sqref="AI98">
    <cfRule type="expression" dxfId="2667" priority="13279">
      <formula>IF(RIGHT(TEXT(AI98,"0.#"),1)=".",FALSE,TRUE)</formula>
    </cfRule>
    <cfRule type="expression" dxfId="2666" priority="13280">
      <formula>IF(RIGHT(TEXT(AI98,"0.#"),1)=".",TRUE,FALSE)</formula>
    </cfRule>
  </conditionalFormatting>
  <conditionalFormatting sqref="AI97">
    <cfRule type="expression" dxfId="2665" priority="13277">
      <formula>IF(RIGHT(TEXT(AI97,"0.#"),1)=".",FALSE,TRUE)</formula>
    </cfRule>
    <cfRule type="expression" dxfId="2664" priority="13278">
      <formula>IF(RIGHT(TEXT(AI97,"0.#"),1)=".",TRUE,FALSE)</formula>
    </cfRule>
  </conditionalFormatting>
  <conditionalFormatting sqref="AM97">
    <cfRule type="expression" dxfId="2663" priority="13275">
      <formula>IF(RIGHT(TEXT(AM97,"0.#"),1)=".",FALSE,TRUE)</formula>
    </cfRule>
    <cfRule type="expression" dxfId="2662" priority="13276">
      <formula>IF(RIGHT(TEXT(AM97,"0.#"),1)=".",TRUE,FALSE)</formula>
    </cfRule>
  </conditionalFormatting>
  <conditionalFormatting sqref="AM98">
    <cfRule type="expression" dxfId="2661" priority="13273">
      <formula>IF(RIGHT(TEXT(AM98,"0.#"),1)=".",FALSE,TRUE)</formula>
    </cfRule>
    <cfRule type="expression" dxfId="2660" priority="13274">
      <formula>IF(RIGHT(TEXT(AM98,"0.#"),1)=".",TRUE,FALSE)</formula>
    </cfRule>
  </conditionalFormatting>
  <conditionalFormatting sqref="AM99">
    <cfRule type="expression" dxfId="2659" priority="13271">
      <formula>IF(RIGHT(TEXT(AM99,"0.#"),1)=".",FALSE,TRUE)</formula>
    </cfRule>
    <cfRule type="expression" dxfId="2658" priority="13272">
      <formula>IF(RIGHT(TEXT(AM99,"0.#"),1)=".",TRUE,FALSE)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M116">
    <cfRule type="expression" dxfId="2605" priority="13185">
      <formula>IF(RIGHT(TEXT(AM116,"0.#"),1)=".",FALSE,TRUE)</formula>
    </cfRule>
    <cfRule type="expression" dxfId="2604" priority="13186">
      <formula>IF(RIGHT(TEXT(AM116,"0.#"),1)=".",TRUE,FALSE)</formula>
    </cfRule>
  </conditionalFormatting>
  <conditionalFormatting sqref="AE117 AM117">
    <cfRule type="expression" dxfId="2603" priority="13183">
      <formula>IF(RIGHT(TEXT(AE117,"0.#"),1)=".",FALSE,TRUE)</formula>
    </cfRule>
    <cfRule type="expression" dxfId="2602" priority="13184">
      <formula>IF(RIGHT(TEXT(AE117,"0.#"),1)=".",TRUE,FALSE)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433">
    <cfRule type="expression" dxfId="2549" priority="13059">
      <formula>IF(RIGHT(TEXT(AE433,"0.#"),1)=".",FALSE,TRUE)</formula>
    </cfRule>
    <cfRule type="expression" dxfId="2548" priority="13060">
      <formula>IF(RIGHT(TEXT(AE433,"0.#"),1)=".",TRUE,FALSE)</formula>
    </cfRule>
  </conditionalFormatting>
  <conditionalFormatting sqref="AM435">
    <cfRule type="expression" dxfId="2547" priority="13043">
      <formula>IF(RIGHT(TEXT(AM435,"0.#"),1)=".",FALSE,TRUE)</formula>
    </cfRule>
    <cfRule type="expression" dxfId="2546" priority="13044">
      <formula>IF(RIGHT(TEXT(AM435,"0.#"),1)=".",TRUE,FALSE)</formula>
    </cfRule>
  </conditionalFormatting>
  <conditionalFormatting sqref="AE434">
    <cfRule type="expression" dxfId="2545" priority="13057">
      <formula>IF(RIGHT(TEXT(AE434,"0.#"),1)=".",FALSE,TRUE)</formula>
    </cfRule>
    <cfRule type="expression" dxfId="2544" priority="13058">
      <formula>IF(RIGHT(TEXT(AE434,"0.#"),1)=".",TRUE,FALSE)</formula>
    </cfRule>
  </conditionalFormatting>
  <conditionalFormatting sqref="AE435">
    <cfRule type="expression" dxfId="2543" priority="13055">
      <formula>IF(RIGHT(TEXT(AE435,"0.#"),1)=".",FALSE,TRUE)</formula>
    </cfRule>
    <cfRule type="expression" dxfId="2542" priority="13056">
      <formula>IF(RIGHT(TEXT(AE435,"0.#"),1)=".",TRUE,FALSE)</formula>
    </cfRule>
  </conditionalFormatting>
  <conditionalFormatting sqref="AM433">
    <cfRule type="expression" dxfId="2541" priority="13047">
      <formula>IF(RIGHT(TEXT(AM433,"0.#"),1)=".",FALSE,TRUE)</formula>
    </cfRule>
    <cfRule type="expression" dxfId="2540" priority="13048">
      <formula>IF(RIGHT(TEXT(AM433,"0.#"),1)=".",TRUE,FALSE)</formula>
    </cfRule>
  </conditionalFormatting>
  <conditionalFormatting sqref="AM434">
    <cfRule type="expression" dxfId="2539" priority="13045">
      <formula>IF(RIGHT(TEXT(AM434,"0.#"),1)=".",FALSE,TRUE)</formula>
    </cfRule>
    <cfRule type="expression" dxfId="2538" priority="13046">
      <formula>IF(RIGHT(TEXT(AM434,"0.#"),1)=".",TRUE,FALSE)</formula>
    </cfRule>
  </conditionalFormatting>
  <conditionalFormatting sqref="AU433">
    <cfRule type="expression" dxfId="2537" priority="13035">
      <formula>IF(RIGHT(TEXT(AU433,"0.#"),1)=".",FALSE,TRUE)</formula>
    </cfRule>
    <cfRule type="expression" dxfId="2536" priority="13036">
      <formula>IF(RIGHT(TEXT(AU433,"0.#"),1)=".",TRUE,FALSE)</formula>
    </cfRule>
  </conditionalFormatting>
  <conditionalFormatting sqref="AU434">
    <cfRule type="expression" dxfId="2535" priority="13033">
      <formula>IF(RIGHT(TEXT(AU434,"0.#"),1)=".",FALSE,TRUE)</formula>
    </cfRule>
    <cfRule type="expression" dxfId="2534" priority="13034">
      <formula>IF(RIGHT(TEXT(AU434,"0.#"),1)=".",TRUE,FALSE)</formula>
    </cfRule>
  </conditionalFormatting>
  <conditionalFormatting sqref="AU435">
    <cfRule type="expression" dxfId="2533" priority="13031">
      <formula>IF(RIGHT(TEXT(AU435,"0.#"),1)=".",FALSE,TRUE)</formula>
    </cfRule>
    <cfRule type="expression" dxfId="2532" priority="13032">
      <formula>IF(RIGHT(TEXT(AU435,"0.#"),1)=".",TRUE,FALSE)</formula>
    </cfRule>
  </conditionalFormatting>
  <conditionalFormatting sqref="AI435">
    <cfRule type="expression" dxfId="2531" priority="12965">
      <formula>IF(RIGHT(TEXT(AI435,"0.#"),1)=".",FALSE,TRUE)</formula>
    </cfRule>
    <cfRule type="expression" dxfId="2530" priority="12966">
      <formula>IF(RIGHT(TEXT(AI435,"0.#"),1)=".",TRUE,FALSE)</formula>
    </cfRule>
  </conditionalFormatting>
  <conditionalFormatting sqref="AI433">
    <cfRule type="expression" dxfId="2529" priority="12969">
      <formula>IF(RIGHT(TEXT(AI433,"0.#"),1)=".",FALSE,TRUE)</formula>
    </cfRule>
    <cfRule type="expression" dxfId="2528" priority="12970">
      <formula>IF(RIGHT(TEXT(AI433,"0.#"),1)=".",TRUE,FALSE)</formula>
    </cfRule>
  </conditionalFormatting>
  <conditionalFormatting sqref="AI434">
    <cfRule type="expression" dxfId="2527" priority="12967">
      <formula>IF(RIGHT(TEXT(AI434,"0.#"),1)=".",FALSE,TRUE)</formula>
    </cfRule>
    <cfRule type="expression" dxfId="2526" priority="12968">
      <formula>IF(RIGHT(TEXT(AI434,"0.#"),1)=".",TRUE,FALSE)</formula>
    </cfRule>
  </conditionalFormatting>
  <conditionalFormatting sqref="AQ434">
    <cfRule type="expression" dxfId="2525" priority="12951">
      <formula>IF(RIGHT(TEXT(AQ434,"0.#"),1)=".",FALSE,TRUE)</formula>
    </cfRule>
    <cfRule type="expression" dxfId="2524" priority="12952">
      <formula>IF(RIGHT(TEXT(AQ434,"0.#"),1)=".",TRUE,FALSE)</formula>
    </cfRule>
  </conditionalFormatting>
  <conditionalFormatting sqref="AQ435">
    <cfRule type="expression" dxfId="2523" priority="12937">
      <formula>IF(RIGHT(TEXT(AQ435,"0.#"),1)=".",FALSE,TRUE)</formula>
    </cfRule>
    <cfRule type="expression" dxfId="2522" priority="12938">
      <formula>IF(RIGHT(TEXT(AQ435,"0.#"),1)=".",TRUE,FALSE)</formula>
    </cfRule>
  </conditionalFormatting>
  <conditionalFormatting sqref="AQ433">
    <cfRule type="expression" dxfId="2521" priority="12935">
      <formula>IF(RIGHT(TEXT(AQ433,"0.#"),1)=".",FALSE,TRUE)</formula>
    </cfRule>
    <cfRule type="expression" dxfId="2520" priority="12936">
      <formula>IF(RIGHT(TEXT(AQ433,"0.#"),1)=".",TRUE,FALSE)</formula>
    </cfRule>
  </conditionalFormatting>
  <conditionalFormatting sqref="AL839:AO866">
    <cfRule type="expression" dxfId="2519" priority="6659">
      <formula>IF(AND(AL839&gt;=0, RIGHT(TEXT(AL839,"0.#"),1)&lt;&gt;"."),TRUE,FALSE)</formula>
    </cfRule>
    <cfRule type="expression" dxfId="2518" priority="6660">
      <formula>IF(AND(AL839&gt;=0, RIGHT(TEXT(AL839,"0.#"),1)="."),TRUE,FALSE)</formula>
    </cfRule>
    <cfRule type="expression" dxfId="2517" priority="6661">
      <formula>IF(AND(AL839&lt;0, RIGHT(TEXT(AL839,"0.#"),1)&lt;&gt;"."),TRUE,FALSE)</formula>
    </cfRule>
    <cfRule type="expression" dxfId="2516" priority="6662">
      <formula>IF(AND(AL839&lt;0, RIGHT(TEXT(AL839,"0.#"),1)="."),TRUE,FALSE)</formula>
    </cfRule>
  </conditionalFormatting>
  <conditionalFormatting sqref="AQ53:AQ55">
    <cfRule type="expression" dxfId="2515" priority="4681">
      <formula>IF(RIGHT(TEXT(AQ53,"0.#"),1)=".",FALSE,TRUE)</formula>
    </cfRule>
    <cfRule type="expression" dxfId="2514" priority="4682">
      <formula>IF(RIGHT(TEXT(AQ53,"0.#"),1)=".",TRUE,FALSE)</formula>
    </cfRule>
  </conditionalFormatting>
  <conditionalFormatting sqref="AU53:AU55">
    <cfRule type="expression" dxfId="2513" priority="4679">
      <formula>IF(RIGHT(TEXT(AU53,"0.#"),1)=".",FALSE,TRUE)</formula>
    </cfRule>
    <cfRule type="expression" dxfId="2512" priority="4680">
      <formula>IF(RIGHT(TEXT(AU53,"0.#"),1)=".",TRUE,FALSE)</formula>
    </cfRule>
  </conditionalFormatting>
  <conditionalFormatting sqref="AQ60:AQ62">
    <cfRule type="expression" dxfId="2511" priority="4677">
      <formula>IF(RIGHT(TEXT(AQ60,"0.#"),1)=".",FALSE,TRUE)</formula>
    </cfRule>
    <cfRule type="expression" dxfId="2510" priority="4678">
      <formula>IF(RIGHT(TEXT(AQ60,"0.#"),1)=".",TRUE,FALSE)</formula>
    </cfRule>
  </conditionalFormatting>
  <conditionalFormatting sqref="AU60:AU62">
    <cfRule type="expression" dxfId="2509" priority="4675">
      <formula>IF(RIGHT(TEXT(AU60,"0.#"),1)=".",FALSE,TRUE)</formula>
    </cfRule>
    <cfRule type="expression" dxfId="2508" priority="4676">
      <formula>IF(RIGHT(TEXT(AU60,"0.#"),1)=".",TRUE,FALSE)</formula>
    </cfRule>
  </conditionalFormatting>
  <conditionalFormatting sqref="AQ75:AQ77">
    <cfRule type="expression" dxfId="2507" priority="4673">
      <formula>IF(RIGHT(TEXT(AQ75,"0.#"),1)=".",FALSE,TRUE)</formula>
    </cfRule>
    <cfRule type="expression" dxfId="2506" priority="4674">
      <formula>IF(RIGHT(TEXT(AQ75,"0.#"),1)=".",TRUE,FALSE)</formula>
    </cfRule>
  </conditionalFormatting>
  <conditionalFormatting sqref="AU75:AU77">
    <cfRule type="expression" dxfId="2505" priority="4671">
      <formula>IF(RIGHT(TEXT(AU75,"0.#"),1)=".",FALSE,TRUE)</formula>
    </cfRule>
    <cfRule type="expression" dxfId="2504" priority="4672">
      <formula>IF(RIGHT(TEXT(AU75,"0.#"),1)=".",TRUE,FALSE)</formula>
    </cfRule>
  </conditionalFormatting>
  <conditionalFormatting sqref="AQ87:AQ89">
    <cfRule type="expression" dxfId="2503" priority="4669">
      <formula>IF(RIGHT(TEXT(AQ87,"0.#"),1)=".",FALSE,TRUE)</formula>
    </cfRule>
    <cfRule type="expression" dxfId="2502" priority="4670">
      <formula>IF(RIGHT(TEXT(AQ87,"0.#"),1)=".",TRUE,FALSE)</formula>
    </cfRule>
  </conditionalFormatting>
  <conditionalFormatting sqref="AU87:AU89">
    <cfRule type="expression" dxfId="2501" priority="4667">
      <formula>IF(RIGHT(TEXT(AU87,"0.#"),1)=".",FALSE,TRUE)</formula>
    </cfRule>
    <cfRule type="expression" dxfId="2500" priority="4668">
      <formula>IF(RIGHT(TEXT(AU87,"0.#"),1)=".",TRUE,FALSE)</formula>
    </cfRule>
  </conditionalFormatting>
  <conditionalFormatting sqref="AQ92:AQ94">
    <cfRule type="expression" dxfId="2499" priority="4665">
      <formula>IF(RIGHT(TEXT(AQ92,"0.#"),1)=".",FALSE,TRUE)</formula>
    </cfRule>
    <cfRule type="expression" dxfId="2498" priority="4666">
      <formula>IF(RIGHT(TEXT(AQ92,"0.#"),1)=".",TRUE,FALSE)</formula>
    </cfRule>
  </conditionalFormatting>
  <conditionalFormatting sqref="AU92:AU94">
    <cfRule type="expression" dxfId="2497" priority="4663">
      <formula>IF(RIGHT(TEXT(AU92,"0.#"),1)=".",FALSE,TRUE)</formula>
    </cfRule>
    <cfRule type="expression" dxfId="2496" priority="4664">
      <formula>IF(RIGHT(TEXT(AU92,"0.#"),1)=".",TRUE,FALSE)</formula>
    </cfRule>
  </conditionalFormatting>
  <conditionalFormatting sqref="AQ97:AQ99">
    <cfRule type="expression" dxfId="2495" priority="4661">
      <formula>IF(RIGHT(TEXT(AQ97,"0.#"),1)=".",FALSE,TRUE)</formula>
    </cfRule>
    <cfRule type="expression" dxfId="2494" priority="4662">
      <formula>IF(RIGHT(TEXT(AQ97,"0.#"),1)=".",TRUE,FALSE)</formula>
    </cfRule>
  </conditionalFormatting>
  <conditionalFormatting sqref="AU97:AU99">
    <cfRule type="expression" dxfId="2493" priority="4659">
      <formula>IF(RIGHT(TEXT(AU97,"0.#"),1)=".",FALSE,TRUE)</formula>
    </cfRule>
    <cfRule type="expression" dxfId="2492" priority="4660">
      <formula>IF(RIGHT(TEXT(AU97,"0.#"),1)=".",TRUE,FALSE)</formula>
    </cfRule>
  </conditionalFormatting>
  <conditionalFormatting sqref="AE458">
    <cfRule type="expression" dxfId="2491" priority="4353">
      <formula>IF(RIGHT(TEXT(AE458,"0.#"),1)=".",FALSE,TRUE)</formula>
    </cfRule>
    <cfRule type="expression" dxfId="2490" priority="4354">
      <formula>IF(RIGHT(TEXT(AE458,"0.#"),1)=".",TRUE,FALSE)</formula>
    </cfRule>
  </conditionalFormatting>
  <conditionalFormatting sqref="AM460">
    <cfRule type="expression" dxfId="2489" priority="4343">
      <formula>IF(RIGHT(TEXT(AM460,"0.#"),1)=".",FALSE,TRUE)</formula>
    </cfRule>
    <cfRule type="expression" dxfId="2488" priority="4344">
      <formula>IF(RIGHT(TEXT(AM460,"0.#"),1)=".",TRUE,FALSE)</formula>
    </cfRule>
  </conditionalFormatting>
  <conditionalFormatting sqref="AE459">
    <cfRule type="expression" dxfId="2487" priority="4351">
      <formula>IF(RIGHT(TEXT(AE459,"0.#"),1)=".",FALSE,TRUE)</formula>
    </cfRule>
    <cfRule type="expression" dxfId="2486" priority="4352">
      <formula>IF(RIGHT(TEXT(AE459,"0.#"),1)=".",TRUE,FALSE)</formula>
    </cfRule>
  </conditionalFormatting>
  <conditionalFormatting sqref="AE460">
    <cfRule type="expression" dxfId="2485" priority="4349">
      <formula>IF(RIGHT(TEXT(AE460,"0.#"),1)=".",FALSE,TRUE)</formula>
    </cfRule>
    <cfRule type="expression" dxfId="2484" priority="4350">
      <formula>IF(RIGHT(TEXT(AE460,"0.#"),1)=".",TRUE,FALSE)</formula>
    </cfRule>
  </conditionalFormatting>
  <conditionalFormatting sqref="AM458">
    <cfRule type="expression" dxfId="2483" priority="4347">
      <formula>IF(RIGHT(TEXT(AM458,"0.#"),1)=".",FALSE,TRUE)</formula>
    </cfRule>
    <cfRule type="expression" dxfId="2482" priority="4348">
      <formula>IF(RIGHT(TEXT(AM458,"0.#"),1)=".",TRUE,FALSE)</formula>
    </cfRule>
  </conditionalFormatting>
  <conditionalFormatting sqref="AM459">
    <cfRule type="expression" dxfId="2481" priority="4345">
      <formula>IF(RIGHT(TEXT(AM459,"0.#"),1)=".",FALSE,TRUE)</formula>
    </cfRule>
    <cfRule type="expression" dxfId="2480" priority="4346">
      <formula>IF(RIGHT(TEXT(AM459,"0.#"),1)=".",TRUE,FALSE)</formula>
    </cfRule>
  </conditionalFormatting>
  <conditionalFormatting sqref="AU458">
    <cfRule type="expression" dxfId="2479" priority="4341">
      <formula>IF(RIGHT(TEXT(AU458,"0.#"),1)=".",FALSE,TRUE)</formula>
    </cfRule>
    <cfRule type="expression" dxfId="2478" priority="4342">
      <formula>IF(RIGHT(TEXT(AU458,"0.#"),1)=".",TRUE,FALSE)</formula>
    </cfRule>
  </conditionalFormatting>
  <conditionalFormatting sqref="AU459">
    <cfRule type="expression" dxfId="2477" priority="4339">
      <formula>IF(RIGHT(TEXT(AU459,"0.#"),1)=".",FALSE,TRUE)</formula>
    </cfRule>
    <cfRule type="expression" dxfId="2476" priority="4340">
      <formula>IF(RIGHT(TEXT(AU459,"0.#"),1)=".",TRUE,FALSE)</formula>
    </cfRule>
  </conditionalFormatting>
  <conditionalFormatting sqref="AU460">
    <cfRule type="expression" dxfId="2475" priority="4337">
      <formula>IF(RIGHT(TEXT(AU460,"0.#"),1)=".",FALSE,TRUE)</formula>
    </cfRule>
    <cfRule type="expression" dxfId="2474" priority="4338">
      <formula>IF(RIGHT(TEXT(AU460,"0.#"),1)=".",TRUE,FALSE)</formula>
    </cfRule>
  </conditionalFormatting>
  <conditionalFormatting sqref="AI460">
    <cfRule type="expression" dxfId="2473" priority="4331">
      <formula>IF(RIGHT(TEXT(AI460,"0.#"),1)=".",FALSE,TRUE)</formula>
    </cfRule>
    <cfRule type="expression" dxfId="2472" priority="4332">
      <formula>IF(RIGHT(TEXT(AI460,"0.#"),1)=".",TRUE,FALSE)</formula>
    </cfRule>
  </conditionalFormatting>
  <conditionalFormatting sqref="AI458">
    <cfRule type="expression" dxfId="2471" priority="4335">
      <formula>IF(RIGHT(TEXT(AI458,"0.#"),1)=".",FALSE,TRUE)</formula>
    </cfRule>
    <cfRule type="expression" dxfId="2470" priority="4336">
      <formula>IF(RIGHT(TEXT(AI458,"0.#"),1)=".",TRUE,FALSE)</formula>
    </cfRule>
  </conditionalFormatting>
  <conditionalFormatting sqref="AI459">
    <cfRule type="expression" dxfId="2469" priority="4333">
      <formula>IF(RIGHT(TEXT(AI459,"0.#"),1)=".",FALSE,TRUE)</formula>
    </cfRule>
    <cfRule type="expression" dxfId="2468" priority="4334">
      <formula>IF(RIGHT(TEXT(AI459,"0.#"),1)=".",TRUE,FALSE)</formula>
    </cfRule>
  </conditionalFormatting>
  <conditionalFormatting sqref="AQ459">
    <cfRule type="expression" dxfId="2467" priority="4329">
      <formula>IF(RIGHT(TEXT(AQ459,"0.#"),1)=".",FALSE,TRUE)</formula>
    </cfRule>
    <cfRule type="expression" dxfId="2466" priority="4330">
      <formula>IF(RIGHT(TEXT(AQ459,"0.#"),1)=".",TRUE,FALSE)</formula>
    </cfRule>
  </conditionalFormatting>
  <conditionalFormatting sqref="AQ460">
    <cfRule type="expression" dxfId="2465" priority="4327">
      <formula>IF(RIGHT(TEXT(AQ460,"0.#"),1)=".",FALSE,TRUE)</formula>
    </cfRule>
    <cfRule type="expression" dxfId="2464" priority="4328">
      <formula>IF(RIGHT(TEXT(AQ460,"0.#"),1)=".",TRUE,FALSE)</formula>
    </cfRule>
  </conditionalFormatting>
  <conditionalFormatting sqref="AQ458">
    <cfRule type="expression" dxfId="2463" priority="4325">
      <formula>IF(RIGHT(TEXT(AQ458,"0.#"),1)=".",FALSE,TRUE)</formula>
    </cfRule>
    <cfRule type="expression" dxfId="2462" priority="4326">
      <formula>IF(RIGHT(TEXT(AQ458,"0.#"),1)=".",TRUE,FALSE)</formula>
    </cfRule>
  </conditionalFormatting>
  <conditionalFormatting sqref="AE120 AM120">
    <cfRule type="expression" dxfId="2461" priority="3003">
      <formula>IF(RIGHT(TEXT(AE120,"0.#"),1)=".",FALSE,TRUE)</formula>
    </cfRule>
    <cfRule type="expression" dxfId="2460" priority="3004">
      <formula>IF(RIGHT(TEXT(AE120,"0.#"),1)=".",TRUE,FALSE)</formula>
    </cfRule>
  </conditionalFormatting>
  <conditionalFormatting sqref="AI126">
    <cfRule type="expression" dxfId="2459" priority="2993">
      <formula>IF(RIGHT(TEXT(AI126,"0.#"),1)=".",FALSE,TRUE)</formula>
    </cfRule>
    <cfRule type="expression" dxfId="2458" priority="2994">
      <formula>IF(RIGHT(TEXT(AI126,"0.#"),1)=".",TRUE,FALSE)</formula>
    </cfRule>
  </conditionalFormatting>
  <conditionalFormatting sqref="AI120">
    <cfRule type="expression" dxfId="2457" priority="3001">
      <formula>IF(RIGHT(TEXT(AI120,"0.#"),1)=".",FALSE,TRUE)</formula>
    </cfRule>
    <cfRule type="expression" dxfId="2456" priority="3002">
      <formula>IF(RIGHT(TEXT(AI120,"0.#"),1)=".",TRUE,FALSE)</formula>
    </cfRule>
  </conditionalFormatting>
  <conditionalFormatting sqref="AE123 AM123">
    <cfRule type="expression" dxfId="2455" priority="2999">
      <formula>IF(RIGHT(TEXT(AE123,"0.#"),1)=".",FALSE,TRUE)</formula>
    </cfRule>
    <cfRule type="expression" dxfId="2454" priority="3000">
      <formula>IF(RIGHT(TEXT(AE123,"0.#"),1)=".",TRUE,FALSE)</formula>
    </cfRule>
  </conditionalFormatting>
  <conditionalFormatting sqref="AI123">
    <cfRule type="expression" dxfId="2453" priority="2997">
      <formula>IF(RIGHT(TEXT(AI123,"0.#"),1)=".",FALSE,TRUE)</formula>
    </cfRule>
    <cfRule type="expression" dxfId="2452" priority="2998">
      <formula>IF(RIGHT(TEXT(AI123,"0.#"),1)=".",TRUE,FALSE)</formula>
    </cfRule>
  </conditionalFormatting>
  <conditionalFormatting sqref="AE126 AM126">
    <cfRule type="expression" dxfId="2451" priority="2995">
      <formula>IF(RIGHT(TEXT(AE126,"0.#"),1)=".",FALSE,TRUE)</formula>
    </cfRule>
    <cfRule type="expression" dxfId="2450" priority="2996">
      <formula>IF(RIGHT(TEXT(AE126,"0.#"),1)=".",TRUE,FALSE)</formula>
    </cfRule>
  </conditionalFormatting>
  <conditionalFormatting sqref="AE129 AM129">
    <cfRule type="expression" dxfId="2449" priority="2991">
      <formula>IF(RIGHT(TEXT(AE129,"0.#"),1)=".",FALSE,TRUE)</formula>
    </cfRule>
    <cfRule type="expression" dxfId="2448" priority="2992">
      <formula>IF(RIGHT(TEXT(AE129,"0.#"),1)=".",TRUE,FALSE)</formula>
    </cfRule>
  </conditionalFormatting>
  <conditionalFormatting sqref="AI129">
    <cfRule type="expression" dxfId="2447" priority="2989">
      <formula>IF(RIGHT(TEXT(AI129,"0.#"),1)=".",FALSE,TRUE)</formula>
    </cfRule>
    <cfRule type="expression" dxfId="2446" priority="2990">
      <formula>IF(RIGHT(TEXT(AI129,"0.#"),1)=".",TRUE,FALSE)</formula>
    </cfRule>
  </conditionalFormatting>
  <conditionalFormatting sqref="Y839:Y866">
    <cfRule type="expression" dxfId="2445" priority="2987">
      <formula>IF(RIGHT(TEXT(Y839,"0.#"),1)=".",FALSE,TRUE)</formula>
    </cfRule>
    <cfRule type="expression" dxfId="2444" priority="2988">
      <formula>IF(RIGHT(TEXT(Y839,"0.#"),1)=".",TRUE,FALSE)</formula>
    </cfRule>
  </conditionalFormatting>
  <conditionalFormatting sqref="AU518">
    <cfRule type="expression" dxfId="2443" priority="1497">
      <formula>IF(RIGHT(TEXT(AU518,"0.#"),1)=".",FALSE,TRUE)</formula>
    </cfRule>
    <cfRule type="expression" dxfId="2442" priority="1498">
      <formula>IF(RIGHT(TEXT(AU518,"0.#"),1)=".",TRUE,FALSE)</formula>
    </cfRule>
  </conditionalFormatting>
  <conditionalFormatting sqref="AQ551">
    <cfRule type="expression" dxfId="2441" priority="1273">
      <formula>IF(RIGHT(TEXT(AQ551,"0.#"),1)=".",FALSE,TRUE)</formula>
    </cfRule>
    <cfRule type="expression" dxfId="2440" priority="1274">
      <formula>IF(RIGHT(TEXT(AQ551,"0.#"),1)=".",TRUE,FALSE)</formula>
    </cfRule>
  </conditionalFormatting>
  <conditionalFormatting sqref="AE556">
    <cfRule type="expression" dxfId="2439" priority="1271">
      <formula>IF(RIGHT(TEXT(AE556,"0.#"),1)=".",FALSE,TRUE)</formula>
    </cfRule>
    <cfRule type="expression" dxfId="2438" priority="1272">
      <formula>IF(RIGHT(TEXT(AE556,"0.#"),1)=".",TRUE,FALSE)</formula>
    </cfRule>
  </conditionalFormatting>
  <conditionalFormatting sqref="AE557">
    <cfRule type="expression" dxfId="2437" priority="1269">
      <formula>IF(RIGHT(TEXT(AE557,"0.#"),1)=".",FALSE,TRUE)</formula>
    </cfRule>
    <cfRule type="expression" dxfId="2436" priority="1270">
      <formula>IF(RIGHT(TEXT(AE557,"0.#"),1)=".",TRUE,FALSE)</formula>
    </cfRule>
  </conditionalFormatting>
  <conditionalFormatting sqref="AE558">
    <cfRule type="expression" dxfId="2435" priority="1267">
      <formula>IF(RIGHT(TEXT(AE558,"0.#"),1)=".",FALSE,TRUE)</formula>
    </cfRule>
    <cfRule type="expression" dxfId="2434" priority="1268">
      <formula>IF(RIGHT(TEXT(AE558,"0.#"),1)=".",TRUE,FALSE)</formula>
    </cfRule>
  </conditionalFormatting>
  <conditionalFormatting sqref="AU556">
    <cfRule type="expression" dxfId="2433" priority="1259">
      <formula>IF(RIGHT(TEXT(AU556,"0.#"),1)=".",FALSE,TRUE)</formula>
    </cfRule>
    <cfRule type="expression" dxfId="2432" priority="1260">
      <formula>IF(RIGHT(TEXT(AU556,"0.#"),1)=".",TRUE,FALSE)</formula>
    </cfRule>
  </conditionalFormatting>
  <conditionalFormatting sqref="AU557">
    <cfRule type="expression" dxfId="2431" priority="1257">
      <formula>IF(RIGHT(TEXT(AU557,"0.#"),1)=".",FALSE,TRUE)</formula>
    </cfRule>
    <cfRule type="expression" dxfId="2430" priority="1258">
      <formula>IF(RIGHT(TEXT(AU557,"0.#"),1)=".",TRUE,FALSE)</formula>
    </cfRule>
  </conditionalFormatting>
  <conditionalFormatting sqref="AU558">
    <cfRule type="expression" dxfId="2429" priority="1255">
      <formula>IF(RIGHT(TEXT(AU558,"0.#"),1)=".",FALSE,TRUE)</formula>
    </cfRule>
    <cfRule type="expression" dxfId="2428" priority="1256">
      <formula>IF(RIGHT(TEXT(AU558,"0.#"),1)=".",TRUE,FALSE)</formula>
    </cfRule>
  </conditionalFormatting>
  <conditionalFormatting sqref="AQ557">
    <cfRule type="expression" dxfId="2427" priority="1247">
      <formula>IF(RIGHT(TEXT(AQ557,"0.#"),1)=".",FALSE,TRUE)</formula>
    </cfRule>
    <cfRule type="expression" dxfId="2426" priority="1248">
      <formula>IF(RIGHT(TEXT(AQ557,"0.#"),1)=".",TRUE,FALSE)</formula>
    </cfRule>
  </conditionalFormatting>
  <conditionalFormatting sqref="AQ558">
    <cfRule type="expression" dxfId="2425" priority="1245">
      <formula>IF(RIGHT(TEXT(AQ558,"0.#"),1)=".",FALSE,TRUE)</formula>
    </cfRule>
    <cfRule type="expression" dxfId="2424" priority="1246">
      <formula>IF(RIGHT(TEXT(AQ558,"0.#"),1)=".",TRUE,FALSE)</formula>
    </cfRule>
  </conditionalFormatting>
  <conditionalFormatting sqref="AQ556">
    <cfRule type="expression" dxfId="2423" priority="1243">
      <formula>IF(RIGHT(TEXT(AQ556,"0.#"),1)=".",FALSE,TRUE)</formula>
    </cfRule>
    <cfRule type="expression" dxfId="2422" priority="1244">
      <formula>IF(RIGHT(TEXT(AQ556,"0.#"),1)=".",TRUE,FALSE)</formula>
    </cfRule>
  </conditionalFormatting>
  <conditionalFormatting sqref="AE561">
    <cfRule type="expression" dxfId="2421" priority="1241">
      <formula>IF(RIGHT(TEXT(AE561,"0.#"),1)=".",FALSE,TRUE)</formula>
    </cfRule>
    <cfRule type="expression" dxfId="2420" priority="1242">
      <formula>IF(RIGHT(TEXT(AE561,"0.#"),1)=".",TRUE,FALSE)</formula>
    </cfRule>
  </conditionalFormatting>
  <conditionalFormatting sqref="AE562">
    <cfRule type="expression" dxfId="2419" priority="1239">
      <formula>IF(RIGHT(TEXT(AE562,"0.#"),1)=".",FALSE,TRUE)</formula>
    </cfRule>
    <cfRule type="expression" dxfId="2418" priority="1240">
      <formula>IF(RIGHT(TEXT(AE562,"0.#"),1)=".",TRUE,FALSE)</formula>
    </cfRule>
  </conditionalFormatting>
  <conditionalFormatting sqref="AE563">
    <cfRule type="expression" dxfId="2417" priority="1237">
      <formula>IF(RIGHT(TEXT(AE563,"0.#"),1)=".",FALSE,TRUE)</formula>
    </cfRule>
    <cfRule type="expression" dxfId="2416" priority="1238">
      <formula>IF(RIGHT(TEXT(AE563,"0.#"),1)=".",TRUE,FALSE)</formula>
    </cfRule>
  </conditionalFormatting>
  <conditionalFormatting sqref="AL1102:AO1131">
    <cfRule type="expression" dxfId="2415" priority="2893">
      <formula>IF(AND(AL1102&gt;=0, RIGHT(TEXT(AL1102,"0.#"),1)&lt;&gt;"."),TRUE,FALSE)</formula>
    </cfRule>
    <cfRule type="expression" dxfId="2414" priority="2894">
      <formula>IF(AND(AL1102&gt;=0, RIGHT(TEXT(AL1102,"0.#"),1)="."),TRUE,FALSE)</formula>
    </cfRule>
    <cfRule type="expression" dxfId="2413" priority="2895">
      <formula>IF(AND(AL1102&lt;0, RIGHT(TEXT(AL1102,"0.#"),1)&lt;&gt;"."),TRUE,FALSE)</formula>
    </cfRule>
    <cfRule type="expression" dxfId="2412" priority="2896">
      <formula>IF(AND(AL1102&lt;0, RIGHT(TEXT(AL1102,"0.#"),1)="."),TRUE,FALSE)</formula>
    </cfRule>
  </conditionalFormatting>
  <conditionalFormatting sqref="Y1102:Y1131">
    <cfRule type="expression" dxfId="2411" priority="2891">
      <formula>IF(RIGHT(TEXT(Y1102,"0.#"),1)=".",FALSE,TRUE)</formula>
    </cfRule>
    <cfRule type="expression" dxfId="2410" priority="2892">
      <formula>IF(RIGHT(TEXT(Y1102,"0.#"),1)=".",TRUE,FALSE)</formula>
    </cfRule>
  </conditionalFormatting>
  <conditionalFormatting sqref="AQ553">
    <cfRule type="expression" dxfId="2409" priority="1275">
      <formula>IF(RIGHT(TEXT(AQ553,"0.#"),1)=".",FALSE,TRUE)</formula>
    </cfRule>
    <cfRule type="expression" dxfId="2408" priority="1276">
      <formula>IF(RIGHT(TEXT(AQ553,"0.#"),1)=".",TRUE,FALSE)</formula>
    </cfRule>
  </conditionalFormatting>
  <conditionalFormatting sqref="AU552">
    <cfRule type="expression" dxfId="2407" priority="1287">
      <formula>IF(RIGHT(TEXT(AU552,"0.#"),1)=".",FALSE,TRUE)</formula>
    </cfRule>
    <cfRule type="expression" dxfId="2406" priority="1288">
      <formula>IF(RIGHT(TEXT(AU552,"0.#"),1)=".",TRUE,FALSE)</formula>
    </cfRule>
  </conditionalFormatting>
  <conditionalFormatting sqref="AE552">
    <cfRule type="expression" dxfId="2405" priority="1299">
      <formula>IF(RIGHT(TEXT(AE552,"0.#"),1)=".",FALSE,TRUE)</formula>
    </cfRule>
    <cfRule type="expression" dxfId="2404" priority="1300">
      <formula>IF(RIGHT(TEXT(AE552,"0.#"),1)=".",TRUE,FALSE)</formula>
    </cfRule>
  </conditionalFormatting>
  <conditionalFormatting sqref="AQ548">
    <cfRule type="expression" dxfId="2403" priority="1305">
      <formula>IF(RIGHT(TEXT(AQ548,"0.#"),1)=".",FALSE,TRUE)</formula>
    </cfRule>
    <cfRule type="expression" dxfId="2402" priority="1306">
      <formula>IF(RIGHT(TEXT(AQ548,"0.#"),1)=".",TRUE,FALSE)</formula>
    </cfRule>
  </conditionalFormatting>
  <conditionalFormatting sqref="AL838:AO838">
    <cfRule type="expression" dxfId="2401" priority="2845">
      <formula>IF(AND(AL838&gt;=0, RIGHT(TEXT(AL838,"0.#"),1)&lt;&gt;"."),TRUE,FALSE)</formula>
    </cfRule>
    <cfRule type="expression" dxfId="2400" priority="2846">
      <formula>IF(AND(AL838&gt;=0, RIGHT(TEXT(AL838,"0.#"),1)="."),TRUE,FALSE)</formula>
    </cfRule>
    <cfRule type="expression" dxfId="2399" priority="2847">
      <formula>IF(AND(AL838&lt;0, RIGHT(TEXT(AL838,"0.#"),1)&lt;&gt;"."),TRUE,FALSE)</formula>
    </cfRule>
    <cfRule type="expression" dxfId="2398" priority="2848">
      <formula>IF(AND(AL838&lt;0, RIGHT(TEXT(AL838,"0.#"),1)="."),TRUE,FALSE)</formula>
    </cfRule>
  </conditionalFormatting>
  <conditionalFormatting sqref="Y838">
    <cfRule type="expression" dxfId="2397" priority="2843">
      <formula>IF(RIGHT(TEXT(Y838,"0.#"),1)=".",FALSE,TRUE)</formula>
    </cfRule>
    <cfRule type="expression" dxfId="2396" priority="2844">
      <formula>IF(RIGHT(TEXT(Y838,"0.#"),1)=".",TRUE,FALSE)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72:Y899">
    <cfRule type="expression" dxfId="2079" priority="2103">
      <formula>IF(RIGHT(TEXT(Y872,"0.#"),1)=".",FALSE,TRUE)</formula>
    </cfRule>
    <cfRule type="expression" dxfId="2078" priority="2104">
      <formula>IF(RIGHT(TEXT(Y872,"0.#"),1)=".",TRUE,FALSE)</formula>
    </cfRule>
  </conditionalFormatting>
  <conditionalFormatting sqref="Y870:Y871">
    <cfRule type="expression" dxfId="2077" priority="2097">
      <formula>IF(RIGHT(TEXT(Y870,"0.#"),1)=".",FALSE,TRUE)</formula>
    </cfRule>
    <cfRule type="expression" dxfId="2076" priority="2098">
      <formula>IF(RIGHT(TEXT(Y870,"0.#"),1)=".",TRUE,FALSE)</formula>
    </cfRule>
  </conditionalFormatting>
  <conditionalFormatting sqref="Y905:Y932">
    <cfRule type="expression" dxfId="2075" priority="2091">
      <formula>IF(RIGHT(TEXT(Y905,"0.#"),1)=".",FALSE,TRUE)</formula>
    </cfRule>
    <cfRule type="expression" dxfId="2074" priority="2092">
      <formula>IF(RIGHT(TEXT(Y905,"0.#"),1)=".",TRUE,FALSE)</formula>
    </cfRule>
  </conditionalFormatting>
  <conditionalFormatting sqref="Y903:Y904">
    <cfRule type="expression" dxfId="2073" priority="2085">
      <formula>IF(RIGHT(TEXT(Y903,"0.#"),1)=".",FALSE,TRUE)</formula>
    </cfRule>
    <cfRule type="expression" dxfId="2072" priority="2086">
      <formula>IF(RIGHT(TEXT(Y903,"0.#"),1)=".",TRUE,FALSE)</formula>
    </cfRule>
  </conditionalFormatting>
  <conditionalFormatting sqref="Y938:Y965">
    <cfRule type="expression" dxfId="2071" priority="2079">
      <formula>IF(RIGHT(TEXT(Y938,"0.#"),1)=".",FALSE,TRUE)</formula>
    </cfRule>
    <cfRule type="expression" dxfId="2070" priority="2080">
      <formula>IF(RIGHT(TEXT(Y938,"0.#"),1)=".",TRUE,FALSE)</formula>
    </cfRule>
  </conditionalFormatting>
  <conditionalFormatting sqref="Y936:Y937">
    <cfRule type="expression" dxfId="2069" priority="2073">
      <formula>IF(RIGHT(TEXT(Y936,"0.#"),1)=".",FALSE,TRUE)</formula>
    </cfRule>
    <cfRule type="expression" dxfId="2068" priority="2074">
      <formula>IF(RIGHT(TEXT(Y936,"0.#"),1)=".",TRUE,FALSE)</formula>
    </cfRule>
  </conditionalFormatting>
  <conditionalFormatting sqref="Y971:Y998">
    <cfRule type="expression" dxfId="2067" priority="2067">
      <formula>IF(RIGHT(TEXT(Y971,"0.#"),1)=".",FALSE,TRUE)</formula>
    </cfRule>
    <cfRule type="expression" dxfId="2066" priority="2068">
      <formula>IF(RIGHT(TEXT(Y971,"0.#"),1)=".",TRUE,FALSE)</formula>
    </cfRule>
  </conditionalFormatting>
  <conditionalFormatting sqref="Y969:Y970">
    <cfRule type="expression" dxfId="2065" priority="2061">
      <formula>IF(RIGHT(TEXT(Y969,"0.#"),1)=".",FALSE,TRUE)</formula>
    </cfRule>
    <cfRule type="expression" dxfId="2064" priority="2062">
      <formula>IF(RIGHT(TEXT(Y969,"0.#"),1)=".",TRUE,FALSE)</formula>
    </cfRule>
  </conditionalFormatting>
  <conditionalFormatting sqref="Y1004:Y1031">
    <cfRule type="expression" dxfId="2063" priority="2055">
      <formula>IF(RIGHT(TEXT(Y1004,"0.#"),1)=".",FALSE,TRUE)</formula>
    </cfRule>
    <cfRule type="expression" dxfId="2062" priority="2056">
      <formula>IF(RIGHT(TEXT(Y1004,"0.#"),1)=".",TRUE,FALSE)</formula>
    </cfRule>
  </conditionalFormatting>
  <conditionalFormatting sqref="W23">
    <cfRule type="expression" dxfId="2061" priority="2339">
      <formula>IF(RIGHT(TEXT(W23,"0.#"),1)=".",FALSE,TRUE)</formula>
    </cfRule>
    <cfRule type="expression" dxfId="2060" priority="2340">
      <formula>IF(RIGHT(TEXT(W23,"0.#"),1)=".",TRUE,FALSE)</formula>
    </cfRule>
  </conditionalFormatting>
  <conditionalFormatting sqref="W24:W27">
    <cfRule type="expression" dxfId="2059" priority="2337">
      <formula>IF(RIGHT(TEXT(W24,"0.#"),1)=".",FALSE,TRUE)</formula>
    </cfRule>
    <cfRule type="expression" dxfId="2058" priority="2338">
      <formula>IF(RIGHT(TEXT(W24,"0.#"),1)=".",TRUE,FALSE)</formula>
    </cfRule>
  </conditionalFormatting>
  <conditionalFormatting sqref="W28">
    <cfRule type="expression" dxfId="2057" priority="2329">
      <formula>IF(RIGHT(TEXT(W28,"0.#"),1)=".",FALSE,TRUE)</formula>
    </cfRule>
    <cfRule type="expression" dxfId="2056" priority="2330">
      <formula>IF(RIGHT(TEXT(W28,"0.#"),1)=".",TRUE,FALSE)</formula>
    </cfRule>
  </conditionalFormatting>
  <conditionalFormatting sqref="P23">
    <cfRule type="expression" dxfId="2055" priority="2327">
      <formula>IF(RIGHT(TEXT(P23,"0.#"),1)=".",FALSE,TRUE)</formula>
    </cfRule>
    <cfRule type="expression" dxfId="2054" priority="2328">
      <formula>IF(RIGHT(TEXT(P23,"0.#"),1)=".",TRUE,FALSE)</formula>
    </cfRule>
  </conditionalFormatting>
  <conditionalFormatting sqref="P24:P27">
    <cfRule type="expression" dxfId="2053" priority="2325">
      <formula>IF(RIGHT(TEXT(P24,"0.#"),1)=".",FALSE,TRUE)</formula>
    </cfRule>
    <cfRule type="expression" dxfId="2052" priority="2326">
      <formula>IF(RIGHT(TEXT(P24,"0.#"),1)=".",TRUE,FALSE)</formula>
    </cfRule>
  </conditionalFormatting>
  <conditionalFormatting sqref="P28">
    <cfRule type="expression" dxfId="2051" priority="2323">
      <formula>IF(RIGHT(TEXT(P28,"0.#"),1)=".",FALSE,TRUE)</formula>
    </cfRule>
    <cfRule type="expression" dxfId="2050" priority="2324">
      <formula>IF(RIGHT(TEXT(P28,"0.#"),1)=".",TRUE,FALSE)</formula>
    </cfRule>
  </conditionalFormatting>
  <conditionalFormatting sqref="AQ114">
    <cfRule type="expression" dxfId="2049" priority="2307">
      <formula>IF(RIGHT(TEXT(AQ114,"0.#"),1)=".",FALSE,TRUE)</formula>
    </cfRule>
    <cfRule type="expression" dxfId="2048" priority="2308">
      <formula>IF(RIGHT(TEXT(AQ114,"0.#"),1)=".",TRUE,FALSE)</formula>
    </cfRule>
  </conditionalFormatting>
  <conditionalFormatting sqref="AQ104">
    <cfRule type="expression" dxfId="2047" priority="2321">
      <formula>IF(RIGHT(TEXT(AQ104,"0.#"),1)=".",FALSE,TRUE)</formula>
    </cfRule>
    <cfRule type="expression" dxfId="2046" priority="2322">
      <formula>IF(RIGHT(TEXT(AQ104,"0.#"),1)=".",TRUE,FALSE)</formula>
    </cfRule>
  </conditionalFormatting>
  <conditionalFormatting sqref="AQ105">
    <cfRule type="expression" dxfId="2045" priority="2319">
      <formula>IF(RIGHT(TEXT(AQ105,"0.#"),1)=".",FALSE,TRUE)</formula>
    </cfRule>
    <cfRule type="expression" dxfId="2044" priority="2320">
      <formula>IF(RIGHT(TEXT(AQ105,"0.#"),1)=".",TRUE,FALSE)</formula>
    </cfRule>
  </conditionalFormatting>
  <conditionalFormatting sqref="AQ107">
    <cfRule type="expression" dxfId="2043" priority="2317">
      <formula>IF(RIGHT(TEXT(AQ107,"0.#"),1)=".",FALSE,TRUE)</formula>
    </cfRule>
    <cfRule type="expression" dxfId="2042" priority="2318">
      <formula>IF(RIGHT(TEXT(AQ107,"0.#"),1)=".",TRUE,FALSE)</formula>
    </cfRule>
  </conditionalFormatting>
  <conditionalFormatting sqref="AQ108">
    <cfRule type="expression" dxfId="2041" priority="2315">
      <formula>IF(RIGHT(TEXT(AQ108,"0.#"),1)=".",FALSE,TRUE)</formula>
    </cfRule>
    <cfRule type="expression" dxfId="2040" priority="2316">
      <formula>IF(RIGHT(TEXT(AQ108,"0.#"),1)=".",TRUE,FALSE)</formula>
    </cfRule>
  </conditionalFormatting>
  <conditionalFormatting sqref="AQ110">
    <cfRule type="expression" dxfId="2039" priority="2313">
      <formula>IF(RIGHT(TEXT(AQ110,"0.#"),1)=".",FALSE,TRUE)</formula>
    </cfRule>
    <cfRule type="expression" dxfId="2038" priority="2314">
      <formula>IF(RIGHT(TEXT(AQ110,"0.#"),1)=".",TRUE,FALSE)</formula>
    </cfRule>
  </conditionalFormatting>
  <conditionalFormatting sqref="AQ111">
    <cfRule type="expression" dxfId="2037" priority="2311">
      <formula>IF(RIGHT(TEXT(AQ111,"0.#"),1)=".",FALSE,TRUE)</formula>
    </cfRule>
    <cfRule type="expression" dxfId="2036" priority="2312">
      <formula>IF(RIGHT(TEXT(AQ111,"0.#"),1)=".",TRUE,FALSE)</formula>
    </cfRule>
  </conditionalFormatting>
  <conditionalFormatting sqref="AQ113">
    <cfRule type="expression" dxfId="2035" priority="2309">
      <formula>IF(RIGHT(TEXT(AQ113,"0.#"),1)=".",FALSE,TRUE)</formula>
    </cfRule>
    <cfRule type="expression" dxfId="2034" priority="2310">
      <formula>IF(RIGHT(TEXT(AQ113,"0.#"),1)=".",TRUE,FALSE)</formula>
    </cfRule>
  </conditionalFormatting>
  <conditionalFormatting sqref="AE67">
    <cfRule type="expression" dxfId="2033" priority="2239">
      <formula>IF(RIGHT(TEXT(AE67,"0.#"),1)=".",FALSE,TRUE)</formula>
    </cfRule>
    <cfRule type="expression" dxfId="2032" priority="2240">
      <formula>IF(RIGHT(TEXT(AE67,"0.#"),1)=".",TRUE,FALSE)</formula>
    </cfRule>
  </conditionalFormatting>
  <conditionalFormatting sqref="AE68">
    <cfRule type="expression" dxfId="2031" priority="2237">
      <formula>IF(RIGHT(TEXT(AE68,"0.#"),1)=".",FALSE,TRUE)</formula>
    </cfRule>
    <cfRule type="expression" dxfId="2030" priority="2238">
      <formula>IF(RIGHT(TEXT(AE68,"0.#"),1)=".",TRUE,FALSE)</formula>
    </cfRule>
  </conditionalFormatting>
  <conditionalFormatting sqref="AE69">
    <cfRule type="expression" dxfId="2029" priority="2235">
      <formula>IF(RIGHT(TEXT(AE69,"0.#"),1)=".",FALSE,TRUE)</formula>
    </cfRule>
    <cfRule type="expression" dxfId="2028" priority="2236">
      <formula>IF(RIGHT(TEXT(AE69,"0.#"),1)=".",TRUE,FALSE)</formula>
    </cfRule>
  </conditionalFormatting>
  <conditionalFormatting sqref="AI69">
    <cfRule type="expression" dxfId="2027" priority="2233">
      <formula>IF(RIGHT(TEXT(AI69,"0.#"),1)=".",FALSE,TRUE)</formula>
    </cfRule>
    <cfRule type="expression" dxfId="2026" priority="2234">
      <formula>IF(RIGHT(TEXT(AI69,"0.#"),1)=".",TRUE,FALSE)</formula>
    </cfRule>
  </conditionalFormatting>
  <conditionalFormatting sqref="AI68">
    <cfRule type="expression" dxfId="2025" priority="2231">
      <formula>IF(RIGHT(TEXT(AI68,"0.#"),1)=".",FALSE,TRUE)</formula>
    </cfRule>
    <cfRule type="expression" dxfId="2024" priority="2232">
      <formula>IF(RIGHT(TEXT(AI68,"0.#"),1)=".",TRUE,FALSE)</formula>
    </cfRule>
  </conditionalFormatting>
  <conditionalFormatting sqref="AI67">
    <cfRule type="expression" dxfId="2023" priority="2229">
      <formula>IF(RIGHT(TEXT(AI67,"0.#"),1)=".",FALSE,TRUE)</formula>
    </cfRule>
    <cfRule type="expression" dxfId="2022" priority="2230">
      <formula>IF(RIGHT(TEXT(AI67,"0.#"),1)=".",TRUE,FALSE)</formula>
    </cfRule>
  </conditionalFormatting>
  <conditionalFormatting sqref="AM67">
    <cfRule type="expression" dxfId="2021" priority="2227">
      <formula>IF(RIGHT(TEXT(AM67,"0.#"),1)=".",FALSE,TRUE)</formula>
    </cfRule>
    <cfRule type="expression" dxfId="2020" priority="2228">
      <formula>IF(RIGHT(TEXT(AM67,"0.#"),1)=".",TRUE,FALSE)</formula>
    </cfRule>
  </conditionalFormatting>
  <conditionalFormatting sqref="AM68">
    <cfRule type="expression" dxfId="2019" priority="2225">
      <formula>IF(RIGHT(TEXT(AM68,"0.#"),1)=".",FALSE,TRUE)</formula>
    </cfRule>
    <cfRule type="expression" dxfId="2018" priority="2226">
      <formula>IF(RIGHT(TEXT(AM68,"0.#"),1)=".",TRUE,FALSE)</formula>
    </cfRule>
  </conditionalFormatting>
  <conditionalFormatting sqref="AM69">
    <cfRule type="expression" dxfId="2017" priority="2223">
      <formula>IF(RIGHT(TEXT(AM69,"0.#"),1)=".",FALSE,TRUE)</formula>
    </cfRule>
    <cfRule type="expression" dxfId="2016" priority="2224">
      <formula>IF(RIGHT(TEXT(AM69,"0.#"),1)=".",TRUE,FALSE)</formula>
    </cfRule>
  </conditionalFormatting>
  <conditionalFormatting sqref="AQ67:AQ69">
    <cfRule type="expression" dxfId="2015" priority="2221">
      <formula>IF(RIGHT(TEXT(AQ67,"0.#"),1)=".",FALSE,TRUE)</formula>
    </cfRule>
    <cfRule type="expression" dxfId="2014" priority="2222">
      <formula>IF(RIGHT(TEXT(AQ67,"0.#"),1)=".",TRUE,FALSE)</formula>
    </cfRule>
  </conditionalFormatting>
  <conditionalFormatting sqref="AU67:AU69">
    <cfRule type="expression" dxfId="2013" priority="2219">
      <formula>IF(RIGHT(TEXT(AU67,"0.#"),1)=".",FALSE,TRUE)</formula>
    </cfRule>
    <cfRule type="expression" dxfId="2012" priority="2220">
      <formula>IF(RIGHT(TEXT(AU67,"0.#"),1)=".",TRUE,FALSE)</formula>
    </cfRule>
  </conditionalFormatting>
  <conditionalFormatting sqref="AE70">
    <cfRule type="expression" dxfId="2011" priority="2217">
      <formula>IF(RIGHT(TEXT(AE70,"0.#"),1)=".",FALSE,TRUE)</formula>
    </cfRule>
    <cfRule type="expression" dxfId="2010" priority="2218">
      <formula>IF(RIGHT(TEXT(AE70,"0.#"),1)=".",TRUE,FALSE)</formula>
    </cfRule>
  </conditionalFormatting>
  <conditionalFormatting sqref="AE71">
    <cfRule type="expression" dxfId="2009" priority="2215">
      <formula>IF(RIGHT(TEXT(AE71,"0.#"),1)=".",FALSE,TRUE)</formula>
    </cfRule>
    <cfRule type="expression" dxfId="2008" priority="2216">
      <formula>IF(RIGHT(TEXT(AE71,"0.#"),1)=".",TRUE,FALSE)</formula>
    </cfRule>
  </conditionalFormatting>
  <conditionalFormatting sqref="AE72">
    <cfRule type="expression" dxfId="2007" priority="2213">
      <formula>IF(RIGHT(TEXT(AE72,"0.#"),1)=".",FALSE,TRUE)</formula>
    </cfRule>
    <cfRule type="expression" dxfId="2006" priority="2214">
      <formula>IF(RIGHT(TEXT(AE72,"0.#"),1)=".",TRUE,FALSE)</formula>
    </cfRule>
  </conditionalFormatting>
  <conditionalFormatting sqref="AI72">
    <cfRule type="expression" dxfId="2005" priority="2211">
      <formula>IF(RIGHT(TEXT(AI72,"0.#"),1)=".",FALSE,TRUE)</formula>
    </cfRule>
    <cfRule type="expression" dxfId="2004" priority="2212">
      <formula>IF(RIGHT(TEXT(AI72,"0.#"),1)=".",TRUE,FALSE)</formula>
    </cfRule>
  </conditionalFormatting>
  <conditionalFormatting sqref="AI71">
    <cfRule type="expression" dxfId="2003" priority="2209">
      <formula>IF(RIGHT(TEXT(AI71,"0.#"),1)=".",FALSE,TRUE)</formula>
    </cfRule>
    <cfRule type="expression" dxfId="2002" priority="2210">
      <formula>IF(RIGHT(TEXT(AI71,"0.#"),1)=".",TRUE,FALSE)</formula>
    </cfRule>
  </conditionalFormatting>
  <conditionalFormatting sqref="AI70">
    <cfRule type="expression" dxfId="2001" priority="2207">
      <formula>IF(RIGHT(TEXT(AI70,"0.#"),1)=".",FALSE,TRUE)</formula>
    </cfRule>
    <cfRule type="expression" dxfId="2000" priority="2208">
      <formula>IF(RIGHT(TEXT(AI70,"0.#"),1)=".",TRUE,FALSE)</formula>
    </cfRule>
  </conditionalFormatting>
  <conditionalFormatting sqref="AM70">
    <cfRule type="expression" dxfId="1999" priority="2205">
      <formula>IF(RIGHT(TEXT(AM70,"0.#"),1)=".",FALSE,TRUE)</formula>
    </cfRule>
    <cfRule type="expression" dxfId="1998" priority="2206">
      <formula>IF(RIGHT(TEXT(AM70,"0.#"),1)=".",TRUE,FALSE)</formula>
    </cfRule>
  </conditionalFormatting>
  <conditionalFormatting sqref="AM71">
    <cfRule type="expression" dxfId="1997" priority="2203">
      <formula>IF(RIGHT(TEXT(AM71,"0.#"),1)=".",FALSE,TRUE)</formula>
    </cfRule>
    <cfRule type="expression" dxfId="1996" priority="2204">
      <formula>IF(RIGHT(TEXT(AM71,"0.#"),1)=".",TRUE,FALSE)</formula>
    </cfRule>
  </conditionalFormatting>
  <conditionalFormatting sqref="AM72">
    <cfRule type="expression" dxfId="1995" priority="2201">
      <formula>IF(RIGHT(TEXT(AM72,"0.#"),1)=".",FALSE,TRUE)</formula>
    </cfRule>
    <cfRule type="expression" dxfId="1994" priority="2202">
      <formula>IF(RIGHT(TEXT(AM72,"0.#"),1)=".",TRUE,FALSE)</formula>
    </cfRule>
  </conditionalFormatting>
  <conditionalFormatting sqref="AQ70:AQ72">
    <cfRule type="expression" dxfId="1993" priority="2199">
      <formula>IF(RIGHT(TEXT(AQ70,"0.#"),1)=".",FALSE,TRUE)</formula>
    </cfRule>
    <cfRule type="expression" dxfId="1992" priority="2200">
      <formula>IF(RIGHT(TEXT(AQ70,"0.#"),1)=".",TRUE,FALSE)</formula>
    </cfRule>
  </conditionalFormatting>
  <conditionalFormatting sqref="AU70:AU72">
    <cfRule type="expression" dxfId="1991" priority="2197">
      <formula>IF(RIGHT(TEXT(AU70,"0.#"),1)=".",FALSE,TRUE)</formula>
    </cfRule>
    <cfRule type="expression" dxfId="1990" priority="2198">
      <formula>IF(RIGHT(TEXT(AU70,"0.#"),1)=".",TRUE,FALSE)</formula>
    </cfRule>
  </conditionalFormatting>
  <conditionalFormatting sqref="AU656">
    <cfRule type="expression" dxfId="1989" priority="715">
      <formula>IF(RIGHT(TEXT(AU656,"0.#"),1)=".",FALSE,TRUE)</formula>
    </cfRule>
    <cfRule type="expression" dxfId="1988" priority="716">
      <formula>IF(RIGHT(TEXT(AU656,"0.#"),1)=".",TRUE,FALSE)</formula>
    </cfRule>
  </conditionalFormatting>
  <conditionalFormatting sqref="AQ655">
    <cfRule type="expression" dxfId="1987" priority="707">
      <formula>IF(RIGHT(TEXT(AQ655,"0.#"),1)=".",FALSE,TRUE)</formula>
    </cfRule>
    <cfRule type="expression" dxfId="1986" priority="708">
      <formula>IF(RIGHT(TEXT(AQ655,"0.#"),1)=".",TRUE,FALSE)</formula>
    </cfRule>
  </conditionalFormatting>
  <conditionalFormatting sqref="AI696">
    <cfRule type="expression" dxfId="1985" priority="499">
      <formula>IF(RIGHT(TEXT(AI696,"0.#"),1)=".",FALSE,TRUE)</formula>
    </cfRule>
    <cfRule type="expression" dxfId="1984" priority="500">
      <formula>IF(RIGHT(TEXT(AI696,"0.#"),1)=".",TRUE,FALSE)</formula>
    </cfRule>
  </conditionalFormatting>
  <conditionalFormatting sqref="AQ694">
    <cfRule type="expression" dxfId="1983" priority="493">
      <formula>IF(RIGHT(TEXT(AQ694,"0.#"),1)=".",FALSE,TRUE)</formula>
    </cfRule>
    <cfRule type="expression" dxfId="1982" priority="494">
      <formula>IF(RIGHT(TEXT(AQ694,"0.#"),1)=".",TRUE,FALSE)</formula>
    </cfRule>
  </conditionalFormatting>
  <conditionalFormatting sqref="AL872:AO899">
    <cfRule type="expression" dxfId="1981" priority="2105">
      <formula>IF(AND(AL872&gt;=0, RIGHT(TEXT(AL872,"0.#"),1)&lt;&gt;"."),TRUE,FALSE)</formula>
    </cfRule>
    <cfRule type="expression" dxfId="1980" priority="2106">
      <formula>IF(AND(AL872&gt;=0, RIGHT(TEXT(AL872,"0.#"),1)="."),TRUE,FALSE)</formula>
    </cfRule>
    <cfRule type="expression" dxfId="1979" priority="2107">
      <formula>IF(AND(AL872&lt;0, RIGHT(TEXT(AL872,"0.#"),1)&lt;&gt;"."),TRUE,FALSE)</formula>
    </cfRule>
    <cfRule type="expression" dxfId="1978" priority="2108">
      <formula>IF(AND(AL872&lt;0, RIGHT(TEXT(AL872,"0.#"),1)="."),TRUE,FALSE)</formula>
    </cfRule>
  </conditionalFormatting>
  <conditionalFormatting sqref="AL870:AO871">
    <cfRule type="expression" dxfId="1977" priority="2099">
      <formula>IF(AND(AL870&gt;=0, RIGHT(TEXT(AL870,"0.#"),1)&lt;&gt;"."),TRUE,FALSE)</formula>
    </cfRule>
    <cfRule type="expression" dxfId="1976" priority="2100">
      <formula>IF(AND(AL870&gt;=0, RIGHT(TEXT(AL870,"0.#"),1)="."),TRUE,FALSE)</formula>
    </cfRule>
    <cfRule type="expression" dxfId="1975" priority="2101">
      <formula>IF(AND(AL870&lt;0, RIGHT(TEXT(AL870,"0.#"),1)&lt;&gt;"."),TRUE,FALSE)</formula>
    </cfRule>
    <cfRule type="expression" dxfId="1974" priority="2102">
      <formula>IF(AND(AL870&lt;0, RIGHT(TEXT(AL870,"0.#"),1)="."),TRUE,FALSE)</formula>
    </cfRule>
  </conditionalFormatting>
  <conditionalFormatting sqref="AL905:AO932">
    <cfRule type="expression" dxfId="1973" priority="2093">
      <formula>IF(AND(AL905&gt;=0, RIGHT(TEXT(AL905,"0.#"),1)&lt;&gt;"."),TRUE,FALSE)</formula>
    </cfRule>
    <cfRule type="expression" dxfId="1972" priority="2094">
      <formula>IF(AND(AL905&gt;=0, RIGHT(TEXT(AL905,"0.#"),1)="."),TRUE,FALSE)</formula>
    </cfRule>
    <cfRule type="expression" dxfId="1971" priority="2095">
      <formula>IF(AND(AL905&lt;0, RIGHT(TEXT(AL905,"0.#"),1)&lt;&gt;"."),TRUE,FALSE)</formula>
    </cfRule>
    <cfRule type="expression" dxfId="1970" priority="2096">
      <formula>IF(AND(AL905&lt;0, RIGHT(TEXT(AL905,"0.#"),1)="."),TRUE,FALSE)</formula>
    </cfRule>
  </conditionalFormatting>
  <conditionalFormatting sqref="AL903:AO904">
    <cfRule type="expression" dxfId="1969" priority="2087">
      <formula>IF(AND(AL903&gt;=0, RIGHT(TEXT(AL903,"0.#"),1)&lt;&gt;"."),TRUE,FALSE)</formula>
    </cfRule>
    <cfRule type="expression" dxfId="1968" priority="2088">
      <formula>IF(AND(AL903&gt;=0, RIGHT(TEXT(AL903,"0.#"),1)="."),TRUE,FALSE)</formula>
    </cfRule>
    <cfRule type="expression" dxfId="1967" priority="2089">
      <formula>IF(AND(AL903&lt;0, RIGHT(TEXT(AL903,"0.#"),1)&lt;&gt;"."),TRUE,FALSE)</formula>
    </cfRule>
    <cfRule type="expression" dxfId="1966" priority="2090">
      <formula>IF(AND(AL903&lt;0, RIGHT(TEXT(AL903,"0.#"),1)="."),TRUE,FALSE)</formula>
    </cfRule>
  </conditionalFormatting>
  <conditionalFormatting sqref="AL938:AO965">
    <cfRule type="expression" dxfId="1965" priority="2081">
      <formula>IF(AND(AL938&gt;=0, RIGHT(TEXT(AL938,"0.#"),1)&lt;&gt;"."),TRUE,FALSE)</formula>
    </cfRule>
    <cfRule type="expression" dxfId="1964" priority="2082">
      <formula>IF(AND(AL938&gt;=0, RIGHT(TEXT(AL938,"0.#"),1)="."),TRUE,FALSE)</formula>
    </cfRule>
    <cfRule type="expression" dxfId="1963" priority="2083">
      <formula>IF(AND(AL938&lt;0, RIGHT(TEXT(AL938,"0.#"),1)&lt;&gt;"."),TRUE,FALSE)</formula>
    </cfRule>
    <cfRule type="expression" dxfId="1962" priority="2084">
      <formula>IF(AND(AL938&lt;0, RIGHT(TEXT(AL938,"0.#"),1)="."),TRUE,FALSE)</formula>
    </cfRule>
  </conditionalFormatting>
  <conditionalFormatting sqref="AL936:AO937">
    <cfRule type="expression" dxfId="1961" priority="2075">
      <formula>IF(AND(AL936&gt;=0, RIGHT(TEXT(AL936,"0.#"),1)&lt;&gt;"."),TRUE,FALSE)</formula>
    </cfRule>
    <cfRule type="expression" dxfId="1960" priority="2076">
      <formula>IF(AND(AL936&gt;=0, RIGHT(TEXT(AL936,"0.#"),1)="."),TRUE,FALSE)</formula>
    </cfRule>
    <cfRule type="expression" dxfId="1959" priority="2077">
      <formula>IF(AND(AL936&lt;0, RIGHT(TEXT(AL936,"0.#"),1)&lt;&gt;"."),TRUE,FALSE)</formula>
    </cfRule>
    <cfRule type="expression" dxfId="1958" priority="2078">
      <formula>IF(AND(AL936&lt;0, RIGHT(TEXT(AL936,"0.#"),1)="."),TRUE,FALSE)</formula>
    </cfRule>
  </conditionalFormatting>
  <conditionalFormatting sqref="AL971:AO998">
    <cfRule type="expression" dxfId="1957" priority="2069">
      <formula>IF(AND(AL971&gt;=0, RIGHT(TEXT(AL971,"0.#"),1)&lt;&gt;"."),TRUE,FALSE)</formula>
    </cfRule>
    <cfRule type="expression" dxfId="1956" priority="2070">
      <formula>IF(AND(AL971&gt;=0, RIGHT(TEXT(AL971,"0.#"),1)="."),TRUE,FALSE)</formula>
    </cfRule>
    <cfRule type="expression" dxfId="1955" priority="2071">
      <formula>IF(AND(AL971&lt;0, RIGHT(TEXT(AL971,"0.#"),1)&lt;&gt;"."),TRUE,FALSE)</formula>
    </cfRule>
    <cfRule type="expression" dxfId="1954" priority="2072">
      <formula>IF(AND(AL971&lt;0, RIGHT(TEXT(AL971,"0.#"),1)="."),TRUE,FALSE)</formula>
    </cfRule>
  </conditionalFormatting>
  <conditionalFormatting sqref="AL969:AO970">
    <cfRule type="expression" dxfId="1953" priority="2063">
      <formula>IF(AND(AL969&gt;=0, RIGHT(TEXT(AL969,"0.#"),1)&lt;&gt;"."),TRUE,FALSE)</formula>
    </cfRule>
    <cfRule type="expression" dxfId="1952" priority="2064">
      <formula>IF(AND(AL969&gt;=0, RIGHT(TEXT(AL969,"0.#"),1)="."),TRUE,FALSE)</formula>
    </cfRule>
    <cfRule type="expression" dxfId="1951" priority="2065">
      <formula>IF(AND(AL969&lt;0, RIGHT(TEXT(AL969,"0.#"),1)&lt;&gt;"."),TRUE,FALSE)</formula>
    </cfRule>
    <cfRule type="expression" dxfId="1950" priority="2066">
      <formula>IF(AND(AL969&lt;0, RIGHT(TEXT(AL969,"0.#"),1)="."),TRUE,FALSE)</formula>
    </cfRule>
  </conditionalFormatting>
  <conditionalFormatting sqref="AL1004:AO1031">
    <cfRule type="expression" dxfId="1949" priority="2057">
      <formula>IF(AND(AL1004&gt;=0, RIGHT(TEXT(AL1004,"0.#"),1)&lt;&gt;"."),TRUE,FALSE)</formula>
    </cfRule>
    <cfRule type="expression" dxfId="1948" priority="2058">
      <formula>IF(AND(AL1004&gt;=0, RIGHT(TEXT(AL1004,"0.#"),1)="."),TRUE,FALSE)</formula>
    </cfRule>
    <cfRule type="expression" dxfId="1947" priority="2059">
      <formula>IF(AND(AL1004&lt;0, RIGHT(TEXT(AL1004,"0.#"),1)&lt;&gt;"."),TRUE,FALSE)</formula>
    </cfRule>
    <cfRule type="expression" dxfId="1946" priority="2060">
      <formula>IF(AND(AL1004&lt;0, RIGHT(TEXT(AL1004,"0.#"),1)="."),TRUE,FALSE)</formula>
    </cfRule>
  </conditionalFormatting>
  <conditionalFormatting sqref="AL1002:AO1003">
    <cfRule type="expression" dxfId="1945" priority="2051">
      <formula>IF(AND(AL1002&gt;=0, RIGHT(TEXT(AL1002,"0.#"),1)&lt;&gt;"."),TRUE,FALSE)</formula>
    </cfRule>
    <cfRule type="expression" dxfId="1944" priority="2052">
      <formula>IF(AND(AL1002&gt;=0, RIGHT(TEXT(AL1002,"0.#"),1)="."),TRUE,FALSE)</formula>
    </cfRule>
    <cfRule type="expression" dxfId="1943" priority="2053">
      <formula>IF(AND(AL1002&lt;0, RIGHT(TEXT(AL1002,"0.#"),1)&lt;&gt;"."),TRUE,FALSE)</formula>
    </cfRule>
    <cfRule type="expression" dxfId="1942" priority="2054">
      <formula>IF(AND(AL1002&lt;0, RIGHT(TEXT(AL1002,"0.#"),1)="."),TRUE,FALSE)</formula>
    </cfRule>
  </conditionalFormatting>
  <conditionalFormatting sqref="Y1002:Y1003">
    <cfRule type="expression" dxfId="1941" priority="2049">
      <formula>IF(RIGHT(TEXT(Y1002,"0.#"),1)=".",FALSE,TRUE)</formula>
    </cfRule>
    <cfRule type="expression" dxfId="1940" priority="2050">
      <formula>IF(RIGHT(TEXT(Y1002,"0.#"),1)=".",TRUE,FALSE)</formula>
    </cfRule>
  </conditionalFormatting>
  <conditionalFormatting sqref="AL1037:AO1064">
    <cfRule type="expression" dxfId="1939" priority="2045">
      <formula>IF(AND(AL1037&gt;=0, RIGHT(TEXT(AL1037,"0.#"),1)&lt;&gt;"."),TRUE,FALSE)</formula>
    </cfRule>
    <cfRule type="expression" dxfId="1938" priority="2046">
      <formula>IF(AND(AL1037&gt;=0, RIGHT(TEXT(AL1037,"0.#"),1)="."),TRUE,FALSE)</formula>
    </cfRule>
    <cfRule type="expression" dxfId="1937" priority="2047">
      <formula>IF(AND(AL1037&lt;0, RIGHT(TEXT(AL1037,"0.#"),1)&lt;&gt;"."),TRUE,FALSE)</formula>
    </cfRule>
    <cfRule type="expression" dxfId="1936" priority="2048">
      <formula>IF(AND(AL1037&lt;0, RIGHT(TEXT(AL1037,"0.#"),1)="."),TRUE,FALSE)</formula>
    </cfRule>
  </conditionalFormatting>
  <conditionalFormatting sqref="Y1037:Y1064">
    <cfRule type="expression" dxfId="1935" priority="2043">
      <formula>IF(RIGHT(TEXT(Y1037,"0.#"),1)=".",FALSE,TRUE)</formula>
    </cfRule>
    <cfRule type="expression" dxfId="1934" priority="2044">
      <formula>IF(RIGHT(TEXT(Y1037,"0.#"),1)=".",TRUE,FALSE)</formula>
    </cfRule>
  </conditionalFormatting>
  <conditionalFormatting sqref="AL1035:AO1036">
    <cfRule type="expression" dxfId="1933" priority="2039">
      <formula>IF(AND(AL1035&gt;=0, RIGHT(TEXT(AL1035,"0.#"),1)&lt;&gt;"."),TRUE,FALSE)</formula>
    </cfRule>
    <cfRule type="expression" dxfId="1932" priority="2040">
      <formula>IF(AND(AL1035&gt;=0, RIGHT(TEXT(AL1035,"0.#"),1)="."),TRUE,FALSE)</formula>
    </cfRule>
    <cfRule type="expression" dxfId="1931" priority="2041">
      <formula>IF(AND(AL1035&lt;0, RIGHT(TEXT(AL1035,"0.#"),1)&lt;&gt;"."),TRUE,FALSE)</formula>
    </cfRule>
    <cfRule type="expression" dxfId="1930" priority="2042">
      <formula>IF(AND(AL1035&lt;0, RIGHT(TEXT(AL1035,"0.#"),1)="."),TRUE,FALSE)</formula>
    </cfRule>
  </conditionalFormatting>
  <conditionalFormatting sqref="Y1035:Y1036">
    <cfRule type="expression" dxfId="1929" priority="2037">
      <formula>IF(RIGHT(TEXT(Y1035,"0.#"),1)=".",FALSE,TRUE)</formula>
    </cfRule>
    <cfRule type="expression" dxfId="1928" priority="2038">
      <formula>IF(RIGHT(TEXT(Y1035,"0.#"),1)=".",TRUE,FALSE)</formula>
    </cfRule>
  </conditionalFormatting>
  <conditionalFormatting sqref="AL1070:AO1097">
    <cfRule type="expression" dxfId="1927" priority="2033">
      <formula>IF(AND(AL1070&gt;=0, RIGHT(TEXT(AL1070,"0.#"),1)&lt;&gt;"."),TRUE,FALSE)</formula>
    </cfRule>
    <cfRule type="expression" dxfId="1926" priority="2034">
      <formula>IF(AND(AL1070&gt;=0, RIGHT(TEXT(AL1070,"0.#"),1)="."),TRUE,FALSE)</formula>
    </cfRule>
    <cfRule type="expression" dxfId="1925" priority="2035">
      <formula>IF(AND(AL1070&lt;0, RIGHT(TEXT(AL1070,"0.#"),1)&lt;&gt;"."),TRUE,FALSE)</formula>
    </cfRule>
    <cfRule type="expression" dxfId="1924" priority="2036">
      <formula>IF(AND(AL1070&lt;0, RIGHT(TEXT(AL1070,"0.#"),1)="."),TRUE,FALSE)</formula>
    </cfRule>
  </conditionalFormatting>
  <conditionalFormatting sqref="Y1070:Y1097">
    <cfRule type="expression" dxfId="1923" priority="2031">
      <formula>IF(RIGHT(TEXT(Y1070,"0.#"),1)=".",FALSE,TRUE)</formula>
    </cfRule>
    <cfRule type="expression" dxfId="1922" priority="2032">
      <formula>IF(RIGHT(TEXT(Y1070,"0.#"),1)=".",TRUE,FALSE)</formula>
    </cfRule>
  </conditionalFormatting>
  <conditionalFormatting sqref="AL1068:AO1069">
    <cfRule type="expression" dxfId="1921" priority="2027">
      <formula>IF(AND(AL1068&gt;=0, RIGHT(TEXT(AL1068,"0.#"),1)&lt;&gt;"."),TRUE,FALSE)</formula>
    </cfRule>
    <cfRule type="expression" dxfId="1920" priority="2028">
      <formula>IF(AND(AL1068&gt;=0, RIGHT(TEXT(AL1068,"0.#"),1)="."),TRUE,FALSE)</formula>
    </cfRule>
    <cfRule type="expression" dxfId="1919" priority="2029">
      <formula>IF(AND(AL1068&lt;0, RIGHT(TEXT(AL1068,"0.#"),1)&lt;&gt;"."),TRUE,FALSE)</formula>
    </cfRule>
    <cfRule type="expression" dxfId="1918" priority="2030">
      <formula>IF(AND(AL1068&lt;0, RIGHT(TEXT(AL1068,"0.#"),1)="."),TRUE,FALSE)</formula>
    </cfRule>
  </conditionalFormatting>
  <conditionalFormatting sqref="Y1068:Y1069">
    <cfRule type="expression" dxfId="1917" priority="2025">
      <formula>IF(RIGHT(TEXT(Y1068,"0.#"),1)=".",FALSE,TRUE)</formula>
    </cfRule>
    <cfRule type="expression" dxfId="1916" priority="2026">
      <formula>IF(RIGHT(TEXT(Y1068,"0.#"),1)=".",TRUE,FALSE)</formula>
    </cfRule>
  </conditionalFormatting>
  <conditionalFormatting sqref="AE39 AI39">
    <cfRule type="expression" dxfId="1915" priority="2023">
      <formula>IF(RIGHT(TEXT(AE39,"0.#"),1)=".",FALSE,TRUE)</formula>
    </cfRule>
    <cfRule type="expression" dxfId="1914" priority="2024">
      <formula>IF(RIGHT(TEXT(AE39,"0.#"),1)=".",TRUE,FALSE)</formula>
    </cfRule>
  </conditionalFormatting>
  <conditionalFormatting sqref="AE40 AI40">
    <cfRule type="expression" dxfId="1913" priority="2021">
      <formula>IF(RIGHT(TEXT(AE40,"0.#"),1)=".",FALSE,TRUE)</formula>
    </cfRule>
    <cfRule type="expression" dxfId="1912" priority="2022">
      <formula>IF(RIGHT(TEXT(AE40,"0.#"),1)=".",TRUE,FALSE)</formula>
    </cfRule>
  </conditionalFormatting>
  <conditionalFormatting sqref="AE41 AI41">
    <cfRule type="expression" dxfId="1911" priority="2019">
      <formula>IF(RIGHT(TEXT(AE41,"0.#"),1)=".",FALSE,TRUE)</formula>
    </cfRule>
    <cfRule type="expression" dxfId="1910" priority="2020">
      <formula>IF(RIGHT(TEXT(AE41,"0.#"),1)=".",TRUE,FALSE)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39:AM41">
    <cfRule type="expression" dxfId="701" priority="1">
      <formula>IF(RIGHT(TEXT(AM39,"0.#"),1)=".",FALSE,TRUE)</formula>
    </cfRule>
    <cfRule type="expression" dxfId="700" priority="2">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1"/>
      <c r="Z2" s="411"/>
      <c r="AA2" s="412"/>
      <c r="AB2" s="1015" t="s">
        <v>11</v>
      </c>
      <c r="AC2" s="1016"/>
      <c r="AD2" s="1017"/>
      <c r="AE2" s="1003" t="s">
        <v>557</v>
      </c>
      <c r="AF2" s="1003"/>
      <c r="AG2" s="1003"/>
      <c r="AH2" s="1003"/>
      <c r="AI2" s="1003" t="s">
        <v>554</v>
      </c>
      <c r="AJ2" s="1003"/>
      <c r="AK2" s="1003"/>
      <c r="AL2" s="1003"/>
      <c r="AM2" s="1003" t="s">
        <v>528</v>
      </c>
      <c r="AN2" s="1003"/>
      <c r="AO2" s="1003"/>
      <c r="AP2" s="461"/>
      <c r="AQ2" s="175" t="s">
        <v>354</v>
      </c>
      <c r="AR2" s="168"/>
      <c r="AS2" s="168"/>
      <c r="AT2" s="169"/>
      <c r="AU2" s="372" t="s">
        <v>253</v>
      </c>
      <c r="AV2" s="372"/>
      <c r="AW2" s="372"/>
      <c r="AX2" s="373"/>
    </row>
    <row r="3" spans="1:50"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12"/>
      <c r="Z3" s="1013"/>
      <c r="AA3" s="1014"/>
      <c r="AB3" s="1018"/>
      <c r="AC3" s="1019"/>
      <c r="AD3" s="1020"/>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21"/>
      <c r="B4" s="519"/>
      <c r="C4" s="519"/>
      <c r="D4" s="519"/>
      <c r="E4" s="519"/>
      <c r="F4" s="520"/>
      <c r="G4" s="546"/>
      <c r="H4" s="1021"/>
      <c r="I4" s="1021"/>
      <c r="J4" s="1021"/>
      <c r="K4" s="1021"/>
      <c r="L4" s="1021"/>
      <c r="M4" s="1021"/>
      <c r="N4" s="1021"/>
      <c r="O4" s="1022"/>
      <c r="P4" s="160"/>
      <c r="Q4" s="1029"/>
      <c r="R4" s="1029"/>
      <c r="S4" s="1029"/>
      <c r="T4" s="1029"/>
      <c r="U4" s="1029"/>
      <c r="V4" s="1029"/>
      <c r="W4" s="1029"/>
      <c r="X4" s="1030"/>
      <c r="Y4" s="1007" t="s">
        <v>12</v>
      </c>
      <c r="Z4" s="1008"/>
      <c r="AA4" s="1009"/>
      <c r="AB4" s="557"/>
      <c r="AC4" s="1010"/>
      <c r="AD4" s="1010"/>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2" t="s">
        <v>54</v>
      </c>
      <c r="Z5" s="1004"/>
      <c r="AA5" s="1005"/>
      <c r="AB5" s="683"/>
      <c r="AC5" s="1006"/>
      <c r="AD5" s="1006"/>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473</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1"/>
      <c r="Z9" s="411"/>
      <c r="AA9" s="412"/>
      <c r="AB9" s="1015" t="s">
        <v>11</v>
      </c>
      <c r="AC9" s="1016"/>
      <c r="AD9" s="1017"/>
      <c r="AE9" s="1003" t="s">
        <v>558</v>
      </c>
      <c r="AF9" s="1003"/>
      <c r="AG9" s="1003"/>
      <c r="AH9" s="1003"/>
      <c r="AI9" s="1003" t="s">
        <v>554</v>
      </c>
      <c r="AJ9" s="1003"/>
      <c r="AK9" s="1003"/>
      <c r="AL9" s="1003"/>
      <c r="AM9" s="1003" t="s">
        <v>528</v>
      </c>
      <c r="AN9" s="1003"/>
      <c r="AO9" s="1003"/>
      <c r="AP9" s="461"/>
      <c r="AQ9" s="175" t="s">
        <v>354</v>
      </c>
      <c r="AR9" s="168"/>
      <c r="AS9" s="168"/>
      <c r="AT9" s="169"/>
      <c r="AU9" s="372" t="s">
        <v>253</v>
      </c>
      <c r="AV9" s="372"/>
      <c r="AW9" s="372"/>
      <c r="AX9" s="373"/>
    </row>
    <row r="10" spans="1:50"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12"/>
      <c r="Z10" s="1013"/>
      <c r="AA10" s="1014"/>
      <c r="AB10" s="1018"/>
      <c r="AC10" s="1019"/>
      <c r="AD10" s="1020"/>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21"/>
      <c r="B11" s="519"/>
      <c r="C11" s="519"/>
      <c r="D11" s="519"/>
      <c r="E11" s="519"/>
      <c r="F11" s="520"/>
      <c r="G11" s="546"/>
      <c r="H11" s="1021"/>
      <c r="I11" s="1021"/>
      <c r="J11" s="1021"/>
      <c r="K11" s="1021"/>
      <c r="L11" s="1021"/>
      <c r="M11" s="1021"/>
      <c r="N11" s="1021"/>
      <c r="O11" s="1022"/>
      <c r="P11" s="160"/>
      <c r="Q11" s="1029"/>
      <c r="R11" s="1029"/>
      <c r="S11" s="1029"/>
      <c r="T11" s="1029"/>
      <c r="U11" s="1029"/>
      <c r="V11" s="1029"/>
      <c r="W11" s="1029"/>
      <c r="X11" s="1030"/>
      <c r="Y11" s="1007" t="s">
        <v>12</v>
      </c>
      <c r="Z11" s="1008"/>
      <c r="AA11" s="1009"/>
      <c r="AB11" s="557"/>
      <c r="AC11" s="1010"/>
      <c r="AD11" s="1010"/>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683"/>
      <c r="AC12" s="1006"/>
      <c r="AD12" s="1006"/>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473</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1"/>
      <c r="Z16" s="411"/>
      <c r="AA16" s="412"/>
      <c r="AB16" s="1015" t="s">
        <v>11</v>
      </c>
      <c r="AC16" s="1016"/>
      <c r="AD16" s="1017"/>
      <c r="AE16" s="1003" t="s">
        <v>557</v>
      </c>
      <c r="AF16" s="1003"/>
      <c r="AG16" s="1003"/>
      <c r="AH16" s="1003"/>
      <c r="AI16" s="1003" t="s">
        <v>555</v>
      </c>
      <c r="AJ16" s="1003"/>
      <c r="AK16" s="1003"/>
      <c r="AL16" s="1003"/>
      <c r="AM16" s="1003" t="s">
        <v>528</v>
      </c>
      <c r="AN16" s="1003"/>
      <c r="AO16" s="1003"/>
      <c r="AP16" s="461"/>
      <c r="AQ16" s="175" t="s">
        <v>354</v>
      </c>
      <c r="AR16" s="168"/>
      <c r="AS16" s="168"/>
      <c r="AT16" s="169"/>
      <c r="AU16" s="372" t="s">
        <v>253</v>
      </c>
      <c r="AV16" s="372"/>
      <c r="AW16" s="372"/>
      <c r="AX16" s="373"/>
    </row>
    <row r="17" spans="1:50"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12"/>
      <c r="Z17" s="1013"/>
      <c r="AA17" s="1014"/>
      <c r="AB17" s="1018"/>
      <c r="AC17" s="1019"/>
      <c r="AD17" s="1020"/>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21"/>
      <c r="B18" s="519"/>
      <c r="C18" s="519"/>
      <c r="D18" s="519"/>
      <c r="E18" s="519"/>
      <c r="F18" s="520"/>
      <c r="G18" s="546"/>
      <c r="H18" s="1021"/>
      <c r="I18" s="1021"/>
      <c r="J18" s="1021"/>
      <c r="K18" s="1021"/>
      <c r="L18" s="1021"/>
      <c r="M18" s="1021"/>
      <c r="N18" s="1021"/>
      <c r="O18" s="1022"/>
      <c r="P18" s="160"/>
      <c r="Q18" s="1029"/>
      <c r="R18" s="1029"/>
      <c r="S18" s="1029"/>
      <c r="T18" s="1029"/>
      <c r="U18" s="1029"/>
      <c r="V18" s="1029"/>
      <c r="W18" s="1029"/>
      <c r="X18" s="1030"/>
      <c r="Y18" s="1007" t="s">
        <v>12</v>
      </c>
      <c r="Z18" s="1008"/>
      <c r="AA18" s="1009"/>
      <c r="AB18" s="557"/>
      <c r="AC18" s="1010"/>
      <c r="AD18" s="1010"/>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683"/>
      <c r="AC19" s="1006"/>
      <c r="AD19" s="1006"/>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473</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1"/>
      <c r="Z23" s="411"/>
      <c r="AA23" s="412"/>
      <c r="AB23" s="1015" t="s">
        <v>11</v>
      </c>
      <c r="AC23" s="1016"/>
      <c r="AD23" s="1017"/>
      <c r="AE23" s="1003" t="s">
        <v>559</v>
      </c>
      <c r="AF23" s="1003"/>
      <c r="AG23" s="1003"/>
      <c r="AH23" s="1003"/>
      <c r="AI23" s="1003" t="s">
        <v>554</v>
      </c>
      <c r="AJ23" s="1003"/>
      <c r="AK23" s="1003"/>
      <c r="AL23" s="1003"/>
      <c r="AM23" s="1003" t="s">
        <v>528</v>
      </c>
      <c r="AN23" s="1003"/>
      <c r="AO23" s="1003"/>
      <c r="AP23" s="461"/>
      <c r="AQ23" s="175" t="s">
        <v>354</v>
      </c>
      <c r="AR23" s="168"/>
      <c r="AS23" s="168"/>
      <c r="AT23" s="169"/>
      <c r="AU23" s="372" t="s">
        <v>253</v>
      </c>
      <c r="AV23" s="372"/>
      <c r="AW23" s="372"/>
      <c r="AX23" s="373"/>
    </row>
    <row r="24" spans="1:50" ht="18.75"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12"/>
      <c r="Z24" s="1013"/>
      <c r="AA24" s="1014"/>
      <c r="AB24" s="1018"/>
      <c r="AC24" s="1019"/>
      <c r="AD24" s="1020"/>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21"/>
      <c r="B25" s="519"/>
      <c r="C25" s="519"/>
      <c r="D25" s="519"/>
      <c r="E25" s="519"/>
      <c r="F25" s="520"/>
      <c r="G25" s="546"/>
      <c r="H25" s="1021"/>
      <c r="I25" s="1021"/>
      <c r="J25" s="1021"/>
      <c r="K25" s="1021"/>
      <c r="L25" s="1021"/>
      <c r="M25" s="1021"/>
      <c r="N25" s="1021"/>
      <c r="O25" s="1022"/>
      <c r="P25" s="160"/>
      <c r="Q25" s="1029"/>
      <c r="R25" s="1029"/>
      <c r="S25" s="1029"/>
      <c r="T25" s="1029"/>
      <c r="U25" s="1029"/>
      <c r="V25" s="1029"/>
      <c r="W25" s="1029"/>
      <c r="X25" s="1030"/>
      <c r="Y25" s="1007" t="s">
        <v>12</v>
      </c>
      <c r="Z25" s="1008"/>
      <c r="AA25" s="1009"/>
      <c r="AB25" s="557"/>
      <c r="AC25" s="1010"/>
      <c r="AD25" s="1010"/>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683"/>
      <c r="AC26" s="1006"/>
      <c r="AD26" s="1006"/>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473</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1"/>
      <c r="Z30" s="411"/>
      <c r="AA30" s="412"/>
      <c r="AB30" s="1015" t="s">
        <v>11</v>
      </c>
      <c r="AC30" s="1016"/>
      <c r="AD30" s="1017"/>
      <c r="AE30" s="1003" t="s">
        <v>557</v>
      </c>
      <c r="AF30" s="1003"/>
      <c r="AG30" s="1003"/>
      <c r="AH30" s="1003"/>
      <c r="AI30" s="1003" t="s">
        <v>554</v>
      </c>
      <c r="AJ30" s="1003"/>
      <c r="AK30" s="1003"/>
      <c r="AL30" s="1003"/>
      <c r="AM30" s="1003" t="s">
        <v>552</v>
      </c>
      <c r="AN30" s="1003"/>
      <c r="AO30" s="1003"/>
      <c r="AP30" s="461"/>
      <c r="AQ30" s="175" t="s">
        <v>354</v>
      </c>
      <c r="AR30" s="168"/>
      <c r="AS30" s="168"/>
      <c r="AT30" s="169"/>
      <c r="AU30" s="372" t="s">
        <v>253</v>
      </c>
      <c r="AV30" s="372"/>
      <c r="AW30" s="372"/>
      <c r="AX30" s="373"/>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12"/>
      <c r="Z31" s="1013"/>
      <c r="AA31" s="1014"/>
      <c r="AB31" s="1018"/>
      <c r="AC31" s="1019"/>
      <c r="AD31" s="1020"/>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21"/>
      <c r="B32" s="519"/>
      <c r="C32" s="519"/>
      <c r="D32" s="519"/>
      <c r="E32" s="519"/>
      <c r="F32" s="520"/>
      <c r="G32" s="546"/>
      <c r="H32" s="1021"/>
      <c r="I32" s="1021"/>
      <c r="J32" s="1021"/>
      <c r="K32" s="1021"/>
      <c r="L32" s="1021"/>
      <c r="M32" s="1021"/>
      <c r="N32" s="1021"/>
      <c r="O32" s="1022"/>
      <c r="P32" s="160"/>
      <c r="Q32" s="1029"/>
      <c r="R32" s="1029"/>
      <c r="S32" s="1029"/>
      <c r="T32" s="1029"/>
      <c r="U32" s="1029"/>
      <c r="V32" s="1029"/>
      <c r="W32" s="1029"/>
      <c r="X32" s="1030"/>
      <c r="Y32" s="1007" t="s">
        <v>12</v>
      </c>
      <c r="Z32" s="1008"/>
      <c r="AA32" s="1009"/>
      <c r="AB32" s="557"/>
      <c r="AC32" s="1010"/>
      <c r="AD32" s="1010"/>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683"/>
      <c r="AC33" s="1006"/>
      <c r="AD33" s="1006"/>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473</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1"/>
      <c r="Z37" s="411"/>
      <c r="AA37" s="412"/>
      <c r="AB37" s="1015" t="s">
        <v>11</v>
      </c>
      <c r="AC37" s="1016"/>
      <c r="AD37" s="1017"/>
      <c r="AE37" s="1003" t="s">
        <v>559</v>
      </c>
      <c r="AF37" s="1003"/>
      <c r="AG37" s="1003"/>
      <c r="AH37" s="1003"/>
      <c r="AI37" s="1003" t="s">
        <v>556</v>
      </c>
      <c r="AJ37" s="1003"/>
      <c r="AK37" s="1003"/>
      <c r="AL37" s="1003"/>
      <c r="AM37" s="1003" t="s">
        <v>553</v>
      </c>
      <c r="AN37" s="1003"/>
      <c r="AO37" s="1003"/>
      <c r="AP37" s="461"/>
      <c r="AQ37" s="175" t="s">
        <v>354</v>
      </c>
      <c r="AR37" s="168"/>
      <c r="AS37" s="168"/>
      <c r="AT37" s="169"/>
      <c r="AU37" s="372" t="s">
        <v>253</v>
      </c>
      <c r="AV37" s="372"/>
      <c r="AW37" s="372"/>
      <c r="AX37" s="373"/>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12"/>
      <c r="Z38" s="1013"/>
      <c r="AA38" s="1014"/>
      <c r="AB38" s="1018"/>
      <c r="AC38" s="1019"/>
      <c r="AD38" s="1020"/>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21"/>
      <c r="B39" s="519"/>
      <c r="C39" s="519"/>
      <c r="D39" s="519"/>
      <c r="E39" s="519"/>
      <c r="F39" s="520"/>
      <c r="G39" s="546"/>
      <c r="H39" s="1021"/>
      <c r="I39" s="1021"/>
      <c r="J39" s="1021"/>
      <c r="K39" s="1021"/>
      <c r="L39" s="1021"/>
      <c r="M39" s="1021"/>
      <c r="N39" s="1021"/>
      <c r="O39" s="1022"/>
      <c r="P39" s="160"/>
      <c r="Q39" s="1029"/>
      <c r="R39" s="1029"/>
      <c r="S39" s="1029"/>
      <c r="T39" s="1029"/>
      <c r="U39" s="1029"/>
      <c r="V39" s="1029"/>
      <c r="W39" s="1029"/>
      <c r="X39" s="1030"/>
      <c r="Y39" s="1007" t="s">
        <v>12</v>
      </c>
      <c r="Z39" s="1008"/>
      <c r="AA39" s="1009"/>
      <c r="AB39" s="557"/>
      <c r="AC39" s="1010"/>
      <c r="AD39" s="101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683"/>
      <c r="AC40" s="1006"/>
      <c r="AD40" s="1006"/>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473</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1"/>
      <c r="Z44" s="411"/>
      <c r="AA44" s="412"/>
      <c r="AB44" s="1015" t="s">
        <v>11</v>
      </c>
      <c r="AC44" s="1016"/>
      <c r="AD44" s="1017"/>
      <c r="AE44" s="1003" t="s">
        <v>557</v>
      </c>
      <c r="AF44" s="1003"/>
      <c r="AG44" s="1003"/>
      <c r="AH44" s="1003"/>
      <c r="AI44" s="1003" t="s">
        <v>554</v>
      </c>
      <c r="AJ44" s="1003"/>
      <c r="AK44" s="1003"/>
      <c r="AL44" s="1003"/>
      <c r="AM44" s="1003" t="s">
        <v>528</v>
      </c>
      <c r="AN44" s="1003"/>
      <c r="AO44" s="1003"/>
      <c r="AP44" s="461"/>
      <c r="AQ44" s="175" t="s">
        <v>354</v>
      </c>
      <c r="AR44" s="168"/>
      <c r="AS44" s="168"/>
      <c r="AT44" s="169"/>
      <c r="AU44" s="372" t="s">
        <v>253</v>
      </c>
      <c r="AV44" s="372"/>
      <c r="AW44" s="372"/>
      <c r="AX44" s="373"/>
    </row>
    <row r="45" spans="1:50"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12"/>
      <c r="Z45" s="1013"/>
      <c r="AA45" s="1014"/>
      <c r="AB45" s="1018"/>
      <c r="AC45" s="1019"/>
      <c r="AD45" s="1020"/>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21"/>
      <c r="B46" s="519"/>
      <c r="C46" s="519"/>
      <c r="D46" s="519"/>
      <c r="E46" s="519"/>
      <c r="F46" s="520"/>
      <c r="G46" s="546"/>
      <c r="H46" s="1021"/>
      <c r="I46" s="1021"/>
      <c r="J46" s="1021"/>
      <c r="K46" s="1021"/>
      <c r="L46" s="1021"/>
      <c r="M46" s="1021"/>
      <c r="N46" s="1021"/>
      <c r="O46" s="1022"/>
      <c r="P46" s="160"/>
      <c r="Q46" s="1029"/>
      <c r="R46" s="1029"/>
      <c r="S46" s="1029"/>
      <c r="T46" s="1029"/>
      <c r="U46" s="1029"/>
      <c r="V46" s="1029"/>
      <c r="W46" s="1029"/>
      <c r="X46" s="1030"/>
      <c r="Y46" s="1007" t="s">
        <v>12</v>
      </c>
      <c r="Z46" s="1008"/>
      <c r="AA46" s="1009"/>
      <c r="AB46" s="557"/>
      <c r="AC46" s="1010"/>
      <c r="AD46" s="101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683"/>
      <c r="AC47" s="1006"/>
      <c r="AD47" s="1006"/>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473</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1"/>
      <c r="Z51" s="411"/>
      <c r="AA51" s="412"/>
      <c r="AB51" s="461" t="s">
        <v>11</v>
      </c>
      <c r="AC51" s="1016"/>
      <c r="AD51" s="1017"/>
      <c r="AE51" s="1003" t="s">
        <v>557</v>
      </c>
      <c r="AF51" s="1003"/>
      <c r="AG51" s="1003"/>
      <c r="AH51" s="1003"/>
      <c r="AI51" s="1003" t="s">
        <v>554</v>
      </c>
      <c r="AJ51" s="1003"/>
      <c r="AK51" s="1003"/>
      <c r="AL51" s="1003"/>
      <c r="AM51" s="1003" t="s">
        <v>528</v>
      </c>
      <c r="AN51" s="1003"/>
      <c r="AO51" s="1003"/>
      <c r="AP51" s="461"/>
      <c r="AQ51" s="175" t="s">
        <v>354</v>
      </c>
      <c r="AR51" s="168"/>
      <c r="AS51" s="168"/>
      <c r="AT51" s="169"/>
      <c r="AU51" s="372" t="s">
        <v>253</v>
      </c>
      <c r="AV51" s="372"/>
      <c r="AW51" s="372"/>
      <c r="AX51" s="373"/>
    </row>
    <row r="52" spans="1:50"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12"/>
      <c r="Z52" s="1013"/>
      <c r="AA52" s="1014"/>
      <c r="AB52" s="1018"/>
      <c r="AC52" s="1019"/>
      <c r="AD52" s="1020"/>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21"/>
      <c r="B53" s="519"/>
      <c r="C53" s="519"/>
      <c r="D53" s="519"/>
      <c r="E53" s="519"/>
      <c r="F53" s="520"/>
      <c r="G53" s="546"/>
      <c r="H53" s="1021"/>
      <c r="I53" s="1021"/>
      <c r="J53" s="1021"/>
      <c r="K53" s="1021"/>
      <c r="L53" s="1021"/>
      <c r="M53" s="1021"/>
      <c r="N53" s="1021"/>
      <c r="O53" s="1022"/>
      <c r="P53" s="160"/>
      <c r="Q53" s="1029"/>
      <c r="R53" s="1029"/>
      <c r="S53" s="1029"/>
      <c r="T53" s="1029"/>
      <c r="U53" s="1029"/>
      <c r="V53" s="1029"/>
      <c r="W53" s="1029"/>
      <c r="X53" s="1030"/>
      <c r="Y53" s="1007" t="s">
        <v>12</v>
      </c>
      <c r="Z53" s="1008"/>
      <c r="AA53" s="1009"/>
      <c r="AB53" s="557"/>
      <c r="AC53" s="1010"/>
      <c r="AD53" s="101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683"/>
      <c r="AC54" s="1006"/>
      <c r="AD54" s="1006"/>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473</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1"/>
      <c r="Z58" s="411"/>
      <c r="AA58" s="412"/>
      <c r="AB58" s="1015" t="s">
        <v>11</v>
      </c>
      <c r="AC58" s="1016"/>
      <c r="AD58" s="1017"/>
      <c r="AE58" s="1003" t="s">
        <v>557</v>
      </c>
      <c r="AF58" s="1003"/>
      <c r="AG58" s="1003"/>
      <c r="AH58" s="1003"/>
      <c r="AI58" s="1003" t="s">
        <v>554</v>
      </c>
      <c r="AJ58" s="1003"/>
      <c r="AK58" s="1003"/>
      <c r="AL58" s="1003"/>
      <c r="AM58" s="1003" t="s">
        <v>528</v>
      </c>
      <c r="AN58" s="1003"/>
      <c r="AO58" s="1003"/>
      <c r="AP58" s="461"/>
      <c r="AQ58" s="175" t="s">
        <v>354</v>
      </c>
      <c r="AR58" s="168"/>
      <c r="AS58" s="168"/>
      <c r="AT58" s="169"/>
      <c r="AU58" s="372" t="s">
        <v>253</v>
      </c>
      <c r="AV58" s="372"/>
      <c r="AW58" s="372"/>
      <c r="AX58" s="373"/>
    </row>
    <row r="59" spans="1:50"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12"/>
      <c r="Z59" s="1013"/>
      <c r="AA59" s="1014"/>
      <c r="AB59" s="1018"/>
      <c r="AC59" s="1019"/>
      <c r="AD59" s="1020"/>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21"/>
      <c r="B60" s="519"/>
      <c r="C60" s="519"/>
      <c r="D60" s="519"/>
      <c r="E60" s="519"/>
      <c r="F60" s="520"/>
      <c r="G60" s="546"/>
      <c r="H60" s="1021"/>
      <c r="I60" s="1021"/>
      <c r="J60" s="1021"/>
      <c r="K60" s="1021"/>
      <c r="L60" s="1021"/>
      <c r="M60" s="1021"/>
      <c r="N60" s="1021"/>
      <c r="O60" s="1022"/>
      <c r="P60" s="160"/>
      <c r="Q60" s="1029"/>
      <c r="R60" s="1029"/>
      <c r="S60" s="1029"/>
      <c r="T60" s="1029"/>
      <c r="U60" s="1029"/>
      <c r="V60" s="1029"/>
      <c r="W60" s="1029"/>
      <c r="X60" s="1030"/>
      <c r="Y60" s="1007" t="s">
        <v>12</v>
      </c>
      <c r="Z60" s="1008"/>
      <c r="AA60" s="1009"/>
      <c r="AB60" s="557"/>
      <c r="AC60" s="1010"/>
      <c r="AD60" s="101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683"/>
      <c r="AC61" s="1006"/>
      <c r="AD61" s="1006"/>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473</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1"/>
      <c r="Z65" s="411"/>
      <c r="AA65" s="412"/>
      <c r="AB65" s="1015" t="s">
        <v>11</v>
      </c>
      <c r="AC65" s="1016"/>
      <c r="AD65" s="1017"/>
      <c r="AE65" s="1003" t="s">
        <v>557</v>
      </c>
      <c r="AF65" s="1003"/>
      <c r="AG65" s="1003"/>
      <c r="AH65" s="1003"/>
      <c r="AI65" s="1003" t="s">
        <v>554</v>
      </c>
      <c r="AJ65" s="1003"/>
      <c r="AK65" s="1003"/>
      <c r="AL65" s="1003"/>
      <c r="AM65" s="1003" t="s">
        <v>528</v>
      </c>
      <c r="AN65" s="1003"/>
      <c r="AO65" s="1003"/>
      <c r="AP65" s="461"/>
      <c r="AQ65" s="175" t="s">
        <v>354</v>
      </c>
      <c r="AR65" s="168"/>
      <c r="AS65" s="168"/>
      <c r="AT65" s="169"/>
      <c r="AU65" s="372" t="s">
        <v>253</v>
      </c>
      <c r="AV65" s="372"/>
      <c r="AW65" s="372"/>
      <c r="AX65" s="373"/>
    </row>
    <row r="66" spans="1:50" ht="18.75"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12"/>
      <c r="Z66" s="1013"/>
      <c r="AA66" s="1014"/>
      <c r="AB66" s="1018"/>
      <c r="AC66" s="1019"/>
      <c r="AD66" s="1020"/>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21"/>
      <c r="B67" s="519"/>
      <c r="C67" s="519"/>
      <c r="D67" s="519"/>
      <c r="E67" s="519"/>
      <c r="F67" s="520"/>
      <c r="G67" s="546"/>
      <c r="H67" s="1021"/>
      <c r="I67" s="1021"/>
      <c r="J67" s="1021"/>
      <c r="K67" s="1021"/>
      <c r="L67" s="1021"/>
      <c r="M67" s="1021"/>
      <c r="N67" s="1021"/>
      <c r="O67" s="1022"/>
      <c r="P67" s="160"/>
      <c r="Q67" s="1029"/>
      <c r="R67" s="1029"/>
      <c r="S67" s="1029"/>
      <c r="T67" s="1029"/>
      <c r="U67" s="1029"/>
      <c r="V67" s="1029"/>
      <c r="W67" s="1029"/>
      <c r="X67" s="1030"/>
      <c r="Y67" s="1007" t="s">
        <v>12</v>
      </c>
      <c r="Z67" s="1008"/>
      <c r="AA67" s="1009"/>
      <c r="AB67" s="557"/>
      <c r="AC67" s="1010"/>
      <c r="AD67" s="1010"/>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683"/>
      <c r="AC68" s="1006"/>
      <c r="AD68" s="1006"/>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500"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3"/>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3"/>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3"/>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3"/>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3"/>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3"/>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3"/>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3"/>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3"/>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3"/>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3"/>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3"/>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3"/>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3"/>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3"/>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3"/>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3"/>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3"/>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3"/>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3"/>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9"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3">
        <v>1</v>
      </c>
      <c r="B4" s="106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3">
        <v>1</v>
      </c>
      <c r="B37" s="106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3">
        <v>1</v>
      </c>
      <c r="B70" s="106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2019-05-23T07:24:44Z</cp:lastPrinted>
  <dcterms:created xsi:type="dcterms:W3CDTF">2012-03-13T00:50:25Z</dcterms:created>
  <dcterms:modified xsi:type="dcterms:W3CDTF">2019-07-01T07:05:54Z</dcterms:modified>
</cp:coreProperties>
</file>