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<sst xmlns="http://schemas.openxmlformats.org/spreadsheetml/2006/main" count="2961" uniqueCount="644">
  <si>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</si>
  <si>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</si>
  <si>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</si>
  <si>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</si>
  <si>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</si>
  <si>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</si>
  <si>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</si>
  <si>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</si>
  <si>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</si>
  <si>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</si>
  <si>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</si>
  <si>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</si>
  <si>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</si>
  <si>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</si>
  <si>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</si>
  <si>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</si>
  <si>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</si>
  <si>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</si>
  <si>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</si>
  <si>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</si>
  <si>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</si>
  <si>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</si>
  <si>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</si>
  <si>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</si>
  <si>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</si>
  <si>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</si>
  <si>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</si>
  <si>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</si>
  <si>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</si>
  <si>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</si>
  <si>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</si>
  <si>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</si>
  <si>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</si>
  <si>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</si>
  <si>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</si>
  <si>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</si>
  <si>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</si>
  <si>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</si>
  <si>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</si>
  <si>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</si>
  <si>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</si>
  <si>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</si>
  <si>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</si>
  <si>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</si>
  <si>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</si>
  <si>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</si>
  <si>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</si>
  <si>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</si>
  <si>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</si>
  <si>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</si>
  <si>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</si>
  <si>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</si>
  <si>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</si>
  <si>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</si>
  <si>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</si>
  <si>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</si>
  <si>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</si>
  <si>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</si>
  <si>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</si>
  <si>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</si>
  <si>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</si>
  <si>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</si>
  <si>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</si>
  <si>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</si>
  <si>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</si>
  <si>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</si>
  <si>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</si>
  <si>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</si>
  <si>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</si>
  <si>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</si>
  <si>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</si>
  <si>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</si>
  <si>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</si>
  <si>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</si>
  <si>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</si>
  <si>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</si>
  <si>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</si>
  <si>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</si>
  <si>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</si>
  <si>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</si>
  <si>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</si>
  <si>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</si>
  <si>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</si>
  <si>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</si>
  <si>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</si>
  <si>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</si>
  <si>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</si>
  <si>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</si>
  <si>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</si>
  <si>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</si>
  <si>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</si>
  <si>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</si>
  <si>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</si>
  <si>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</si>
  <si>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</si>
  <si>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</si>
  <si>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</si>
  <si>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</si>
  <si>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</si>
  <si>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</si>
  <si>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</si>
  <si>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</si>
  <si>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</si>
  <si>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</si>
  <si>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</si>
  <si>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</si>
  <si>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</si>
  <si>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</si>
  <si>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</si>
  <si>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</si>
  <si>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</si>
  <si>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</si>
  <si>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</si>
  <si>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</si>
  <si>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</si>
  <si>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</si>
  <si>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</si>
  <si>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</si>
  <si>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</si>
  <si>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</si>
  <si>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</si>
  <si>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</si>
  <si>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</si>
  <si>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</si>
  <si>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</si>
  <si>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</si>
  <si>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</si>
  <si>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</si>
  <si>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</si>
  <si>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</si>
  <si>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</si>
  <si>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</si>
  <si>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</si>
  <si>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</si>
  <si>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</si>
  <si>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</si>
  <si>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</si>
  <si>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</si>
  <si>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</si>
  <si>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</si>
  <si>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</si>
  <si>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</si>
  <si>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</si>
  <si>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</si>
  <si>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</si>
  <si>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</si>
  <si>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</si>
  <si>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</si>
  <si>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</si>
  <si>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</si>
  <si>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</si>
  <si>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</si>
  <si>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</si>
  <si>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</si>
  <si>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</si>
  <si>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</si>
  <si>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</si>
  <si>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</si>
  <si>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</si>
  <si>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</si>
  <si>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</si>
  <si>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</si>
  <si>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</si>
  <si>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</si>
  <si>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</si>
  <si>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</si>
  <si>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</si>
  <si>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</si>
  <si>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</si>
  <si>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</si>
  <si>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</si>
  <si>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</si>
  <si>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</si>
  <si>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</si>
  <si>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</si>
  <si>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</si>
  <si>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</si>
  <si>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</si>
  <si>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</si>
  <si>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</si>
  <si>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</si>
  <si>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</si>
  <si>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</si>
  <si>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</si>
  <si>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</si>
  <si>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</si>
  <si>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</si>
  <si>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</si>
  <si>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</si>
  <si>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</si>
  <si>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</si>
  <si>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</si>
  <si>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</si>
  <si>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</si>
  <si>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</si>
  <si>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</si>
  <si>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</si>
  <si>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</si>
  <si>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</si>
  <si>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</si>
  <si>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</si>
  <si>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</si>
  <si>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</si>
  <si>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</si>
  <si>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</si>
  <si>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</si>
  <si>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</si>
  <si>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</si>
  <si>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</si>
  <si>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</si>
  <si>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</si>
  <si>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</si>
  <si>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</si>
  <si>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</si>
  <si>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</si>
  <si>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</si>
  <si>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</si>
  <si>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</si>
  <si>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</si>
  <si>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</si>
  <si>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</si>
  <si>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</si>
  <si>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</si>
  <si>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</si>
  <si>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</si>
  <si>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</si>
  <si>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</si>
  <si>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</si>
  <si>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</si>
  <si>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</si>
  <si>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</si>
  <si>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</si>
  <si>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</si>
  <si>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</si>
  <si>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</si>
  <si>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</si>
  <si>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</si>
  <si>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</si>
  <si>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</si>
  <si>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</si>
  <si>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</si>
  <si>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</si>
  <si>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</si>
  <si>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</si>
  <si>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</si>
  <si>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</si>
  <si>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</si>
  <si>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</si>
  <si>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</si>
  <si>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</si>
  <si>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</si>
  <si>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</si>
  <si>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</si>
  <si>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</si>
  <si>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</si>
  <si>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</si>
  <si>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</si>
  <si>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</si>
  <si>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</si>
  <si>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</si>
  <si>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</si>
  <si>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</si>
  <si>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</si>
  <si>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</si>
  <si>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</si>
  <si>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</si>
  <si>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</si>
  <si>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</si>
  <si>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</si>
  <si>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</si>
  <si>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</si>
  <si>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</si>
  <si>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</si>
  <si>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</si>
  <si>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</si>
  <si>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</si>
  <si>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</si>
  <si>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</si>
  <si>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</si>
  <si>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</si>
  <si>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</si>
  <si>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</si>
  <si>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</si>
  <si>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</si>
  <si>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</si>
  <si>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</si>
  <si>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</si>
  <si>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</si>
  <si>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</si>
  <si>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</si>
  <si>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</si>
  <si>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</si>
  <si>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</si>
  <si>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</si>
  <si>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</si>
  <si>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</si>
  <si>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</si>
  <si>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</si>
  <si>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</si>
  <si>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</si>
  <si>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</si>
  <si>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</si>
  <si>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</si>
  <si>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</si>
  <si>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</si>
  <si>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</si>
  <si>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</si>
  <si>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</si>
  <si>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</si>
  <si>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</si>
  <si>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</si>
  <si>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</si>
  <si>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</si>
  <si>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</si>
  <si>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</si>
  <si>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</si>
  <si>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</si>
  <si>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</si>
  <si>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</si>
  <si>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</si>
  <si>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</si>
  <si>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</si>
  <si>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</si>
  <si>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</si>
  <si>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</si>
  <si>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</si>
  <si>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</si>
  <si>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</si>
  <si>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</si>
  <si>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</si>
  <si>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</si>
  <si>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</si>
  <si>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</si>
  <si>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</si>
  <si>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</si>
  <si>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</si>
  <si>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</si>
  <si>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</si>
  <si>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</si>
  <si>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</si>
  <si>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</si>
  <si>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</si>
  <si>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</si>
  <si>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</si>
  <si>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</si>
  <si>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</si>
  <si>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</si>
  <si>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</si>
  <si>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</si>
  <si>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</si>
  <si>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</si>
  <si>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</si>
  <si>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</si>
  <si>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</si>
  <si>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</si>
  <si>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</si>
  <si>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</si>
  <si>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</si>
  <si>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</si>
  <si>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</si>
  <si>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</si>
  <si>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</si>
  <si>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</si>
  <si>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</si>
  <si>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</si>
  <si>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</si>
  <si>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</si>
  <si>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</si>
  <si>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</si>
  <si>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</si>
  <si>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</si>
  <si>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</si>
  <si>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</si>
  <si>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</si>
  <si>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</si>
  <si>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</si>
  <si>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</si>
  <si>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</si>
  <si>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</si>
  <si>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</si>
  <si>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</si>
  <si>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</si>
  <si>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</si>
  <si>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</si>
  <si>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</si>
  <si>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</si>
  <si>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</si>
  <si>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</si>
  <si>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</si>
  <si>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</si>
  <si>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</si>
  <si>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</si>
  <si>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</si>
  <si>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</si>
  <si>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</si>
  <si>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</si>
  <si>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</si>
  <si>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</si>
  <si>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</si>
  <si>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</si>
  <si>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</si>
  <si>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</si>
  <si>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</si>
  <si>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</si>
  <si>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</si>
  <si>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</si>
  <si>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</si>
  <si>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</si>
  <si>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</si>
  <si>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</si>
  <si>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</si>
  <si>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</si>
  <si>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</si>
  <si>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</si>
  <si>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</si>
  <si>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</si>
  <si>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</si>
  <si>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</si>
  <si>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</si>
  <si>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</si>
  <si>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</si>
  <si>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</si>
  <si>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</si>
  <si>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</si>
  <si>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</si>
  <si>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</si>
  <si>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</si>
  <si>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</si>
  <si>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</si>
  <si>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</si>
  <si>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</si>
  <si>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</si>
  <si>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</si>
  <si>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</si>
  <si>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</si>
  <si>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</si>
  <si>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</si>
  <si>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</si>
  <si>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</si>
  <si>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</si>
  <si>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</si>
  <si>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</si>
  <si>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</si>
  <si>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</si>
  <si>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</si>
  <si>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</si>
  <si>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</si>
  <si>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</si>
  <si>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</si>
  <si>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</si>
  <si>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</si>
  <si>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</si>
  <si>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</si>
  <si>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</si>
  <si>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</si>
  <si>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</si>
  <si>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</si>
  <si>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</si>
  <si>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</si>
  <si>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</si>
  <si>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</si>
  <si>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</si>
  <si>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</si>
  <si>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</si>
  <si>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</si>
  <si>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</si>
  <si>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</si>
  <si>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</si>
  <si>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</si>
  <si>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</si>
  <si>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</si>
  <si>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</si>
  <si>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</si>
  <si>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</si>
  <si>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</si>
  <si>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</si>
  <si>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</si>
  <si>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</si>
  <si>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</si>
  <si>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</si>
  <si>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</si>
  <si>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</si>
  <si>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</si>
  <si>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</si>
  <si>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</si>
  <si>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</si>
  <si>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</si>
  <si>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</si>
  <si>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</si>
  <si>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</si>
  <si>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</si>
  <si>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</si>
  <si>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</si>
  <si>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</si>
  <si>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</si>
  <si>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</si>
  <si>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</si>
  <si>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</si>
  <si>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</si>
  <si>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</si>
  <si>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</si>
  <si>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</si>
  <si>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</si>
  <si>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</si>
  <si>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</si>
  <si>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</si>
  <si>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</si>
  <si>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</si>
  <si>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</si>
  <si>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</si>
  <si>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</si>
  <si>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</si>
  <si>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</si>
  <si>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</si>
  <si>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</si>
  <si>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</si>
  <si>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</si>
  <si>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</si>
  <si>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</si>
  <si>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</si>
  <si>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</si>
  <si>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</si>
  <si>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</si>
  <si>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</si>
  <si>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</si>
  <si>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</si>
  <si>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</si>
  <si>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</si>
  <si>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</si>
  <si>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</si>
  <si>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</si>
  <si>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</si>
  <si>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</si>
  <si>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</si>
  <si>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</si>
  <si>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</si>
  <si>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</si>
  <si>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</si>
  <si>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</si>
  <si>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</si>
  <si>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</si>
  <si>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</si>
  <si>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</si>
  <si>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</si>
  <si>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</si>
  <si>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</si>
  <si>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</si>
  <si>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</si>
  <si>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</si>
  <si>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</si>
  <si>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</si>
  <si>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</si>
  <si>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</si>
  <si>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</si>
  <si>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</si>
  <si>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</si>
  <si>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</si>
  <si>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</si>
  <si>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</si>
  <si>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</si>
  <si>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</si>
  <si>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</si>
  <si>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</si>
  <si>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</si>
  <si>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</si>
  <si>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</si>
  <si>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</si>
  <si>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</si>
  <si>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</si>
  <si>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</si>
  <si>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福祉、教育、医療から雇用への移行推進事業</t>
    <phoneticPr fontId="5"/>
  </si>
  <si>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</si>
  <si>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</si>
  <si>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障害者雇用対策課長
松下 和生</t>
    <phoneticPr fontId="5"/>
  </si>
  <si>
    <t>○</t>
  </si>
  <si>
    <t>雇用保険法第62条第1項第6号</t>
    <phoneticPr fontId="5"/>
  </si>
  <si>
    <t>-</t>
  </si>
  <si>
    <t>-</t>
    <phoneticPr fontId="5"/>
  </si>
  <si>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</si>
  <si>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</si>
  <si>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諸謝金（雇用勘定）</t>
    <rPh sb="0" eb="1">
      <t>ショ</t>
    </rPh>
    <rPh sb="1" eb="3">
      <t>シャキン</t>
    </rPh>
    <rPh sb="4" eb="6">
      <t>コヨウ</t>
    </rPh>
    <rPh sb="6" eb="8">
      <t>カンジョウ</t>
    </rPh>
    <phoneticPr fontId="5"/>
  </si>
  <si>
    <t>労働保険業務庁費（雇用勘定）</t>
    <rPh sb="0" eb="2">
      <t>ロウドウ</t>
    </rPh>
    <rPh sb="2" eb="4">
      <t>ホケン</t>
    </rPh>
    <rPh sb="4" eb="6">
      <t>ギョウム</t>
    </rPh>
    <rPh sb="6" eb="8">
      <t>チョウヒ</t>
    </rPh>
    <rPh sb="9" eb="11">
      <t>コヨウ</t>
    </rPh>
    <rPh sb="11" eb="13">
      <t>カンジョウ</t>
    </rPh>
    <phoneticPr fontId="5"/>
  </si>
  <si>
    <t>庁費（雇用勘定）</t>
    <rPh sb="0" eb="2">
      <t>チョウヒ</t>
    </rPh>
    <rPh sb="3" eb="5">
      <t>コヨウ</t>
    </rPh>
    <rPh sb="5" eb="7">
      <t>カンジョウ</t>
    </rPh>
    <phoneticPr fontId="5"/>
  </si>
  <si>
    <t>障害者等雇用安定促進業務庁費（一般会計）</t>
    <phoneticPr fontId="5"/>
  </si>
  <si>
    <t>委員等旅費（雇用勘定）</t>
    <phoneticPr fontId="5"/>
  </si>
  <si>
    <t>ハローワークにおける障害者の就職件数を前年度実績以上とする。</t>
    <rPh sb="19" eb="22">
      <t>ゼンネンド</t>
    </rPh>
    <rPh sb="22" eb="24">
      <t>ジッセキ</t>
    </rPh>
    <rPh sb="24" eb="26">
      <t>イジョウ</t>
    </rPh>
    <phoneticPr fontId="5"/>
  </si>
  <si>
    <t>ハローワークにおける障害者の就職件数</t>
    <rPh sb="10" eb="13">
      <t>ショウガイシャ</t>
    </rPh>
    <rPh sb="14" eb="16">
      <t>シュウショク</t>
    </rPh>
    <rPh sb="16" eb="18">
      <t>ケンスウ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</si>
  <si>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</si>
  <si>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6"/>
  </si>
  <si>
    <t>-</t>
    <phoneticPr fontId="5"/>
  </si>
  <si>
    <t>-</t>
    <phoneticPr fontId="5"/>
  </si>
  <si>
    <t>件</t>
    <rPh sb="0" eb="1">
      <t>ケン</t>
    </rPh>
    <phoneticPr fontId="5"/>
  </si>
  <si>
    <t>-</t>
    <phoneticPr fontId="5"/>
  </si>
  <si>
    <t>-</t>
    <phoneticPr fontId="5"/>
  </si>
  <si>
    <t>セミナー開催回数</t>
    <phoneticPr fontId="5"/>
  </si>
  <si>
    <t>職場実習実施回数（平成28年度から実施）</t>
    <rPh sb="0" eb="2">
      <t>ショクバ</t>
    </rPh>
    <rPh sb="2" eb="4">
      <t>ジッシュウ</t>
    </rPh>
    <rPh sb="4" eb="6">
      <t>ジッシ</t>
    </rPh>
    <rPh sb="6" eb="8">
      <t>カイスウ</t>
    </rPh>
    <rPh sb="17" eb="19">
      <t>ジッシ</t>
    </rPh>
    <phoneticPr fontId="5"/>
  </si>
  <si>
    <t>X：執行額（百万円）／Y：セミナー参加者数（人）　　　　　　　　　　　　　　</t>
    <rPh sb="2" eb="4">
      <t>シッコウ</t>
    </rPh>
    <rPh sb="4" eb="5">
      <t>ガク</t>
    </rPh>
    <rPh sb="6" eb="8">
      <t>ヒャクマン</t>
    </rPh>
    <rPh sb="8" eb="9">
      <t>エン</t>
    </rPh>
    <rPh sb="17" eb="20">
      <t>サンカシャ</t>
    </rPh>
    <rPh sb="20" eb="21">
      <t>スウ</t>
    </rPh>
    <rPh sb="22" eb="23">
      <t>ニン</t>
    </rPh>
    <phoneticPr fontId="5"/>
  </si>
  <si>
    <t>X：執行額（百万円）／Y：職場実習実施件数（件）　　　　　　　　　　　　　　</t>
    <rPh sb="2" eb="4">
      <t>シッコウ</t>
    </rPh>
    <rPh sb="4" eb="5">
      <t>ガク</t>
    </rPh>
    <rPh sb="6" eb="8">
      <t>ヒャクマン</t>
    </rPh>
    <rPh sb="8" eb="9">
      <t>エン</t>
    </rPh>
    <rPh sb="13" eb="15">
      <t>ショクバ</t>
    </rPh>
    <rPh sb="15" eb="17">
      <t>ジッシュウ</t>
    </rPh>
    <rPh sb="17" eb="19">
      <t>ジッシ</t>
    </rPh>
    <rPh sb="19" eb="21">
      <t>ケンスウ</t>
    </rPh>
    <rPh sb="20" eb="21">
      <t>スウ</t>
    </rPh>
    <rPh sb="22" eb="23">
      <t>ケン</t>
    </rPh>
    <phoneticPr fontId="5"/>
  </si>
  <si>
    <t>百万円</t>
    <rPh sb="0" eb="2">
      <t>ヒャクマン</t>
    </rPh>
    <rPh sb="2" eb="3">
      <t>エン</t>
    </rPh>
    <phoneticPr fontId="5"/>
  </si>
  <si>
    <t>X / Y</t>
    <phoneticPr fontId="5"/>
  </si>
  <si>
    <t>196百万円
／21,517人</t>
    <rPh sb="3" eb="6">
      <t>ヒャクマンエン</t>
    </rPh>
    <rPh sb="14" eb="15">
      <t>ニン</t>
    </rPh>
    <phoneticPr fontId="5"/>
  </si>
  <si>
    <t>224百万円
／23,974人</t>
    <rPh sb="3" eb="6">
      <t>ヒャクマンエン</t>
    </rPh>
    <rPh sb="14" eb="15">
      <t>ニン</t>
    </rPh>
    <phoneticPr fontId="5"/>
  </si>
  <si>
    <t>196百万円
／1,163件</t>
    <rPh sb="3" eb="6">
      <t>ヒャクマンエン</t>
    </rPh>
    <rPh sb="13" eb="14">
      <t>ケン</t>
    </rPh>
    <phoneticPr fontId="5"/>
  </si>
  <si>
    <t>224百万円
／1,191件</t>
    <rPh sb="3" eb="5">
      <t>ヒャクマン</t>
    </rPh>
    <rPh sb="5" eb="6">
      <t>エン</t>
    </rPh>
    <rPh sb="13" eb="14">
      <t>ケン</t>
    </rPh>
    <phoneticPr fontId="5"/>
  </si>
  <si>
    <t>公共職業安定所における就職件数（障害者）</t>
  </si>
  <si>
    <t>-</t>
    <phoneticPr fontId="5"/>
  </si>
  <si>
    <t>本事業は、障害者雇用における企業への就労理解への促進、障害者に対する職場実習の推進、企業と福祉分野との連携の促進を実施することで、障害者雇用の促進を図るものであるため、施策目標の達成に寄与するものである。</t>
    <rPh sb="0" eb="1">
      <t>ホン</t>
    </rPh>
    <rPh sb="1" eb="3">
      <t>ジギョウ</t>
    </rPh>
    <rPh sb="5" eb="8">
      <t>ショウガイシャ</t>
    </rPh>
    <rPh sb="8" eb="10">
      <t>コヨウ</t>
    </rPh>
    <rPh sb="14" eb="16">
      <t>キギョウ</t>
    </rPh>
    <rPh sb="18" eb="20">
      <t>シュウロウ</t>
    </rPh>
    <rPh sb="20" eb="22">
      <t>リカイ</t>
    </rPh>
    <rPh sb="24" eb="26">
      <t>ソクシン</t>
    </rPh>
    <rPh sb="27" eb="30">
      <t>ショウガイシャ</t>
    </rPh>
    <rPh sb="31" eb="32">
      <t>タイ</t>
    </rPh>
    <rPh sb="34" eb="36">
      <t>ショクバ</t>
    </rPh>
    <rPh sb="36" eb="38">
      <t>ジッシュウ</t>
    </rPh>
    <rPh sb="39" eb="41">
      <t>スイシン</t>
    </rPh>
    <rPh sb="42" eb="44">
      <t>キギョウ</t>
    </rPh>
    <rPh sb="45" eb="47">
      <t>フクシ</t>
    </rPh>
    <rPh sb="47" eb="49">
      <t>ブンヤ</t>
    </rPh>
    <rPh sb="51" eb="53">
      <t>レンケイ</t>
    </rPh>
    <rPh sb="54" eb="56">
      <t>ソクシン</t>
    </rPh>
    <rPh sb="57" eb="59">
      <t>ジッシ</t>
    </rPh>
    <rPh sb="65" eb="68">
      <t>ショウガイシャ</t>
    </rPh>
    <rPh sb="68" eb="70">
      <t>コヨウ</t>
    </rPh>
    <rPh sb="71" eb="73">
      <t>ソクシン</t>
    </rPh>
    <rPh sb="74" eb="75">
      <t>ハカ</t>
    </rPh>
    <rPh sb="84" eb="86">
      <t>セサク</t>
    </rPh>
    <rPh sb="86" eb="88">
      <t>モクヒョウ</t>
    </rPh>
    <rPh sb="89" eb="91">
      <t>タッセイ</t>
    </rPh>
    <rPh sb="92" eb="94">
      <t>キヨ</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</si>
  <si>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</si>
  <si>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</si>
  <si>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</si>
  <si>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</si>
  <si>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新25-0057</t>
    <rPh sb="0" eb="1">
      <t>シン</t>
    </rPh>
    <phoneticPr fontId="5"/>
  </si>
  <si>
    <t>573</t>
    <phoneticPr fontId="5"/>
  </si>
  <si>
    <t>新25-45</t>
    <rPh sb="0" eb="1">
      <t>シン</t>
    </rPh>
    <phoneticPr fontId="5"/>
  </si>
  <si>
    <t>577</t>
    <phoneticPr fontId="5"/>
  </si>
  <si>
    <t>560</t>
    <phoneticPr fontId="5"/>
  </si>
  <si>
    <t>会場借上費等</t>
    <rPh sb="0" eb="2">
      <t>カイジョウ</t>
    </rPh>
    <rPh sb="2" eb="3">
      <t>カ</t>
    </rPh>
    <rPh sb="3" eb="4">
      <t>ア</t>
    </rPh>
    <rPh sb="4" eb="5">
      <t>ヒ</t>
    </rPh>
    <rPh sb="5" eb="6">
      <t>トウ</t>
    </rPh>
    <phoneticPr fontId="5"/>
  </si>
  <si>
    <t>セミナー等開催経費</t>
    <rPh sb="4" eb="5">
      <t>トウ</t>
    </rPh>
    <rPh sb="5" eb="7">
      <t>カイサイ</t>
    </rPh>
    <rPh sb="7" eb="9">
      <t>ケイヒ</t>
    </rPh>
    <phoneticPr fontId="5"/>
  </si>
  <si>
    <t>A.○○労働局</t>
    <phoneticPr fontId="5"/>
  </si>
  <si>
    <t>○○労働局</t>
    <rPh sb="2" eb="5">
      <t>ロウドウキョク</t>
    </rPh>
    <phoneticPr fontId="5"/>
  </si>
  <si>
    <t>-</t>
    <phoneticPr fontId="5"/>
  </si>
  <si>
    <t>セミナー開催等経費</t>
    <rPh sb="4" eb="6">
      <t>カイサイ</t>
    </rPh>
    <rPh sb="6" eb="7">
      <t>トウ</t>
    </rPh>
    <rPh sb="7" eb="9">
      <t>ケイヒ</t>
    </rPh>
    <phoneticPr fontId="5"/>
  </si>
  <si>
    <t>－</t>
    <phoneticPr fontId="5"/>
  </si>
  <si>
    <t>－</t>
  </si>
  <si>
    <t>－</t>
    <phoneticPr fontId="5"/>
  </si>
  <si>
    <t>-</t>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</si>
  <si>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</si>
  <si>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</si>
  <si>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</si>
  <si>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</si>
  <si>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企業と就労移行支援事業所等との面談会・見学会実施後、採用に繋がった企業数を目標値以上とする。</t>
    <rPh sb="0" eb="2">
      <t>キギョウ</t>
    </rPh>
    <rPh sb="3" eb="5">
      <t>シュウロウ</t>
    </rPh>
    <rPh sb="5" eb="7">
      <t>イコウ</t>
    </rPh>
    <rPh sb="7" eb="9">
      <t>シエン</t>
    </rPh>
    <rPh sb="9" eb="12">
      <t>ジギョウショ</t>
    </rPh>
    <rPh sb="12" eb="13">
      <t>トウ</t>
    </rPh>
    <rPh sb="15" eb="18">
      <t>メンダンカイ</t>
    </rPh>
    <rPh sb="19" eb="22">
      <t>ケンガクカイ</t>
    </rPh>
    <rPh sb="22" eb="25">
      <t>ジッシゴ</t>
    </rPh>
    <rPh sb="26" eb="28">
      <t>サイヨウ</t>
    </rPh>
    <rPh sb="29" eb="30">
      <t>ツナ</t>
    </rPh>
    <rPh sb="33" eb="36">
      <t>キギョウスウ</t>
    </rPh>
    <rPh sb="37" eb="40">
      <t>モクヒョウチ</t>
    </rPh>
    <rPh sb="40" eb="42">
      <t>イジョウ</t>
    </rPh>
    <phoneticPr fontId="5"/>
  </si>
  <si>
    <t>面談会・見学会実施後に採用に繋がった企業数（平成29年度から把握）</t>
    <rPh sb="11" eb="13">
      <t>サイヨウ</t>
    </rPh>
    <rPh sb="22" eb="24">
      <t>ヘイセイ</t>
    </rPh>
    <rPh sb="26" eb="28">
      <t>ネンド</t>
    </rPh>
    <rPh sb="30" eb="32">
      <t>ハアク</t>
    </rPh>
    <phoneticPr fontId="5"/>
  </si>
  <si>
    <t>精査中</t>
    <rPh sb="0" eb="2">
      <t>セイサ</t>
    </rPh>
    <rPh sb="2" eb="3">
      <t>チュウ</t>
    </rPh>
    <phoneticPr fontId="5"/>
  </si>
  <si>
    <t>本事業は、国が行う障害者の雇用対策と一体的に実施しているものであるため、効率的かつ効果的な執行の観点から国が実施すべき事業である。</t>
    <rPh sb="36" eb="39">
      <t>コウリツテキ</t>
    </rPh>
    <rPh sb="41" eb="44">
      <t>コウカテキ</t>
    </rPh>
    <rPh sb="45" eb="47">
      <t>シッコウ</t>
    </rPh>
    <rPh sb="48" eb="50">
      <t>カンテン</t>
    </rPh>
    <rPh sb="59" eb="61">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</si>
  <si>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</si>
  <si>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</si>
  <si>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</si>
  <si>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</si>
  <si>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</si>
  <si>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</si>
  <si>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</si>
  <si>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</si>
  <si>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</si>
  <si>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実績を踏まえ、より効率的かつ効果的な事業の実施のため、引き続き事業の適性な執行に努める。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</si>
</sst>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193075</xdr:colOff>
      <xdr:row>31</xdr:row>
      <xdr:rowOff>51486</xdr:rowOff>
    </xdr:from>
    <xdr:to>
      <xdr:col>42</xdr:col>
      <xdr:colOff>0</xdr:colOff>
      <xdr:row>31</xdr:row>
      <xdr:rowOff>283175</xdr:rowOff>
    </xdr:to>
    <xdr:sp macro="" textlink="">
      <xdr:nvSpPr>
        <xdr:cNvPr id="5" name="正方形/長方形 4"/>
        <xdr:cNvSpPr/>
      </xdr:nvSpPr>
      <xdr:spPr>
        <a:xfrm>
          <a:off x="7813075" y="11571587"/>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33</xdr:row>
      <xdr:rowOff>64358</xdr:rowOff>
    </xdr:from>
    <xdr:to>
      <xdr:col>42</xdr:col>
      <xdr:colOff>12871</xdr:colOff>
      <xdr:row>34</xdr:row>
      <xdr:rowOff>0</xdr:rowOff>
    </xdr:to>
    <xdr:sp macro="" textlink="">
      <xdr:nvSpPr>
        <xdr:cNvPr id="7" name="正方形/長方形 6"/>
        <xdr:cNvSpPr/>
      </xdr:nvSpPr>
      <xdr:spPr>
        <a:xfrm>
          <a:off x="7825946" y="12176554"/>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37</xdr:col>
      <xdr:colOff>193075</xdr:colOff>
      <xdr:row>99</xdr:row>
      <xdr:rowOff>399019</xdr:rowOff>
    </xdr:from>
    <xdr:to>
      <xdr:col>42</xdr:col>
      <xdr:colOff>0</xdr:colOff>
      <xdr:row>100</xdr:row>
      <xdr:rowOff>231688</xdr:rowOff>
    </xdr:to>
    <xdr:sp macro="" textlink="">
      <xdr:nvSpPr>
        <xdr:cNvPr id="8" name="正方形/長方形 7"/>
        <xdr:cNvSpPr/>
      </xdr:nvSpPr>
      <xdr:spPr>
        <a:xfrm>
          <a:off x="7813075" y="15368715"/>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12873</xdr:colOff>
      <xdr:row>38</xdr:row>
      <xdr:rowOff>12873</xdr:rowOff>
    </xdr:from>
    <xdr:to>
      <xdr:col>42</xdr:col>
      <xdr:colOff>25744</xdr:colOff>
      <xdr:row>38</xdr:row>
      <xdr:rowOff>244562</xdr:rowOff>
    </xdr:to>
    <xdr:sp macro="" textlink="">
      <xdr:nvSpPr>
        <xdr:cNvPr id="9" name="正方形/長方形 8"/>
        <xdr:cNvSpPr/>
      </xdr:nvSpPr>
      <xdr:spPr>
        <a:xfrm>
          <a:off x="7838819" y="13502332"/>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40</xdr:row>
      <xdr:rowOff>12871</xdr:rowOff>
    </xdr:from>
    <xdr:to>
      <xdr:col>42</xdr:col>
      <xdr:colOff>12871</xdr:colOff>
      <xdr:row>40</xdr:row>
      <xdr:rowOff>244560</xdr:rowOff>
    </xdr:to>
    <xdr:sp macro="" textlink="">
      <xdr:nvSpPr>
        <xdr:cNvPr id="11" name="正方形/長方形 10"/>
        <xdr:cNvSpPr/>
      </xdr:nvSpPr>
      <xdr:spPr>
        <a:xfrm>
          <a:off x="7825946" y="14094425"/>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103</xdr:row>
      <xdr:rowOff>0</xdr:rowOff>
    </xdr:from>
    <xdr:to>
      <xdr:col>42</xdr:col>
      <xdr:colOff>12871</xdr:colOff>
      <xdr:row>103</xdr:row>
      <xdr:rowOff>231689</xdr:rowOff>
    </xdr:to>
    <xdr:sp macro="" textlink="">
      <xdr:nvSpPr>
        <xdr:cNvPr id="12" name="正方形/長方形 11"/>
        <xdr:cNvSpPr/>
      </xdr:nvSpPr>
      <xdr:spPr>
        <a:xfrm>
          <a:off x="7825946" y="16359831"/>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115</xdr:row>
      <xdr:rowOff>0</xdr:rowOff>
    </xdr:from>
    <xdr:to>
      <xdr:col>42</xdr:col>
      <xdr:colOff>12871</xdr:colOff>
      <xdr:row>115</xdr:row>
      <xdr:rowOff>231689</xdr:rowOff>
    </xdr:to>
    <xdr:sp macro="" textlink="">
      <xdr:nvSpPr>
        <xdr:cNvPr id="14" name="正方形/長方形 13"/>
        <xdr:cNvSpPr/>
      </xdr:nvSpPr>
      <xdr:spPr>
        <a:xfrm>
          <a:off x="7825946" y="17247973"/>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116</xdr:row>
      <xdr:rowOff>167331</xdr:rowOff>
    </xdr:from>
    <xdr:to>
      <xdr:col>42</xdr:col>
      <xdr:colOff>12871</xdr:colOff>
      <xdr:row>116</xdr:row>
      <xdr:rowOff>399020</xdr:rowOff>
    </xdr:to>
    <xdr:sp macro="" textlink="">
      <xdr:nvSpPr>
        <xdr:cNvPr id="15" name="正方形/長方形 14"/>
        <xdr:cNvSpPr/>
      </xdr:nvSpPr>
      <xdr:spPr>
        <a:xfrm>
          <a:off x="7825946" y="17711351"/>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42</xdr:col>
      <xdr:colOff>0</xdr:colOff>
      <xdr:row>101</xdr:row>
      <xdr:rowOff>0</xdr:rowOff>
    </xdr:from>
    <xdr:to>
      <xdr:col>46</xdr:col>
      <xdr:colOff>12871</xdr:colOff>
      <xdr:row>101</xdr:row>
      <xdr:rowOff>231689</xdr:rowOff>
    </xdr:to>
    <xdr:sp macro="" textlink="">
      <xdr:nvSpPr>
        <xdr:cNvPr id="17" name="正方形/長方形 16"/>
        <xdr:cNvSpPr/>
      </xdr:nvSpPr>
      <xdr:spPr>
        <a:xfrm>
          <a:off x="8649730" y="15664764"/>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42</xdr:col>
      <xdr:colOff>0</xdr:colOff>
      <xdr:row>104</xdr:row>
      <xdr:rowOff>0</xdr:rowOff>
    </xdr:from>
    <xdr:to>
      <xdr:col>46</xdr:col>
      <xdr:colOff>12871</xdr:colOff>
      <xdr:row>104</xdr:row>
      <xdr:rowOff>231689</xdr:rowOff>
    </xdr:to>
    <xdr:sp macro="" textlink="">
      <xdr:nvSpPr>
        <xdr:cNvPr id="18" name="正方形/長方形 17"/>
        <xdr:cNvSpPr/>
      </xdr:nvSpPr>
      <xdr:spPr>
        <a:xfrm>
          <a:off x="8649730" y="16655878"/>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44</xdr:col>
      <xdr:colOff>115845</xdr:colOff>
      <xdr:row>116</xdr:row>
      <xdr:rowOff>167331</xdr:rowOff>
    </xdr:from>
    <xdr:to>
      <xdr:col>48</xdr:col>
      <xdr:colOff>128717</xdr:colOff>
      <xdr:row>116</xdr:row>
      <xdr:rowOff>399020</xdr:rowOff>
    </xdr:to>
    <xdr:sp macro="" textlink="">
      <xdr:nvSpPr>
        <xdr:cNvPr id="20" name="正方形/長方形 19"/>
        <xdr:cNvSpPr/>
      </xdr:nvSpPr>
      <xdr:spPr>
        <a:xfrm>
          <a:off x="9177467" y="17711351"/>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44</xdr:col>
      <xdr:colOff>141588</xdr:colOff>
      <xdr:row>115</xdr:row>
      <xdr:rowOff>25743</xdr:rowOff>
    </xdr:from>
    <xdr:to>
      <xdr:col>48</xdr:col>
      <xdr:colOff>154460</xdr:colOff>
      <xdr:row>115</xdr:row>
      <xdr:rowOff>257432</xdr:rowOff>
    </xdr:to>
    <xdr:sp macro="" textlink="">
      <xdr:nvSpPr>
        <xdr:cNvPr id="21" name="正方形/長方形 20"/>
        <xdr:cNvSpPr/>
      </xdr:nvSpPr>
      <xdr:spPr>
        <a:xfrm>
          <a:off x="9203210" y="17273716"/>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44</xdr:col>
      <xdr:colOff>115845</xdr:colOff>
      <xdr:row>119</xdr:row>
      <xdr:rowOff>167331</xdr:rowOff>
    </xdr:from>
    <xdr:to>
      <xdr:col>48</xdr:col>
      <xdr:colOff>128717</xdr:colOff>
      <xdr:row>119</xdr:row>
      <xdr:rowOff>399020</xdr:rowOff>
    </xdr:to>
    <xdr:sp macro="" textlink="">
      <xdr:nvSpPr>
        <xdr:cNvPr id="22" name="正方形/長方形 21"/>
        <xdr:cNvSpPr/>
      </xdr:nvSpPr>
      <xdr:spPr>
        <a:xfrm>
          <a:off x="9177467" y="17711351"/>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44</xdr:col>
      <xdr:colOff>141588</xdr:colOff>
      <xdr:row>118</xdr:row>
      <xdr:rowOff>25743</xdr:rowOff>
    </xdr:from>
    <xdr:to>
      <xdr:col>48</xdr:col>
      <xdr:colOff>154460</xdr:colOff>
      <xdr:row>118</xdr:row>
      <xdr:rowOff>257432</xdr:rowOff>
    </xdr:to>
    <xdr:sp macro="" textlink="">
      <xdr:nvSpPr>
        <xdr:cNvPr id="23" name="正方形/長方形 22"/>
        <xdr:cNvSpPr/>
      </xdr:nvSpPr>
      <xdr:spPr>
        <a:xfrm>
          <a:off x="9203210" y="17273716"/>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精計中</a:t>
          </a:r>
        </a:p>
      </xdr:txBody>
    </xdr:sp>
    <xdr:clientData/>
  </xdr:twoCellAnchor>
  <xdr:twoCellAnchor>
    <xdr:from>
      <xdr:col>38</xdr:col>
      <xdr:colOff>0</xdr:colOff>
      <xdr:row>118</xdr:row>
      <xdr:rowOff>0</xdr:rowOff>
    </xdr:from>
    <xdr:to>
      <xdr:col>42</xdr:col>
      <xdr:colOff>12871</xdr:colOff>
      <xdr:row>118</xdr:row>
      <xdr:rowOff>231689</xdr:rowOff>
    </xdr:to>
    <xdr:sp macro="" textlink="">
      <xdr:nvSpPr>
        <xdr:cNvPr id="24" name="正方形/長方形 23"/>
        <xdr:cNvSpPr/>
      </xdr:nvSpPr>
      <xdr:spPr>
        <a:xfrm>
          <a:off x="7825946" y="17247973"/>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0</xdr:colOff>
      <xdr:row>119</xdr:row>
      <xdr:rowOff>167331</xdr:rowOff>
    </xdr:from>
    <xdr:to>
      <xdr:col>42</xdr:col>
      <xdr:colOff>12871</xdr:colOff>
      <xdr:row>119</xdr:row>
      <xdr:rowOff>399020</xdr:rowOff>
    </xdr:to>
    <xdr:sp macro="" textlink="">
      <xdr:nvSpPr>
        <xdr:cNvPr id="25" name="正方形/長方形 24"/>
        <xdr:cNvSpPr/>
      </xdr:nvSpPr>
      <xdr:spPr>
        <a:xfrm>
          <a:off x="7825946" y="17711351"/>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21</xdr:col>
      <xdr:colOff>163286</xdr:colOff>
      <xdr:row>741</xdr:row>
      <xdr:rowOff>148318</xdr:rowOff>
    </xdr:from>
    <xdr:to>
      <xdr:col>31</xdr:col>
      <xdr:colOff>176893</xdr:colOff>
      <xdr:row>743</xdr:row>
      <xdr:rowOff>242804</xdr:rowOff>
    </xdr:to>
    <xdr:sp macro="" textlink="">
      <xdr:nvSpPr>
        <xdr:cNvPr id="27" name="テキスト ボックス 26"/>
        <xdr:cNvSpPr txBox="1"/>
      </xdr:nvSpPr>
      <xdr:spPr>
        <a:xfrm>
          <a:off x="4363811" y="39419893"/>
          <a:ext cx="2013857" cy="799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ja-JP" altLang="en-US" sz="1400"/>
            <a:t>●百万円</a:t>
          </a:r>
          <a:endParaRPr kumimoji="1" lang="en-US" altLang="ja-JP" sz="1400"/>
        </a:p>
      </xdr:txBody>
    </xdr:sp>
    <xdr:clientData/>
  </xdr:twoCellAnchor>
  <xdr:twoCellAnchor>
    <xdr:from>
      <xdr:col>21</xdr:col>
      <xdr:colOff>121287</xdr:colOff>
      <xdr:row>746</xdr:row>
      <xdr:rowOff>118141</xdr:rowOff>
    </xdr:from>
    <xdr:to>
      <xdr:col>32</xdr:col>
      <xdr:colOff>27215</xdr:colOff>
      <xdr:row>749</xdr:row>
      <xdr:rowOff>44823</xdr:rowOff>
    </xdr:to>
    <xdr:sp macro="" textlink="">
      <xdr:nvSpPr>
        <xdr:cNvPr id="28" name="テキスト ボックス 27"/>
        <xdr:cNvSpPr txBox="1"/>
      </xdr:nvSpPr>
      <xdr:spPr>
        <a:xfrm>
          <a:off x="4321812" y="41151841"/>
          <a:ext cx="2106203" cy="983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（●局）</a:t>
          </a:r>
          <a:endParaRPr kumimoji="1" lang="en-US" altLang="ja-JP" sz="1400"/>
        </a:p>
        <a:p>
          <a:pPr algn="ctr"/>
          <a:r>
            <a:rPr kumimoji="1" lang="ja-JP" altLang="en-US" sz="1400"/>
            <a:t>●百万円</a:t>
          </a:r>
          <a:endParaRPr kumimoji="1" lang="en-US" altLang="ja-JP" sz="1400"/>
        </a:p>
      </xdr:txBody>
    </xdr:sp>
    <xdr:clientData/>
  </xdr:twoCellAnchor>
  <xdr:twoCellAnchor>
    <xdr:from>
      <xdr:col>26</xdr:col>
      <xdr:colOff>170090</xdr:colOff>
      <xdr:row>743</xdr:row>
      <xdr:rowOff>242804</xdr:rowOff>
    </xdr:from>
    <xdr:to>
      <xdr:col>26</xdr:col>
      <xdr:colOff>175104</xdr:colOff>
      <xdr:row>746</xdr:row>
      <xdr:rowOff>118141</xdr:rowOff>
    </xdr:to>
    <xdr:cxnSp macro="">
      <xdr:nvCxnSpPr>
        <xdr:cNvPr id="29" name="直線矢印コネクタ 40"/>
        <xdr:cNvCxnSpPr>
          <a:cxnSpLocks noChangeShapeType="1"/>
          <a:stCxn id="27" idx="2"/>
          <a:endCxn id="28" idx="0"/>
        </xdr:cNvCxnSpPr>
      </xdr:nvCxnSpPr>
      <xdr:spPr bwMode="auto">
        <a:xfrm>
          <a:off x="5370740" y="40219229"/>
          <a:ext cx="5014" cy="93261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14967</xdr:colOff>
      <xdr:row>745</xdr:row>
      <xdr:rowOff>160644</xdr:rowOff>
    </xdr:from>
    <xdr:to>
      <xdr:col>25</xdr:col>
      <xdr:colOff>139912</xdr:colOff>
      <xdr:row>746</xdr:row>
      <xdr:rowOff>155550</xdr:rowOff>
    </xdr:to>
    <xdr:sp macro="" textlink="">
      <xdr:nvSpPr>
        <xdr:cNvPr id="30" name="テキスト ボックス 29"/>
        <xdr:cNvSpPr txBox="1"/>
      </xdr:nvSpPr>
      <xdr:spPr>
        <a:xfrm>
          <a:off x="4015467" y="40841919"/>
          <a:ext cx="1125070" cy="34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141568</xdr:colOff>
      <xdr:row>744</xdr:row>
      <xdr:rowOff>7124</xdr:rowOff>
    </xdr:from>
    <xdr:to>
      <xdr:col>36</xdr:col>
      <xdr:colOff>82232</xdr:colOff>
      <xdr:row>744</xdr:row>
      <xdr:rowOff>267452</xdr:rowOff>
    </xdr:to>
    <xdr:sp macro="" textlink="">
      <xdr:nvSpPr>
        <xdr:cNvPr id="31" name="テキスト ボックス 30"/>
        <xdr:cNvSpPr txBox="1"/>
      </xdr:nvSpPr>
      <xdr:spPr>
        <a:xfrm>
          <a:off x="4542118" y="40335974"/>
          <a:ext cx="2741014" cy="2603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18</xdr:col>
      <xdr:colOff>68036</xdr:colOff>
      <xdr:row>741</xdr:row>
      <xdr:rowOff>0</xdr:rowOff>
    </xdr:from>
    <xdr:to>
      <xdr:col>36</xdr:col>
      <xdr:colOff>0</xdr:colOff>
      <xdr:row>752</xdr:row>
      <xdr:rowOff>108857</xdr:rowOff>
    </xdr:to>
    <xdr:sp macro="" textlink="">
      <xdr:nvSpPr>
        <xdr:cNvPr id="32" name="正方形/長方形 31"/>
        <xdr:cNvSpPr/>
      </xdr:nvSpPr>
      <xdr:spPr>
        <a:xfrm>
          <a:off x="3668486" y="39271575"/>
          <a:ext cx="3532414" cy="3985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24492</xdr:colOff>
      <xdr:row>741</xdr:row>
      <xdr:rowOff>57151</xdr:rowOff>
    </xdr:from>
    <xdr:to>
      <xdr:col>21</xdr:col>
      <xdr:colOff>134897</xdr:colOff>
      <xdr:row>742</xdr:row>
      <xdr:rowOff>36473</xdr:rowOff>
    </xdr:to>
    <xdr:sp macro="" textlink="">
      <xdr:nvSpPr>
        <xdr:cNvPr id="33" name="テキスト ボックス 32"/>
        <xdr:cNvSpPr txBox="1"/>
      </xdr:nvSpPr>
      <xdr:spPr>
        <a:xfrm>
          <a:off x="4024992" y="39328726"/>
          <a:ext cx="310430"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18</xdr:col>
      <xdr:colOff>190500</xdr:colOff>
      <xdr:row>748</xdr:row>
      <xdr:rowOff>299354</xdr:rowOff>
    </xdr:from>
    <xdr:to>
      <xdr:col>34</xdr:col>
      <xdr:colOff>149678</xdr:colOff>
      <xdr:row>750</xdr:row>
      <xdr:rowOff>294951</xdr:rowOff>
    </xdr:to>
    <xdr:grpSp>
      <xdr:nvGrpSpPr>
        <xdr:cNvPr id="34" name="グループ化 19"/>
        <xdr:cNvGrpSpPr>
          <a:grpSpLocks/>
        </xdr:cNvGrpSpPr>
      </xdr:nvGrpSpPr>
      <xdr:grpSpPr bwMode="auto">
        <a:xfrm>
          <a:off x="3790950" y="48981629"/>
          <a:ext cx="3159578" cy="700447"/>
          <a:chOff x="3780187" y="17304111"/>
          <a:chExt cx="2317574" cy="851567"/>
        </a:xfrm>
      </xdr:grpSpPr>
      <xdr:sp macro="" textlink="">
        <xdr:nvSpPr>
          <xdr:cNvPr id="35" name="テキスト ボックス 20"/>
          <xdr:cNvSpPr txBox="1"/>
        </xdr:nvSpPr>
        <xdr:spPr>
          <a:xfrm>
            <a:off x="3780187" y="17559659"/>
            <a:ext cx="2317574" cy="596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・障害者等に対する</a:t>
            </a:r>
            <a:r>
              <a:rPr kumimoji="1" lang="ja-JP" altLang="en-US" sz="1050">
                <a:solidFill>
                  <a:schemeClr val="dk1"/>
                </a:solidFill>
                <a:latin typeface="+mn-lt"/>
                <a:ea typeface="+mn-ea"/>
                <a:cs typeface="+mn-cs"/>
              </a:rPr>
              <a:t>企業就労の理解促進</a:t>
            </a:r>
            <a:endParaRPr kumimoji="1" lang="en-US" altLang="ja-JP" sz="1050"/>
          </a:p>
          <a:p>
            <a:r>
              <a:rPr kumimoji="1" lang="ja-JP" altLang="en-US" sz="1050"/>
              <a:t>　・障害者に対する職場実習推進</a:t>
            </a:r>
          </a:p>
        </xdr:txBody>
      </xdr:sp>
      <xdr:grpSp>
        <xdr:nvGrpSpPr>
          <xdr:cNvPr id="36" name="グループ化 21"/>
          <xdr:cNvGrpSpPr>
            <a:grpSpLocks/>
          </xdr:cNvGrpSpPr>
        </xdr:nvGrpSpPr>
        <xdr:grpSpPr bwMode="auto">
          <a:xfrm>
            <a:off x="3881686" y="17304111"/>
            <a:ext cx="2190698" cy="527247"/>
            <a:chOff x="3881686" y="17304111"/>
            <a:chExt cx="2190698" cy="527247"/>
          </a:xfrm>
        </xdr:grpSpPr>
        <xdr:sp macro="" textlink="">
          <xdr:nvSpPr>
            <xdr:cNvPr id="37" name="左大かっこ 22"/>
            <xdr:cNvSpPr/>
          </xdr:nvSpPr>
          <xdr:spPr>
            <a:xfrm>
              <a:off x="3881686" y="17304111"/>
              <a:ext cx="42291" cy="5157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38" name="右大かっこ 37"/>
            <xdr:cNvSpPr/>
          </xdr:nvSpPr>
          <xdr:spPr>
            <a:xfrm>
              <a:off x="6015286" y="17338497"/>
              <a:ext cx="57098" cy="49286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twoCellAnchor>
    <xdr:from>
      <xdr:col>25</xdr:col>
      <xdr:colOff>123266</xdr:colOff>
      <xdr:row>743</xdr:row>
      <xdr:rowOff>11206</xdr:rowOff>
    </xdr:from>
    <xdr:to>
      <xdr:col>28</xdr:col>
      <xdr:colOff>179434</xdr:colOff>
      <xdr:row>743</xdr:row>
      <xdr:rowOff>235324</xdr:rowOff>
    </xdr:to>
    <xdr:sp macro="" textlink="">
      <xdr:nvSpPr>
        <xdr:cNvPr id="39" name="テキスト ボックス 38"/>
        <xdr:cNvSpPr txBox="1"/>
      </xdr:nvSpPr>
      <xdr:spPr>
        <a:xfrm rot="10800000" flipV="1">
          <a:off x="5123891" y="39987631"/>
          <a:ext cx="656243"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25</xdr:col>
      <xdr:colOff>179295</xdr:colOff>
      <xdr:row>748</xdr:row>
      <xdr:rowOff>201707</xdr:rowOff>
    </xdr:from>
    <xdr:to>
      <xdr:col>29</xdr:col>
      <xdr:colOff>33757</xdr:colOff>
      <xdr:row>749</xdr:row>
      <xdr:rowOff>78442</xdr:rowOff>
    </xdr:to>
    <xdr:sp macro="" textlink="">
      <xdr:nvSpPr>
        <xdr:cNvPr id="40" name="テキスト ボックス 39"/>
        <xdr:cNvSpPr txBox="1"/>
      </xdr:nvSpPr>
      <xdr:spPr>
        <a:xfrm rot="10800000" flipV="1">
          <a:off x="5179920" y="41940257"/>
          <a:ext cx="654562" cy="22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24</xdr:col>
      <xdr:colOff>179294</xdr:colOff>
      <xdr:row>780</xdr:row>
      <xdr:rowOff>44823</xdr:rowOff>
    </xdr:from>
    <xdr:to>
      <xdr:col>28</xdr:col>
      <xdr:colOff>33756</xdr:colOff>
      <xdr:row>780</xdr:row>
      <xdr:rowOff>268941</xdr:rowOff>
    </xdr:to>
    <xdr:sp macro="" textlink="">
      <xdr:nvSpPr>
        <xdr:cNvPr id="41" name="テキスト ボックス 40"/>
        <xdr:cNvSpPr txBox="1"/>
      </xdr:nvSpPr>
      <xdr:spPr>
        <a:xfrm rot="10800000" flipV="1">
          <a:off x="4979894" y="44488473"/>
          <a:ext cx="654562"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24</xdr:col>
      <xdr:colOff>179296</xdr:colOff>
      <xdr:row>836</xdr:row>
      <xdr:rowOff>89647</xdr:rowOff>
    </xdr:from>
    <xdr:to>
      <xdr:col>28</xdr:col>
      <xdr:colOff>33758</xdr:colOff>
      <xdr:row>836</xdr:row>
      <xdr:rowOff>313765</xdr:rowOff>
    </xdr:to>
    <xdr:sp macro="" textlink="">
      <xdr:nvSpPr>
        <xdr:cNvPr id="42" name="テキスト ボックス 41"/>
        <xdr:cNvSpPr txBox="1"/>
      </xdr:nvSpPr>
      <xdr:spPr>
        <a:xfrm rot="10800000" flipV="1">
          <a:off x="4979896" y="47371747"/>
          <a:ext cx="654562"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精査中</a:t>
          </a:r>
        </a:p>
      </xdr:txBody>
    </xdr:sp>
    <xdr:clientData/>
  </xdr:twoCellAnchor>
  <xdr:twoCellAnchor>
    <xdr:from>
      <xdr:col>38</xdr:col>
      <xdr:colOff>25744</xdr:colOff>
      <xdr:row>133</xdr:row>
      <xdr:rowOff>154460</xdr:rowOff>
    </xdr:from>
    <xdr:to>
      <xdr:col>42</xdr:col>
      <xdr:colOff>38615</xdr:colOff>
      <xdr:row>133</xdr:row>
      <xdr:rowOff>411893</xdr:rowOff>
    </xdr:to>
    <xdr:sp macro="" textlink="">
      <xdr:nvSpPr>
        <xdr:cNvPr id="43" name="正方形/長方形 42"/>
        <xdr:cNvSpPr/>
      </xdr:nvSpPr>
      <xdr:spPr>
        <a:xfrm>
          <a:off x="7851690" y="21096588"/>
          <a:ext cx="836655" cy="25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154459</xdr:colOff>
      <xdr:row>134</xdr:row>
      <xdr:rowOff>102972</xdr:rowOff>
    </xdr:from>
    <xdr:to>
      <xdr:col>49</xdr:col>
      <xdr:colOff>373277</xdr:colOff>
      <xdr:row>134</xdr:row>
      <xdr:rowOff>334661</xdr:rowOff>
    </xdr:to>
    <xdr:sp macro="" textlink="">
      <xdr:nvSpPr>
        <xdr:cNvPr id="44" name="正方形/長方形 43"/>
        <xdr:cNvSpPr/>
      </xdr:nvSpPr>
      <xdr:spPr>
        <a:xfrm>
          <a:off x="9627973" y="21547094"/>
          <a:ext cx="83665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95251</xdr:colOff>
      <xdr:row>708</xdr:row>
      <xdr:rowOff>0</xdr:rowOff>
    </xdr:from>
    <xdr:to>
      <xdr:col>32</xdr:col>
      <xdr:colOff>76200</xdr:colOff>
      <xdr:row>708</xdr:row>
      <xdr:rowOff>270304</xdr:rowOff>
    </xdr:to>
    <xdr:sp macro="" textlink="">
      <xdr:nvSpPr>
        <xdr:cNvPr id="45" name="正方形/長方形 44"/>
        <xdr:cNvSpPr/>
      </xdr:nvSpPr>
      <xdr:spPr>
        <a:xfrm>
          <a:off x="5695951" y="26774775"/>
          <a:ext cx="781049"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145449</xdr:colOff>
      <xdr:row>710</xdr:row>
      <xdr:rowOff>115845</xdr:rowOff>
    </xdr:from>
    <xdr:to>
      <xdr:col>32</xdr:col>
      <xdr:colOff>19050</xdr:colOff>
      <xdr:row>710</xdr:row>
      <xdr:rowOff>386149</xdr:rowOff>
    </xdr:to>
    <xdr:sp macro="" textlink="">
      <xdr:nvSpPr>
        <xdr:cNvPr id="46" name="正方形/長方形 45"/>
        <xdr:cNvSpPr/>
      </xdr:nvSpPr>
      <xdr:spPr>
        <a:xfrm>
          <a:off x="5746149" y="27557370"/>
          <a:ext cx="673701"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47625</xdr:colOff>
      <xdr:row>711</xdr:row>
      <xdr:rowOff>151112</xdr:rowOff>
    </xdr:from>
    <xdr:to>
      <xdr:col>32</xdr:col>
      <xdr:colOff>104775</xdr:colOff>
      <xdr:row>711</xdr:row>
      <xdr:rowOff>421416</xdr:rowOff>
    </xdr:to>
    <xdr:sp macro="" textlink="">
      <xdr:nvSpPr>
        <xdr:cNvPr id="47" name="正方形/長方形 46"/>
        <xdr:cNvSpPr/>
      </xdr:nvSpPr>
      <xdr:spPr>
        <a:xfrm>
          <a:off x="5648325" y="28078412"/>
          <a:ext cx="857250"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57150</xdr:colOff>
      <xdr:row>716</xdr:row>
      <xdr:rowOff>57150</xdr:rowOff>
    </xdr:from>
    <xdr:to>
      <xdr:col>32</xdr:col>
      <xdr:colOff>123825</xdr:colOff>
      <xdr:row>716</xdr:row>
      <xdr:rowOff>327454</xdr:rowOff>
    </xdr:to>
    <xdr:sp macro="" textlink="">
      <xdr:nvSpPr>
        <xdr:cNvPr id="48" name="正方形/長方形 47"/>
        <xdr:cNvSpPr/>
      </xdr:nvSpPr>
      <xdr:spPr>
        <a:xfrm>
          <a:off x="5657850" y="30041850"/>
          <a:ext cx="866775"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76200</xdr:colOff>
      <xdr:row>714</xdr:row>
      <xdr:rowOff>57150</xdr:rowOff>
    </xdr:from>
    <xdr:to>
      <xdr:col>32</xdr:col>
      <xdr:colOff>161925</xdr:colOff>
      <xdr:row>714</xdr:row>
      <xdr:rowOff>327454</xdr:rowOff>
    </xdr:to>
    <xdr:sp macro="" textlink="">
      <xdr:nvSpPr>
        <xdr:cNvPr id="49" name="正方形/長方形 48"/>
        <xdr:cNvSpPr/>
      </xdr:nvSpPr>
      <xdr:spPr>
        <a:xfrm>
          <a:off x="5676900" y="29251275"/>
          <a:ext cx="885825"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28</xdr:col>
      <xdr:colOff>104775</xdr:colOff>
      <xdr:row>715</xdr:row>
      <xdr:rowOff>93448</xdr:rowOff>
    </xdr:from>
    <xdr:to>
      <xdr:col>32</xdr:col>
      <xdr:colOff>66675</xdr:colOff>
      <xdr:row>715</xdr:row>
      <xdr:rowOff>363752</xdr:rowOff>
    </xdr:to>
    <xdr:sp macro="" textlink="">
      <xdr:nvSpPr>
        <xdr:cNvPr id="50" name="正方形/長方形 49"/>
        <xdr:cNvSpPr/>
      </xdr:nvSpPr>
      <xdr:spPr>
        <a:xfrm>
          <a:off x="5705475" y="29630473"/>
          <a:ext cx="762000"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142875</xdr:colOff>
      <xdr:row>32</xdr:row>
      <xdr:rowOff>28575</xdr:rowOff>
    </xdr:from>
    <xdr:to>
      <xdr:col>49</xdr:col>
      <xdr:colOff>355771</xdr:colOff>
      <xdr:row>32</xdr:row>
      <xdr:rowOff>259492</xdr:rowOff>
    </xdr:to>
    <xdr:sp macro="" textlink="">
      <xdr:nvSpPr>
        <xdr:cNvPr id="51" name="正方形/長方形 50"/>
        <xdr:cNvSpPr/>
      </xdr:nvSpPr>
      <xdr:spPr>
        <a:xfrm>
          <a:off x="9344025" y="11849100"/>
          <a:ext cx="812971" cy="23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46</xdr:col>
      <xdr:colOff>123825</xdr:colOff>
      <xdr:row>39</xdr:row>
      <xdr:rowOff>28575</xdr:rowOff>
    </xdr:from>
    <xdr:to>
      <xdr:col>49</xdr:col>
      <xdr:colOff>336721</xdr:colOff>
      <xdr:row>39</xdr:row>
      <xdr:rowOff>259492</xdr:rowOff>
    </xdr:to>
    <xdr:sp macro="" textlink="">
      <xdr:nvSpPr>
        <xdr:cNvPr id="52" name="正方形/長方形 51"/>
        <xdr:cNvSpPr/>
      </xdr:nvSpPr>
      <xdr:spPr>
        <a:xfrm>
          <a:off x="9324975" y="13801725"/>
          <a:ext cx="812971" cy="23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t="s">
        <v>466</v>
      </c>
      <c r="AP2" s="966"/>
      <c r="AQ2" s="966"/>
      <c r="AR2" s="79" t="str">
        <f>IF(OR(AO2="　", AO2=""), "", "-")</f>
        <v/>
      </c>
      <c r="AS2" s="967">
        <v>590</v>
      </c>
      <c r="AT2" s="967"/>
      <c r="AU2" s="967"/>
      <c r="AV2" s="52" t="str">
        <f>IF(AW2="", "", "-")</f>
        <v/>
      </c>
      <c r="AW2" s="938"/>
      <c r="AX2" s="938"/>
    </row>
    <row r="3" spans="1:50" ht="21" customHeight="1" thickBot="1" x14ac:dyDescent="0.2">
      <c r="A3" s="889" t="s">
        <v>543</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569</v>
      </c>
      <c r="AK3" s="891"/>
      <c r="AL3" s="891"/>
      <c r="AM3" s="891"/>
      <c r="AN3" s="891"/>
      <c r="AO3" s="891"/>
      <c r="AP3" s="891"/>
      <c r="AQ3" s="891"/>
      <c r="AR3" s="891"/>
      <c r="AS3" s="891"/>
      <c r="AT3" s="891"/>
      <c r="AU3" s="891"/>
      <c r="AV3" s="891"/>
      <c r="AW3" s="891"/>
      <c r="AX3" s="24" t="s">
        <v>65</v>
      </c>
    </row>
    <row r="4" spans="1:50" ht="24.75" customHeight="1" x14ac:dyDescent="0.15">
      <c r="A4" s="717" t="s">
        <v>25</v>
      </c>
      <c r="B4" s="718"/>
      <c r="C4" s="718"/>
      <c r="D4" s="718"/>
      <c r="E4" s="718"/>
      <c r="F4" s="718"/>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64" t="s">
        <v>69</v>
      </c>
      <c r="H5" s="865"/>
      <c r="I5" s="865"/>
      <c r="J5" s="865"/>
      <c r="K5" s="865"/>
      <c r="L5" s="865"/>
      <c r="M5" s="866" t="s">
        <v>66</v>
      </c>
      <c r="N5" s="867"/>
      <c r="O5" s="867"/>
      <c r="P5" s="867"/>
      <c r="Q5" s="867"/>
      <c r="R5" s="868"/>
      <c r="S5" s="869" t="s">
        <v>131</v>
      </c>
      <c r="T5" s="865"/>
      <c r="U5" s="865"/>
      <c r="V5" s="865"/>
      <c r="W5" s="865"/>
      <c r="X5" s="870"/>
      <c r="Y5" s="711" t="s">
        <v>3</v>
      </c>
      <c r="Z5" s="543"/>
      <c r="AA5" s="543"/>
      <c r="AB5" s="543"/>
      <c r="AC5" s="543"/>
      <c r="AD5" s="544"/>
      <c r="AE5" s="712" t="s">
        <v>572</v>
      </c>
      <c r="AF5" s="712"/>
      <c r="AG5" s="712"/>
      <c r="AH5" s="712"/>
      <c r="AI5" s="712"/>
      <c r="AJ5" s="712"/>
      <c r="AK5" s="712"/>
      <c r="AL5" s="712"/>
      <c r="AM5" s="712"/>
      <c r="AN5" s="712"/>
      <c r="AO5" s="712"/>
      <c r="AP5" s="713"/>
      <c r="AQ5" s="714" t="s">
        <v>573</v>
      </c>
      <c r="AR5" s="715"/>
      <c r="AS5" s="715"/>
      <c r="AT5" s="715"/>
      <c r="AU5" s="715"/>
      <c r="AV5" s="715"/>
      <c r="AW5" s="715"/>
      <c r="AX5" s="716"/>
    </row>
    <row r="6" spans="1:50" ht="39" customHeight="1" x14ac:dyDescent="0.15">
      <c r="A6" s="719" t="s">
        <v>4</v>
      </c>
      <c r="B6" s="720"/>
      <c r="C6" s="720"/>
      <c r="D6" s="720"/>
      <c r="E6" s="720"/>
      <c r="F6" s="720"/>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49" t="s">
        <v>515</v>
      </c>
      <c r="Z7" s="443"/>
      <c r="AA7" s="443"/>
      <c r="AB7" s="443"/>
      <c r="AC7" s="443"/>
      <c r="AD7" s="950"/>
      <c r="AE7" s="939" t="s">
        <v>577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495" t="s">
        <v>378</v>
      </c>
      <c r="B8" s="496"/>
      <c r="C8" s="496"/>
      <c r="D8" s="496"/>
      <c r="E8" s="496"/>
      <c r="F8" s="497"/>
      <c r="G8" s="968" t="str">
        <f>入力規則等!A28</f>
        <v>障害者施策</v>
      </c>
      <c r="H8" s="733"/>
      <c r="I8" s="733"/>
      <c r="J8" s="733"/>
      <c r="K8" s="733"/>
      <c r="L8" s="733"/>
      <c r="M8" s="733"/>
      <c r="N8" s="733"/>
      <c r="O8" s="733"/>
      <c r="P8" s="733"/>
      <c r="Q8" s="733"/>
      <c r="R8" s="733"/>
      <c r="S8" s="733"/>
      <c r="T8" s="733"/>
      <c r="U8" s="733"/>
      <c r="V8" s="733"/>
      <c r="W8" s="733"/>
      <c r="X8" s="969"/>
      <c r="Y8" s="871" t="s">
        <v>379</v>
      </c>
      <c r="Z8" s="872"/>
      <c r="AA8" s="872"/>
      <c r="AB8" s="872"/>
      <c r="AC8" s="872"/>
      <c r="AD8" s="873"/>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74" t="s">
        <v>23</v>
      </c>
      <c r="B9" s="875"/>
      <c r="C9" s="875"/>
      <c r="D9" s="875"/>
      <c r="E9" s="875"/>
      <c r="F9" s="875"/>
      <c r="G9" s="767" t="s">
        <v>578</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80.25" customHeight="1" x14ac:dyDescent="0.15">
      <c r="A10" s="673" t="s">
        <v>30</v>
      </c>
      <c r="B10" s="674"/>
      <c r="C10" s="674"/>
      <c r="D10" s="674"/>
      <c r="E10" s="674"/>
      <c r="F10" s="674"/>
      <c r="G10" s="767" t="s">
        <v>579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70" t="s">
        <v>24</v>
      </c>
      <c r="B12" s="971"/>
      <c r="C12" s="971"/>
      <c r="D12" s="971"/>
      <c r="E12" s="971"/>
      <c r="F12" s="972"/>
      <c r="G12" s="779"/>
      <c r="H12" s="780"/>
      <c r="I12" s="780"/>
      <c r="J12" s="780"/>
      <c r="K12" s="780"/>
      <c r="L12" s="780"/>
      <c r="M12" s="780"/>
      <c r="N12" s="780"/>
      <c r="O12" s="780"/>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35"/>
    </row>
    <row r="13" spans="1:50" ht="21" customHeight="1" x14ac:dyDescent="0.15">
      <c r="A13" s="616"/>
      <c r="B13" s="617"/>
      <c r="C13" s="617"/>
      <c r="D13" s="617"/>
      <c r="E13" s="617"/>
      <c r="F13" s="618"/>
      <c r="G13" s="736" t="s">
        <v>6</v>
      </c>
      <c r="H13" s="737"/>
      <c r="I13" s="783" t="s">
        <v>7</v>
      </c>
      <c r="J13" s="784"/>
      <c r="K13" s="784"/>
      <c r="L13" s="784"/>
      <c r="M13" s="784"/>
      <c r="N13" s="784"/>
      <c r="O13" s="785"/>
      <c r="P13" s="662">
        <v>223</v>
      </c>
      <c r="Q13" s="663"/>
      <c r="R13" s="663"/>
      <c r="S13" s="663"/>
      <c r="T13" s="663"/>
      <c r="U13" s="663"/>
      <c r="V13" s="664"/>
      <c r="W13" s="662">
        <v>280</v>
      </c>
      <c r="X13" s="663"/>
      <c r="Y13" s="663"/>
      <c r="Z13" s="663"/>
      <c r="AA13" s="663"/>
      <c r="AB13" s="663"/>
      <c r="AC13" s="664"/>
      <c r="AD13" s="662">
        <v>310</v>
      </c>
      <c r="AE13" s="663"/>
      <c r="AF13" s="663"/>
      <c r="AG13" s="663"/>
      <c r="AH13" s="663"/>
      <c r="AI13" s="663"/>
      <c r="AJ13" s="664"/>
      <c r="AK13" s="662">
        <v>326</v>
      </c>
      <c r="AL13" s="663"/>
      <c r="AM13" s="663"/>
      <c r="AN13" s="663"/>
      <c r="AO13" s="663"/>
      <c r="AP13" s="663"/>
      <c r="AQ13" s="664"/>
      <c r="AR13" s="946"/>
      <c r="AS13" s="947"/>
      <c r="AT13" s="947"/>
      <c r="AU13" s="947"/>
      <c r="AV13" s="947"/>
      <c r="AW13" s="947"/>
      <c r="AX13" s="948"/>
    </row>
    <row r="14" spans="1:50" ht="21" customHeight="1" x14ac:dyDescent="0.15">
      <c r="A14" s="616"/>
      <c r="B14" s="617"/>
      <c r="C14" s="617"/>
      <c r="D14" s="617"/>
      <c r="E14" s="617"/>
      <c r="F14" s="618"/>
      <c r="G14" s="738"/>
      <c r="H14" s="739"/>
      <c r="I14" s="724" t="s">
        <v>8</v>
      </c>
      <c r="J14" s="781"/>
      <c r="K14" s="781"/>
      <c r="L14" s="781"/>
      <c r="M14" s="781"/>
      <c r="N14" s="781"/>
      <c r="O14" s="782"/>
      <c r="P14" s="662" t="s">
        <v>576</v>
      </c>
      <c r="Q14" s="663"/>
      <c r="R14" s="663"/>
      <c r="S14" s="663"/>
      <c r="T14" s="663"/>
      <c r="U14" s="663"/>
      <c r="V14" s="664"/>
      <c r="W14" s="662" t="s">
        <v>576</v>
      </c>
      <c r="X14" s="663"/>
      <c r="Y14" s="663"/>
      <c r="Z14" s="663"/>
      <c r="AA14" s="663"/>
      <c r="AB14" s="663"/>
      <c r="AC14" s="664"/>
      <c r="AD14" s="662" t="s">
        <v>576</v>
      </c>
      <c r="AE14" s="663"/>
      <c r="AF14" s="663"/>
      <c r="AG14" s="663"/>
      <c r="AH14" s="663"/>
      <c r="AI14" s="663"/>
      <c r="AJ14" s="664"/>
      <c r="AK14" s="662" t="s">
        <v>576</v>
      </c>
      <c r="AL14" s="663"/>
      <c r="AM14" s="663"/>
      <c r="AN14" s="663"/>
      <c r="AO14" s="663"/>
      <c r="AP14" s="663"/>
      <c r="AQ14" s="664"/>
      <c r="AR14" s="805"/>
      <c r="AS14" s="805"/>
      <c r="AT14" s="805"/>
      <c r="AU14" s="805"/>
      <c r="AV14" s="805"/>
      <c r="AW14" s="805"/>
      <c r="AX14" s="806"/>
    </row>
    <row r="15" spans="1:50" ht="21" customHeight="1" x14ac:dyDescent="0.15">
      <c r="A15" s="616"/>
      <c r="B15" s="617"/>
      <c r="C15" s="617"/>
      <c r="D15" s="617"/>
      <c r="E15" s="617"/>
      <c r="F15" s="618"/>
      <c r="G15" s="738"/>
      <c r="H15" s="739"/>
      <c r="I15" s="724" t="s">
        <v>51</v>
      </c>
      <c r="J15" s="725"/>
      <c r="K15" s="725"/>
      <c r="L15" s="725"/>
      <c r="M15" s="725"/>
      <c r="N15" s="725"/>
      <c r="O15" s="726"/>
      <c r="P15" s="662" t="s">
        <v>576</v>
      </c>
      <c r="Q15" s="663"/>
      <c r="R15" s="663"/>
      <c r="S15" s="663"/>
      <c r="T15" s="663"/>
      <c r="U15" s="663"/>
      <c r="V15" s="664"/>
      <c r="W15" s="662" t="s">
        <v>576</v>
      </c>
      <c r="X15" s="663"/>
      <c r="Y15" s="663"/>
      <c r="Z15" s="663"/>
      <c r="AA15" s="663"/>
      <c r="AB15" s="663"/>
      <c r="AC15" s="664"/>
      <c r="AD15" s="662" t="s">
        <v>576</v>
      </c>
      <c r="AE15" s="663"/>
      <c r="AF15" s="663"/>
      <c r="AG15" s="663"/>
      <c r="AH15" s="663"/>
      <c r="AI15" s="663"/>
      <c r="AJ15" s="664"/>
      <c r="AK15" s="662" t="s">
        <v>576</v>
      </c>
      <c r="AL15" s="663"/>
      <c r="AM15" s="663"/>
      <c r="AN15" s="663"/>
      <c r="AO15" s="663"/>
      <c r="AP15" s="663"/>
      <c r="AQ15" s="664"/>
      <c r="AR15" s="662"/>
      <c r="AS15" s="663"/>
      <c r="AT15" s="663"/>
      <c r="AU15" s="663"/>
      <c r="AV15" s="663"/>
      <c r="AW15" s="663"/>
      <c r="AX15" s="825"/>
    </row>
    <row r="16" spans="1:50" ht="21" customHeight="1" x14ac:dyDescent="0.15">
      <c r="A16" s="616"/>
      <c r="B16" s="617"/>
      <c r="C16" s="617"/>
      <c r="D16" s="617"/>
      <c r="E16" s="617"/>
      <c r="F16" s="618"/>
      <c r="G16" s="738"/>
      <c r="H16" s="739"/>
      <c r="I16" s="724" t="s">
        <v>52</v>
      </c>
      <c r="J16" s="725"/>
      <c r="K16" s="725"/>
      <c r="L16" s="725"/>
      <c r="M16" s="725"/>
      <c r="N16" s="725"/>
      <c r="O16" s="726"/>
      <c r="P16" s="662" t="s">
        <v>576</v>
      </c>
      <c r="Q16" s="663"/>
      <c r="R16" s="663"/>
      <c r="S16" s="663"/>
      <c r="T16" s="663"/>
      <c r="U16" s="663"/>
      <c r="V16" s="664"/>
      <c r="W16" s="662" t="s">
        <v>576</v>
      </c>
      <c r="X16" s="663"/>
      <c r="Y16" s="663"/>
      <c r="Z16" s="663"/>
      <c r="AA16" s="663"/>
      <c r="AB16" s="663"/>
      <c r="AC16" s="664"/>
      <c r="AD16" s="662" t="s">
        <v>576</v>
      </c>
      <c r="AE16" s="663"/>
      <c r="AF16" s="663"/>
      <c r="AG16" s="663"/>
      <c r="AH16" s="663"/>
      <c r="AI16" s="663"/>
      <c r="AJ16" s="664"/>
      <c r="AK16" s="662" t="s">
        <v>576</v>
      </c>
      <c r="AL16" s="663"/>
      <c r="AM16" s="663"/>
      <c r="AN16" s="663"/>
      <c r="AO16" s="663"/>
      <c r="AP16" s="663"/>
      <c r="AQ16" s="664"/>
      <c r="AR16" s="770"/>
      <c r="AS16" s="771"/>
      <c r="AT16" s="771"/>
      <c r="AU16" s="771"/>
      <c r="AV16" s="771"/>
      <c r="AW16" s="771"/>
      <c r="AX16" s="772"/>
    </row>
    <row r="17" spans="1:50" ht="24.75" customHeight="1" x14ac:dyDescent="0.15">
      <c r="A17" s="616"/>
      <c r="B17" s="617"/>
      <c r="C17" s="617"/>
      <c r="D17" s="617"/>
      <c r="E17" s="617"/>
      <c r="F17" s="618"/>
      <c r="G17" s="738"/>
      <c r="H17" s="739"/>
      <c r="I17" s="724" t="s">
        <v>50</v>
      </c>
      <c r="J17" s="781"/>
      <c r="K17" s="781"/>
      <c r="L17" s="781"/>
      <c r="M17" s="781"/>
      <c r="N17" s="781"/>
      <c r="O17" s="782"/>
      <c r="P17" s="662" t="s">
        <v>576</v>
      </c>
      <c r="Q17" s="663"/>
      <c r="R17" s="663"/>
      <c r="S17" s="663"/>
      <c r="T17" s="663"/>
      <c r="U17" s="663"/>
      <c r="V17" s="664"/>
      <c r="W17" s="662" t="s">
        <v>576</v>
      </c>
      <c r="X17" s="663"/>
      <c r="Y17" s="663"/>
      <c r="Z17" s="663"/>
      <c r="AA17" s="663"/>
      <c r="AB17" s="663"/>
      <c r="AC17" s="664"/>
      <c r="AD17" s="662" t="s">
        <v>576</v>
      </c>
      <c r="AE17" s="663"/>
      <c r="AF17" s="663"/>
      <c r="AG17" s="663"/>
      <c r="AH17" s="663"/>
      <c r="AI17" s="663"/>
      <c r="AJ17" s="664"/>
      <c r="AK17" s="662" t="s">
        <v>576</v>
      </c>
      <c r="AL17" s="663"/>
      <c r="AM17" s="663"/>
      <c r="AN17" s="663"/>
      <c r="AO17" s="663"/>
      <c r="AP17" s="663"/>
      <c r="AQ17" s="664"/>
      <c r="AR17" s="944"/>
      <c r="AS17" s="944"/>
      <c r="AT17" s="944"/>
      <c r="AU17" s="944"/>
      <c r="AV17" s="944"/>
      <c r="AW17" s="944"/>
      <c r="AX17" s="945"/>
    </row>
    <row r="18" spans="1:50" ht="24.75" customHeight="1" x14ac:dyDescent="0.15">
      <c r="A18" s="616"/>
      <c r="B18" s="617"/>
      <c r="C18" s="617"/>
      <c r="D18" s="617"/>
      <c r="E18" s="617"/>
      <c r="F18" s="618"/>
      <c r="G18" s="740"/>
      <c r="H18" s="741"/>
      <c r="I18" s="729" t="s">
        <v>20</v>
      </c>
      <c r="J18" s="730"/>
      <c r="K18" s="730"/>
      <c r="L18" s="730"/>
      <c r="M18" s="730"/>
      <c r="N18" s="730"/>
      <c r="O18" s="731"/>
      <c r="P18" s="900">
        <f>SUM(P13:V17)</f>
        <v>223</v>
      </c>
      <c r="Q18" s="901"/>
      <c r="R18" s="901"/>
      <c r="S18" s="901"/>
      <c r="T18" s="901"/>
      <c r="U18" s="901"/>
      <c r="V18" s="902"/>
      <c r="W18" s="900">
        <f>SUM(W13:AC17)</f>
        <v>280</v>
      </c>
      <c r="X18" s="901"/>
      <c r="Y18" s="901"/>
      <c r="Z18" s="901"/>
      <c r="AA18" s="901"/>
      <c r="AB18" s="901"/>
      <c r="AC18" s="902"/>
      <c r="AD18" s="900">
        <f>SUM(AD13:AJ17)</f>
        <v>310</v>
      </c>
      <c r="AE18" s="901"/>
      <c r="AF18" s="901"/>
      <c r="AG18" s="901"/>
      <c r="AH18" s="901"/>
      <c r="AI18" s="901"/>
      <c r="AJ18" s="902"/>
      <c r="AK18" s="900">
        <f>SUM(AK13:AQ17)</f>
        <v>326</v>
      </c>
      <c r="AL18" s="901"/>
      <c r="AM18" s="901"/>
      <c r="AN18" s="901"/>
      <c r="AO18" s="901"/>
      <c r="AP18" s="901"/>
      <c r="AQ18" s="902"/>
      <c r="AR18" s="900">
        <f>SUM(AR13:AX17)</f>
        <v>0</v>
      </c>
      <c r="AS18" s="901"/>
      <c r="AT18" s="901"/>
      <c r="AU18" s="901"/>
      <c r="AV18" s="901"/>
      <c r="AW18" s="901"/>
      <c r="AX18" s="903"/>
    </row>
    <row r="19" spans="1:50" ht="24.75" customHeight="1" x14ac:dyDescent="0.15">
      <c r="A19" s="616"/>
      <c r="B19" s="617"/>
      <c r="C19" s="617"/>
      <c r="D19" s="617"/>
      <c r="E19" s="617"/>
      <c r="F19" s="618"/>
      <c r="G19" s="898" t="s">
        <v>9</v>
      </c>
      <c r="H19" s="899"/>
      <c r="I19" s="899"/>
      <c r="J19" s="899"/>
      <c r="K19" s="899"/>
      <c r="L19" s="899"/>
      <c r="M19" s="899"/>
      <c r="N19" s="899"/>
      <c r="O19" s="899"/>
      <c r="P19" s="662">
        <v>196</v>
      </c>
      <c r="Q19" s="663"/>
      <c r="R19" s="663"/>
      <c r="S19" s="663"/>
      <c r="T19" s="663"/>
      <c r="U19" s="663"/>
      <c r="V19" s="664"/>
      <c r="W19" s="662">
        <v>224</v>
      </c>
      <c r="X19" s="663"/>
      <c r="Y19" s="663"/>
      <c r="Z19" s="663"/>
      <c r="AA19" s="663"/>
      <c r="AB19" s="663"/>
      <c r="AC19" s="664"/>
      <c r="AD19" s="662">
        <v>239</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98" t="s">
        <v>10</v>
      </c>
      <c r="H20" s="899"/>
      <c r="I20" s="899"/>
      <c r="J20" s="899"/>
      <c r="K20" s="899"/>
      <c r="L20" s="899"/>
      <c r="M20" s="899"/>
      <c r="N20" s="899"/>
      <c r="O20" s="899"/>
      <c r="P20" s="318">
        <f>IF(P18=0, "-", SUM(P19)/P18)</f>
        <v>0.87892376681614348</v>
      </c>
      <c r="Q20" s="318"/>
      <c r="R20" s="318"/>
      <c r="S20" s="318"/>
      <c r="T20" s="318"/>
      <c r="U20" s="318"/>
      <c r="V20" s="318"/>
      <c r="W20" s="318">
        <f t="shared" ref="W20" si="0">IF(W18=0, "-", SUM(W19)/W18)</f>
        <v>0.8</v>
      </c>
      <c r="X20" s="318"/>
      <c r="Y20" s="318"/>
      <c r="Z20" s="318"/>
      <c r="AA20" s="318"/>
      <c r="AB20" s="318"/>
      <c r="AC20" s="318"/>
      <c r="AD20" s="318">
        <f t="shared" ref="AD20" si="1">IF(AD18=0, "-", SUM(AD19)/AD18)</f>
        <v>0.7709677419354839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4"/>
      <c r="B21" s="875"/>
      <c r="C21" s="875"/>
      <c r="D21" s="875"/>
      <c r="E21" s="875"/>
      <c r="F21" s="973"/>
      <c r="G21" s="316" t="s">
        <v>478</v>
      </c>
      <c r="H21" s="317"/>
      <c r="I21" s="317"/>
      <c r="J21" s="317"/>
      <c r="K21" s="317"/>
      <c r="L21" s="317"/>
      <c r="M21" s="317"/>
      <c r="N21" s="317"/>
      <c r="O21" s="317"/>
      <c r="P21" s="318">
        <f>IF(P19=0, "-", SUM(P19)/SUM(P13,P14))</f>
        <v>0.87892376681614348</v>
      </c>
      <c r="Q21" s="318"/>
      <c r="R21" s="318"/>
      <c r="S21" s="318"/>
      <c r="T21" s="318"/>
      <c r="U21" s="318"/>
      <c r="V21" s="318"/>
      <c r="W21" s="318">
        <f t="shared" ref="W21" si="2">IF(W19=0, "-", SUM(W19)/SUM(W13,W14))</f>
        <v>0.8</v>
      </c>
      <c r="X21" s="318"/>
      <c r="Y21" s="318"/>
      <c r="Z21" s="318"/>
      <c r="AA21" s="318"/>
      <c r="AB21" s="318"/>
      <c r="AC21" s="318"/>
      <c r="AD21" s="318">
        <f t="shared" ref="AD21" si="3">IF(AD19=0, "-", SUM(AD19)/SUM(AD13,AD14))</f>
        <v>0.7709677419354839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8" t="s">
        <v>559</v>
      </c>
      <c r="B22" s="989"/>
      <c r="C22" s="989"/>
      <c r="D22" s="989"/>
      <c r="E22" s="989"/>
      <c r="F22" s="990"/>
      <c r="G22" s="978" t="s">
        <v>457</v>
      </c>
      <c r="H22" s="222"/>
      <c r="I22" s="222"/>
      <c r="J22" s="222"/>
      <c r="K22" s="222"/>
      <c r="L22" s="222"/>
      <c r="M22" s="222"/>
      <c r="N22" s="222"/>
      <c r="O22" s="223"/>
      <c r="P22" s="963" t="s">
        <v>520</v>
      </c>
      <c r="Q22" s="222"/>
      <c r="R22" s="222"/>
      <c r="S22" s="222"/>
      <c r="T22" s="222"/>
      <c r="U22" s="222"/>
      <c r="V22" s="223"/>
      <c r="W22" s="963" t="s">
        <v>516</v>
      </c>
      <c r="X22" s="222"/>
      <c r="Y22" s="222"/>
      <c r="Z22" s="222"/>
      <c r="AA22" s="222"/>
      <c r="AB22" s="222"/>
      <c r="AC22" s="223"/>
      <c r="AD22" s="963" t="s">
        <v>456</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79" t="s">
        <v>580</v>
      </c>
      <c r="H23" s="980"/>
      <c r="I23" s="980"/>
      <c r="J23" s="980"/>
      <c r="K23" s="980"/>
      <c r="L23" s="980"/>
      <c r="M23" s="980"/>
      <c r="N23" s="980"/>
      <c r="O23" s="981"/>
      <c r="P23" s="946">
        <v>231</v>
      </c>
      <c r="Q23" s="947"/>
      <c r="R23" s="947"/>
      <c r="S23" s="947"/>
      <c r="T23" s="947"/>
      <c r="U23" s="947"/>
      <c r="V23" s="964"/>
      <c r="W23" s="946"/>
      <c r="X23" s="947"/>
      <c r="Y23" s="947"/>
      <c r="Z23" s="947"/>
      <c r="AA23" s="947"/>
      <c r="AB23" s="947"/>
      <c r="AC23" s="964"/>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581</v>
      </c>
      <c r="H24" s="980"/>
      <c r="I24" s="980"/>
      <c r="J24" s="980"/>
      <c r="K24" s="980"/>
      <c r="L24" s="980"/>
      <c r="M24" s="980"/>
      <c r="N24" s="980"/>
      <c r="O24" s="981"/>
      <c r="P24" s="662">
        <v>40</v>
      </c>
      <c r="Q24" s="663"/>
      <c r="R24" s="663"/>
      <c r="S24" s="663"/>
      <c r="T24" s="663"/>
      <c r="U24" s="663"/>
      <c r="V24" s="664"/>
      <c r="W24" s="662"/>
      <c r="X24" s="663"/>
      <c r="Y24" s="663"/>
      <c r="Z24" s="663"/>
      <c r="AA24" s="663"/>
      <c r="AB24" s="663"/>
      <c r="AC24" s="66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582</v>
      </c>
      <c r="H25" s="980"/>
      <c r="I25" s="980"/>
      <c r="J25" s="980"/>
      <c r="K25" s="980"/>
      <c r="L25" s="980"/>
      <c r="M25" s="980"/>
      <c r="N25" s="980"/>
      <c r="O25" s="981"/>
      <c r="P25" s="662">
        <v>34</v>
      </c>
      <c r="Q25" s="663"/>
      <c r="R25" s="663"/>
      <c r="S25" s="663"/>
      <c r="T25" s="663"/>
      <c r="U25" s="663"/>
      <c r="V25" s="664"/>
      <c r="W25" s="662"/>
      <c r="X25" s="663"/>
      <c r="Y25" s="663"/>
      <c r="Z25" s="663"/>
      <c r="AA25" s="663"/>
      <c r="AB25" s="663"/>
      <c r="AC25" s="66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583</v>
      </c>
      <c r="H26" s="980"/>
      <c r="I26" s="980"/>
      <c r="J26" s="980"/>
      <c r="K26" s="980"/>
      <c r="L26" s="980"/>
      <c r="M26" s="980"/>
      <c r="N26" s="980"/>
      <c r="O26" s="981"/>
      <c r="P26" s="662">
        <v>8</v>
      </c>
      <c r="Q26" s="663"/>
      <c r="R26" s="663"/>
      <c r="S26" s="663"/>
      <c r="T26" s="663"/>
      <c r="U26" s="663"/>
      <c r="V26" s="664"/>
      <c r="W26" s="662"/>
      <c r="X26" s="663"/>
      <c r="Y26" s="663"/>
      <c r="Z26" s="663"/>
      <c r="AA26" s="663"/>
      <c r="AB26" s="663"/>
      <c r="AC26" s="66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584</v>
      </c>
      <c r="H27" s="980"/>
      <c r="I27" s="980"/>
      <c r="J27" s="980"/>
      <c r="K27" s="980"/>
      <c r="L27" s="980"/>
      <c r="M27" s="980"/>
      <c r="N27" s="980"/>
      <c r="O27" s="981"/>
      <c r="P27" s="662">
        <v>7</v>
      </c>
      <c r="Q27" s="663"/>
      <c r="R27" s="663"/>
      <c r="S27" s="663"/>
      <c r="T27" s="663"/>
      <c r="U27" s="663"/>
      <c r="V27" s="664"/>
      <c r="W27" s="662"/>
      <c r="X27" s="663"/>
      <c r="Y27" s="663"/>
      <c r="Z27" s="663"/>
      <c r="AA27" s="663"/>
      <c r="AB27" s="663"/>
      <c r="AC27" s="66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461</v>
      </c>
      <c r="H28" s="983"/>
      <c r="I28" s="983"/>
      <c r="J28" s="983"/>
      <c r="K28" s="983"/>
      <c r="L28" s="983"/>
      <c r="M28" s="983"/>
      <c r="N28" s="983"/>
      <c r="O28" s="984"/>
      <c r="P28" s="900">
        <f>P29-SUM(P23:P27)</f>
        <v>6</v>
      </c>
      <c r="Q28" s="901"/>
      <c r="R28" s="901"/>
      <c r="S28" s="901"/>
      <c r="T28" s="901"/>
      <c r="U28" s="901"/>
      <c r="V28" s="902"/>
      <c r="W28" s="900">
        <f>W29-SUM(W23:W27)</f>
        <v>0</v>
      </c>
      <c r="X28" s="901"/>
      <c r="Y28" s="901"/>
      <c r="Z28" s="901"/>
      <c r="AA28" s="901"/>
      <c r="AB28" s="901"/>
      <c r="AC28" s="902"/>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458</v>
      </c>
      <c r="H29" s="986"/>
      <c r="I29" s="986"/>
      <c r="J29" s="986"/>
      <c r="K29" s="986"/>
      <c r="L29" s="986"/>
      <c r="M29" s="986"/>
      <c r="N29" s="986"/>
      <c r="O29" s="987"/>
      <c r="P29" s="662">
        <f>AK13</f>
        <v>326</v>
      </c>
      <c r="Q29" s="663"/>
      <c r="R29" s="663"/>
      <c r="S29" s="663"/>
      <c r="T29" s="663"/>
      <c r="U29" s="663"/>
      <c r="V29" s="664"/>
      <c r="W29" s="960">
        <f>AR13</f>
        <v>0</v>
      </c>
      <c r="X29" s="961"/>
      <c r="Y29" s="961"/>
      <c r="Z29" s="961"/>
      <c r="AA29" s="961"/>
      <c r="AB29" s="961"/>
      <c r="AC29" s="962"/>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3" t="s">
        <v>473</v>
      </c>
      <c r="B30" s="884"/>
      <c r="C30" s="884"/>
      <c r="D30" s="884"/>
      <c r="E30" s="884"/>
      <c r="F30" s="885"/>
      <c r="G30" s="792" t="s">
        <v>265</v>
      </c>
      <c r="H30" s="793"/>
      <c r="I30" s="793"/>
      <c r="J30" s="793"/>
      <c r="K30" s="793"/>
      <c r="L30" s="793"/>
      <c r="M30" s="793"/>
      <c r="N30" s="793"/>
      <c r="O30" s="794"/>
      <c r="P30" s="879" t="s">
        <v>59</v>
      </c>
      <c r="Q30" s="793"/>
      <c r="R30" s="793"/>
      <c r="S30" s="793"/>
      <c r="T30" s="793"/>
      <c r="U30" s="793"/>
      <c r="V30" s="793"/>
      <c r="W30" s="793"/>
      <c r="X30" s="794"/>
      <c r="Y30" s="876"/>
      <c r="Z30" s="877"/>
      <c r="AA30" s="878"/>
      <c r="AB30" s="880" t="s">
        <v>11</v>
      </c>
      <c r="AC30" s="881"/>
      <c r="AD30" s="882"/>
      <c r="AE30" s="880" t="s">
        <v>535</v>
      </c>
      <c r="AF30" s="881"/>
      <c r="AG30" s="881"/>
      <c r="AH30" s="882"/>
      <c r="AI30" s="880" t="s">
        <v>532</v>
      </c>
      <c r="AJ30" s="881"/>
      <c r="AK30" s="881"/>
      <c r="AL30" s="882"/>
      <c r="AM30" s="942" t="s">
        <v>527</v>
      </c>
      <c r="AN30" s="942"/>
      <c r="AO30" s="942"/>
      <c r="AP30" s="880"/>
      <c r="AQ30" s="786" t="s">
        <v>354</v>
      </c>
      <c r="AR30" s="787"/>
      <c r="AS30" s="787"/>
      <c r="AT30" s="788"/>
      <c r="AU30" s="793" t="s">
        <v>253</v>
      </c>
      <c r="AV30" s="793"/>
      <c r="AW30" s="793"/>
      <c r="AX30" s="94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577</v>
      </c>
      <c r="AR31" s="200"/>
      <c r="AS31" s="133" t="s">
        <v>355</v>
      </c>
      <c r="AT31" s="134"/>
      <c r="AU31" s="199">
        <v>31</v>
      </c>
      <c r="AV31" s="199"/>
      <c r="AW31" s="398" t="s">
        <v>300</v>
      </c>
      <c r="AX31" s="399"/>
    </row>
    <row r="32" spans="1:50" ht="23.25" customHeight="1" x14ac:dyDescent="0.15">
      <c r="A32" s="403"/>
      <c r="B32" s="401"/>
      <c r="C32" s="401"/>
      <c r="D32" s="401"/>
      <c r="E32" s="401"/>
      <c r="F32" s="402"/>
      <c r="G32" s="561" t="s">
        <v>585</v>
      </c>
      <c r="H32" s="665"/>
      <c r="I32" s="665"/>
      <c r="J32" s="665"/>
      <c r="K32" s="665"/>
      <c r="L32" s="665"/>
      <c r="M32" s="665"/>
      <c r="N32" s="665"/>
      <c r="O32" s="666"/>
      <c r="P32" s="105" t="s">
        <v>586</v>
      </c>
      <c r="Q32" s="773"/>
      <c r="R32" s="773"/>
      <c r="S32" s="773"/>
      <c r="T32" s="773"/>
      <c r="U32" s="773"/>
      <c r="V32" s="773"/>
      <c r="W32" s="773"/>
      <c r="X32" s="774"/>
      <c r="Y32" s="471" t="s">
        <v>12</v>
      </c>
      <c r="Z32" s="531"/>
      <c r="AA32" s="532"/>
      <c r="AB32" s="461" t="s">
        <v>588</v>
      </c>
      <c r="AC32" s="461"/>
      <c r="AD32" s="461"/>
      <c r="AE32" s="218">
        <v>93229</v>
      </c>
      <c r="AF32" s="219"/>
      <c r="AG32" s="219"/>
      <c r="AH32" s="219"/>
      <c r="AI32" s="218">
        <v>97814</v>
      </c>
      <c r="AJ32" s="219"/>
      <c r="AK32" s="219"/>
      <c r="AL32" s="219"/>
      <c r="AM32" s="218"/>
      <c r="AN32" s="219"/>
      <c r="AO32" s="219"/>
      <c r="AP32" s="219"/>
      <c r="AQ32" s="340" t="s">
        <v>577</v>
      </c>
      <c r="AR32" s="207"/>
      <c r="AS32" s="207"/>
      <c r="AT32" s="341"/>
      <c r="AU32" s="340" t="s">
        <v>577</v>
      </c>
      <c r="AV32" s="207"/>
      <c r="AW32" s="207"/>
      <c r="AX32" s="341"/>
    </row>
    <row r="33" spans="1:50" ht="23.25" customHeight="1" x14ac:dyDescent="0.15">
      <c r="A33" s="404"/>
      <c r="B33" s="405"/>
      <c r="C33" s="405"/>
      <c r="D33" s="405"/>
      <c r="E33" s="405"/>
      <c r="F33" s="406"/>
      <c r="G33" s="667"/>
      <c r="H33" s="668"/>
      <c r="I33" s="668"/>
      <c r="J33" s="668"/>
      <c r="K33" s="668"/>
      <c r="L33" s="668"/>
      <c r="M33" s="668"/>
      <c r="N33" s="668"/>
      <c r="O33" s="669"/>
      <c r="P33" s="775"/>
      <c r="Q33" s="775"/>
      <c r="R33" s="775"/>
      <c r="S33" s="775"/>
      <c r="T33" s="775"/>
      <c r="U33" s="775"/>
      <c r="V33" s="775"/>
      <c r="W33" s="775"/>
      <c r="X33" s="776"/>
      <c r="Y33" s="415" t="s">
        <v>54</v>
      </c>
      <c r="Z33" s="416"/>
      <c r="AA33" s="417"/>
      <c r="AB33" s="523" t="s">
        <v>588</v>
      </c>
      <c r="AC33" s="523"/>
      <c r="AD33" s="523"/>
      <c r="AE33" s="218">
        <v>90191</v>
      </c>
      <c r="AF33" s="219"/>
      <c r="AG33" s="219"/>
      <c r="AH33" s="219"/>
      <c r="AI33" s="218">
        <v>93229</v>
      </c>
      <c r="AJ33" s="219"/>
      <c r="AK33" s="219"/>
      <c r="AL33" s="219"/>
      <c r="AM33" s="218">
        <v>97814</v>
      </c>
      <c r="AN33" s="219"/>
      <c r="AO33" s="219"/>
      <c r="AP33" s="219"/>
      <c r="AQ33" s="340" t="s">
        <v>589</v>
      </c>
      <c r="AR33" s="207"/>
      <c r="AS33" s="207"/>
      <c r="AT33" s="341"/>
      <c r="AU33" s="340"/>
      <c r="AV33" s="207"/>
      <c r="AW33" s="207"/>
      <c r="AX33" s="341"/>
    </row>
    <row r="34" spans="1:50" ht="23.25" customHeight="1" x14ac:dyDescent="0.15">
      <c r="A34" s="403"/>
      <c r="B34" s="401"/>
      <c r="C34" s="401"/>
      <c r="D34" s="401"/>
      <c r="E34" s="401"/>
      <c r="F34" s="402"/>
      <c r="G34" s="670"/>
      <c r="H34" s="671"/>
      <c r="I34" s="671"/>
      <c r="J34" s="671"/>
      <c r="K34" s="671"/>
      <c r="L34" s="671"/>
      <c r="M34" s="671"/>
      <c r="N34" s="671"/>
      <c r="O34" s="672"/>
      <c r="P34" s="777"/>
      <c r="Q34" s="777"/>
      <c r="R34" s="777"/>
      <c r="S34" s="777"/>
      <c r="T34" s="777"/>
      <c r="U34" s="777"/>
      <c r="V34" s="777"/>
      <c r="W34" s="777"/>
      <c r="X34" s="778"/>
      <c r="Y34" s="415" t="s">
        <v>13</v>
      </c>
      <c r="Z34" s="416"/>
      <c r="AA34" s="417"/>
      <c r="AB34" s="553" t="s">
        <v>301</v>
      </c>
      <c r="AC34" s="553"/>
      <c r="AD34" s="553"/>
      <c r="AE34" s="218">
        <v>107</v>
      </c>
      <c r="AF34" s="219"/>
      <c r="AG34" s="219"/>
      <c r="AH34" s="219"/>
      <c r="AI34" s="218">
        <v>105</v>
      </c>
      <c r="AJ34" s="219"/>
      <c r="AK34" s="219"/>
      <c r="AL34" s="219"/>
      <c r="AM34" s="218"/>
      <c r="AN34" s="219"/>
      <c r="AO34" s="219"/>
      <c r="AP34" s="219"/>
      <c r="AQ34" s="340" t="s">
        <v>590</v>
      </c>
      <c r="AR34" s="207"/>
      <c r="AS34" s="207"/>
      <c r="AT34" s="341"/>
      <c r="AU34" s="340" t="s">
        <v>590</v>
      </c>
      <c r="AV34" s="207"/>
      <c r="AW34" s="207"/>
      <c r="AX34" s="34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473</v>
      </c>
      <c r="B37" s="790"/>
      <c r="C37" s="790"/>
      <c r="D37" s="790"/>
      <c r="E37" s="790"/>
      <c r="F37" s="79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t="s">
        <v>577</v>
      </c>
      <c r="AR38" s="200"/>
      <c r="AS38" s="133" t="s">
        <v>355</v>
      </c>
      <c r="AT38" s="134"/>
      <c r="AU38" s="199">
        <v>31</v>
      </c>
      <c r="AV38" s="199"/>
      <c r="AW38" s="398" t="s">
        <v>300</v>
      </c>
      <c r="AX38" s="399"/>
    </row>
    <row r="39" spans="1:50" ht="23.25" customHeight="1" x14ac:dyDescent="0.15">
      <c r="A39" s="403"/>
      <c r="B39" s="401"/>
      <c r="C39" s="401"/>
      <c r="D39" s="401"/>
      <c r="E39" s="401"/>
      <c r="F39" s="402"/>
      <c r="G39" s="561" t="s">
        <v>630</v>
      </c>
      <c r="H39" s="562"/>
      <c r="I39" s="562"/>
      <c r="J39" s="562"/>
      <c r="K39" s="562"/>
      <c r="L39" s="562"/>
      <c r="M39" s="562"/>
      <c r="N39" s="562"/>
      <c r="O39" s="563"/>
      <c r="P39" s="105" t="s">
        <v>631</v>
      </c>
      <c r="Q39" s="105"/>
      <c r="R39" s="105"/>
      <c r="S39" s="105"/>
      <c r="T39" s="105"/>
      <c r="U39" s="105"/>
      <c r="V39" s="105"/>
      <c r="W39" s="105"/>
      <c r="X39" s="106"/>
      <c r="Y39" s="471" t="s">
        <v>12</v>
      </c>
      <c r="Z39" s="531"/>
      <c r="AA39" s="532"/>
      <c r="AB39" s="461" t="s">
        <v>591</v>
      </c>
      <c r="AC39" s="461"/>
      <c r="AD39" s="461"/>
      <c r="AE39" s="218" t="s">
        <v>566</v>
      </c>
      <c r="AF39" s="219"/>
      <c r="AG39" s="219"/>
      <c r="AH39" s="219"/>
      <c r="AI39" s="218">
        <v>69</v>
      </c>
      <c r="AJ39" s="219"/>
      <c r="AK39" s="219"/>
      <c r="AL39" s="219"/>
      <c r="AM39" s="218"/>
      <c r="AN39" s="219"/>
      <c r="AO39" s="219"/>
      <c r="AP39" s="219"/>
      <c r="AQ39" s="340" t="s">
        <v>577</v>
      </c>
      <c r="AR39" s="207"/>
      <c r="AS39" s="207"/>
      <c r="AT39" s="341"/>
      <c r="AU39" s="340" t="s">
        <v>577</v>
      </c>
      <c r="AV39" s="207"/>
      <c r="AW39" s="207"/>
      <c r="AX39" s="341"/>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591</v>
      </c>
      <c r="AC40" s="523"/>
      <c r="AD40" s="523"/>
      <c r="AE40" s="218" t="s">
        <v>592</v>
      </c>
      <c r="AF40" s="219"/>
      <c r="AG40" s="219"/>
      <c r="AH40" s="219"/>
      <c r="AI40" s="218" t="s">
        <v>566</v>
      </c>
      <c r="AJ40" s="219"/>
      <c r="AK40" s="219"/>
      <c r="AL40" s="219"/>
      <c r="AM40" s="218">
        <v>69</v>
      </c>
      <c r="AN40" s="219"/>
      <c r="AO40" s="219"/>
      <c r="AP40" s="219"/>
      <c r="AQ40" s="340" t="s">
        <v>589</v>
      </c>
      <c r="AR40" s="207"/>
      <c r="AS40" s="207"/>
      <c r="AT40" s="341"/>
      <c r="AU40" s="340"/>
      <c r="AV40" s="207"/>
      <c r="AW40" s="207"/>
      <c r="AX40" s="341"/>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t="s">
        <v>593</v>
      </c>
      <c r="AF41" s="219"/>
      <c r="AG41" s="219"/>
      <c r="AH41" s="219"/>
      <c r="AI41" s="218" t="s">
        <v>566</v>
      </c>
      <c r="AJ41" s="219"/>
      <c r="AK41" s="219"/>
      <c r="AL41" s="219"/>
      <c r="AM41" s="218"/>
      <c r="AN41" s="219"/>
      <c r="AO41" s="219"/>
      <c r="AP41" s="219"/>
      <c r="AQ41" s="340" t="s">
        <v>590</v>
      </c>
      <c r="AR41" s="207"/>
      <c r="AS41" s="207"/>
      <c r="AT41" s="341"/>
      <c r="AU41" s="340" t="s">
        <v>590</v>
      </c>
      <c r="AV41" s="207"/>
      <c r="AW41" s="207"/>
      <c r="AX41" s="341"/>
    </row>
    <row r="42" spans="1:50" ht="23.25" customHeight="1" x14ac:dyDescent="0.15">
      <c r="A42" s="226" t="s">
        <v>505</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3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51" t="s">
        <v>253</v>
      </c>
      <c r="AV51" s="951"/>
      <c r="AW51" s="951"/>
      <c r="AX51" s="95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51" t="s">
        <v>253</v>
      </c>
      <c r="AV58" s="951"/>
      <c r="AW58" s="951"/>
      <c r="AX58" s="95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912"/>
      <c r="AF77" s="913"/>
      <c r="AG77" s="913"/>
      <c r="AH77" s="913"/>
      <c r="AI77" s="912"/>
      <c r="AJ77" s="913"/>
      <c r="AK77" s="913"/>
      <c r="AL77" s="913"/>
      <c r="AM77" s="912"/>
      <c r="AN77" s="913"/>
      <c r="AO77" s="913"/>
      <c r="AP77" s="91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74"/>
    </row>
    <row r="80" spans="1:50" ht="18.75" hidden="1" customHeight="1" x14ac:dyDescent="0.15">
      <c r="A80" s="88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7"/>
      <c r="B82" s="527"/>
      <c r="C82" s="428"/>
      <c r="D82" s="428"/>
      <c r="E82" s="428"/>
      <c r="F82" s="429"/>
      <c r="G82" s="689"/>
      <c r="H82" s="689"/>
      <c r="I82" s="689"/>
      <c r="J82" s="689"/>
      <c r="K82" s="689"/>
      <c r="L82" s="689"/>
      <c r="M82" s="689"/>
      <c r="N82" s="689"/>
      <c r="O82" s="689"/>
      <c r="P82" s="689"/>
      <c r="Q82" s="689"/>
      <c r="R82" s="689"/>
      <c r="S82" s="689"/>
      <c r="T82" s="689"/>
      <c r="U82" s="689"/>
      <c r="V82" s="689"/>
      <c r="W82" s="689"/>
      <c r="X82" s="689"/>
      <c r="Y82" s="689"/>
      <c r="Z82" s="689"/>
      <c r="AA82" s="690"/>
      <c r="AB82" s="906"/>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7"/>
    </row>
    <row r="83" spans="1:60" ht="22.5" hidden="1" customHeight="1" x14ac:dyDescent="0.15">
      <c r="A83" s="887"/>
      <c r="B83" s="527"/>
      <c r="C83" s="428"/>
      <c r="D83" s="428"/>
      <c r="E83" s="428"/>
      <c r="F83" s="429"/>
      <c r="G83" s="691"/>
      <c r="H83" s="691"/>
      <c r="I83" s="691"/>
      <c r="J83" s="691"/>
      <c r="K83" s="691"/>
      <c r="L83" s="691"/>
      <c r="M83" s="691"/>
      <c r="N83" s="691"/>
      <c r="O83" s="691"/>
      <c r="P83" s="691"/>
      <c r="Q83" s="691"/>
      <c r="R83" s="691"/>
      <c r="S83" s="691"/>
      <c r="T83" s="691"/>
      <c r="U83" s="691"/>
      <c r="V83" s="691"/>
      <c r="W83" s="691"/>
      <c r="X83" s="691"/>
      <c r="Y83" s="691"/>
      <c r="Z83" s="691"/>
      <c r="AA83" s="692"/>
      <c r="AB83" s="908"/>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9"/>
    </row>
    <row r="84" spans="1:60" ht="19.5" hidden="1" customHeight="1" x14ac:dyDescent="0.15">
      <c r="A84" s="887"/>
      <c r="B84" s="528"/>
      <c r="C84" s="529"/>
      <c r="D84" s="529"/>
      <c r="E84" s="529"/>
      <c r="F84" s="530"/>
      <c r="G84" s="693"/>
      <c r="H84" s="693"/>
      <c r="I84" s="693"/>
      <c r="J84" s="693"/>
      <c r="K84" s="693"/>
      <c r="L84" s="693"/>
      <c r="M84" s="693"/>
      <c r="N84" s="693"/>
      <c r="O84" s="693"/>
      <c r="P84" s="693"/>
      <c r="Q84" s="693"/>
      <c r="R84" s="693"/>
      <c r="S84" s="693"/>
      <c r="T84" s="693"/>
      <c r="U84" s="693"/>
      <c r="V84" s="693"/>
      <c r="W84" s="693"/>
      <c r="X84" s="693"/>
      <c r="Y84" s="693"/>
      <c r="Z84" s="693"/>
      <c r="AA84" s="694"/>
      <c r="AB84" s="910"/>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11"/>
    </row>
    <row r="85" spans="1:60" ht="18.75" hidden="1" customHeight="1" x14ac:dyDescent="0.15">
      <c r="A85" s="88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7"/>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8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7"/>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8"/>
      <c r="AC98" s="579"/>
      <c r="AD98" s="58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8"/>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20" t="s">
        <v>13</v>
      </c>
      <c r="Z99" s="921"/>
      <c r="AA99" s="922"/>
      <c r="AB99" s="914" t="s">
        <v>14</v>
      </c>
      <c r="AC99" s="915"/>
      <c r="AD99" s="91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6"/>
      <c r="Z100" s="877"/>
      <c r="AA100" s="87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4"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819</v>
      </c>
      <c r="AF101" s="219"/>
      <c r="AG101" s="219"/>
      <c r="AH101" s="220"/>
      <c r="AI101" s="218">
        <v>1053</v>
      </c>
      <c r="AJ101" s="219"/>
      <c r="AK101" s="219"/>
      <c r="AL101" s="220"/>
      <c r="AM101" s="218"/>
      <c r="AN101" s="219"/>
      <c r="AO101" s="219"/>
      <c r="AP101" s="220"/>
      <c r="AQ101" s="218" t="s">
        <v>566</v>
      </c>
      <c r="AR101" s="219"/>
      <c r="AS101" s="219"/>
      <c r="AT101" s="220"/>
      <c r="AU101" s="218"/>
      <c r="AV101" s="219"/>
      <c r="AW101" s="219"/>
      <c r="AX101" s="220"/>
    </row>
    <row r="102" spans="1:60" ht="23.25" customHeight="1" x14ac:dyDescent="0.15">
      <c r="A102" s="425"/>
      <c r="B102" s="426"/>
      <c r="C102" s="426"/>
      <c r="D102" s="426"/>
      <c r="E102" s="426"/>
      <c r="F102" s="427"/>
      <c r="G102" s="110"/>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600</v>
      </c>
      <c r="AF102" s="418"/>
      <c r="AG102" s="418"/>
      <c r="AH102" s="418"/>
      <c r="AI102" s="273">
        <v>800</v>
      </c>
      <c r="AJ102" s="274"/>
      <c r="AK102" s="274"/>
      <c r="AL102" s="319"/>
      <c r="AM102" s="273">
        <v>1053</v>
      </c>
      <c r="AN102" s="274"/>
      <c r="AO102" s="274"/>
      <c r="AP102" s="319"/>
      <c r="AQ102" s="273"/>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591</v>
      </c>
      <c r="AC104" s="461"/>
      <c r="AD104" s="461"/>
      <c r="AE104" s="418">
        <v>1163</v>
      </c>
      <c r="AF104" s="418"/>
      <c r="AG104" s="418"/>
      <c r="AH104" s="418"/>
      <c r="AI104" s="218">
        <v>1191</v>
      </c>
      <c r="AJ104" s="219"/>
      <c r="AK104" s="219"/>
      <c r="AL104" s="220"/>
      <c r="AM104" s="218"/>
      <c r="AN104" s="219"/>
      <c r="AO104" s="219"/>
      <c r="AP104" s="220"/>
      <c r="AQ104" s="218" t="s">
        <v>566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591</v>
      </c>
      <c r="AC105" s="461"/>
      <c r="AD105" s="461"/>
      <c r="AE105" s="418" t="s">
        <v>566</v>
      </c>
      <c r="AF105" s="418"/>
      <c r="AG105" s="418"/>
      <c r="AH105" s="418"/>
      <c r="AI105" s="218">
        <v>1000</v>
      </c>
      <c r="AJ105" s="219"/>
      <c r="AK105" s="219"/>
      <c r="AL105" s="220"/>
      <c r="AM105" s="218">
        <v>1191</v>
      </c>
      <c r="AN105" s="219"/>
      <c r="AO105" s="219"/>
      <c r="AP105" s="220"/>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917"/>
      <c r="AC107" s="918"/>
      <c r="AD107" s="919"/>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917"/>
      <c r="AC110" s="918"/>
      <c r="AD110" s="919"/>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917"/>
      <c r="AC113" s="918"/>
      <c r="AD113" s="919"/>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535</v>
      </c>
      <c r="AF115" s="416"/>
      <c r="AG115" s="416"/>
      <c r="AH115" s="417"/>
      <c r="AI115" s="415" t="s">
        <v>532</v>
      </c>
      <c r="AJ115" s="416"/>
      <c r="AK115" s="416"/>
      <c r="AL115" s="417"/>
      <c r="AM115" s="415" t="s">
        <v>527</v>
      </c>
      <c r="AN115" s="416"/>
      <c r="AO115" s="416"/>
      <c r="AP115" s="417"/>
      <c r="AQ115" s="593" t="s">
        <v>522</v>
      </c>
      <c r="AR115" s="594"/>
      <c r="AS115" s="594"/>
      <c r="AT115" s="594"/>
      <c r="AU115" s="594"/>
      <c r="AV115" s="594"/>
      <c r="AW115" s="594"/>
      <c r="AX115" s="595"/>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8.9999999999999993E-3</v>
      </c>
      <c r="AF116" s="418"/>
      <c r="AG116" s="418"/>
      <c r="AH116" s="418"/>
      <c r="AI116" s="418">
        <v>0</v>
      </c>
      <c r="AJ116" s="418"/>
      <c r="AK116" s="418"/>
      <c r="AL116" s="418"/>
      <c r="AM116" s="418"/>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92" t="s">
        <v>600</v>
      </c>
      <c r="AF117" s="548"/>
      <c r="AG117" s="548"/>
      <c r="AH117" s="548"/>
      <c r="AI117" s="592" t="s">
        <v>601</v>
      </c>
      <c r="AJ117" s="548"/>
      <c r="AK117" s="548"/>
      <c r="AL117" s="548"/>
      <c r="AM117" s="592"/>
      <c r="AN117" s="548"/>
      <c r="AO117" s="548"/>
      <c r="AP117" s="548"/>
      <c r="AQ117" s="548"/>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535</v>
      </c>
      <c r="AF118" s="416"/>
      <c r="AG118" s="416"/>
      <c r="AH118" s="417"/>
      <c r="AI118" s="415" t="s">
        <v>532</v>
      </c>
      <c r="AJ118" s="416"/>
      <c r="AK118" s="416"/>
      <c r="AL118" s="417"/>
      <c r="AM118" s="415" t="s">
        <v>527</v>
      </c>
      <c r="AN118" s="416"/>
      <c r="AO118" s="416"/>
      <c r="AP118" s="417"/>
      <c r="AQ118" s="593" t="s">
        <v>522</v>
      </c>
      <c r="AR118" s="594"/>
      <c r="AS118" s="594"/>
      <c r="AT118" s="594"/>
      <c r="AU118" s="594"/>
      <c r="AV118" s="594"/>
      <c r="AW118" s="594"/>
      <c r="AX118" s="595"/>
    </row>
    <row r="119" spans="1:50" ht="23.25" customHeight="1" x14ac:dyDescent="0.15">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598</v>
      </c>
      <c r="AC119" s="463"/>
      <c r="AD119" s="464"/>
      <c r="AE119" s="418">
        <v>0.16</v>
      </c>
      <c r="AF119" s="418"/>
      <c r="AG119" s="418"/>
      <c r="AH119" s="418"/>
      <c r="AI119" s="418">
        <v>0.2</v>
      </c>
      <c r="AJ119" s="418"/>
      <c r="AK119" s="418"/>
      <c r="AL119" s="418"/>
      <c r="AM119" s="418"/>
      <c r="AN119" s="418"/>
      <c r="AO119" s="418"/>
      <c r="AP119" s="418"/>
      <c r="AQ119" s="218"/>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628" t="s">
        <v>602</v>
      </c>
      <c r="AF120" s="629"/>
      <c r="AG120" s="629"/>
      <c r="AH120" s="630"/>
      <c r="AI120" s="628" t="s">
        <v>603</v>
      </c>
      <c r="AJ120" s="629"/>
      <c r="AK120" s="629"/>
      <c r="AL120" s="630"/>
      <c r="AM120" s="592"/>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535</v>
      </c>
      <c r="AF121" s="416"/>
      <c r="AG121" s="416"/>
      <c r="AH121" s="417"/>
      <c r="AI121" s="415" t="s">
        <v>532</v>
      </c>
      <c r="AJ121" s="416"/>
      <c r="AK121" s="416"/>
      <c r="AL121" s="417"/>
      <c r="AM121" s="415" t="s">
        <v>527</v>
      </c>
      <c r="AN121" s="416"/>
      <c r="AO121" s="416"/>
      <c r="AP121" s="417"/>
      <c r="AQ121" s="593" t="s">
        <v>522</v>
      </c>
      <c r="AR121" s="594"/>
      <c r="AS121" s="594"/>
      <c r="AT121" s="594"/>
      <c r="AU121" s="594"/>
      <c r="AV121" s="594"/>
      <c r="AW121" s="594"/>
      <c r="AX121" s="595"/>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8"/>
      <c r="AC122" s="579"/>
      <c r="AD122" s="580"/>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835" t="s">
        <v>484</v>
      </c>
      <c r="AC123" s="836"/>
      <c r="AD123" s="83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536</v>
      </c>
      <c r="AF124" s="416"/>
      <c r="AG124" s="416"/>
      <c r="AH124" s="417"/>
      <c r="AI124" s="415" t="s">
        <v>532</v>
      </c>
      <c r="AJ124" s="416"/>
      <c r="AK124" s="416"/>
      <c r="AL124" s="417"/>
      <c r="AM124" s="415" t="s">
        <v>527</v>
      </c>
      <c r="AN124" s="416"/>
      <c r="AO124" s="416"/>
      <c r="AP124" s="417"/>
      <c r="AQ124" s="593" t="s">
        <v>522</v>
      </c>
      <c r="AR124" s="594"/>
      <c r="AS124" s="594"/>
      <c r="AT124" s="594"/>
      <c r="AU124" s="594"/>
      <c r="AV124" s="594"/>
      <c r="AW124" s="594"/>
      <c r="AX124" s="595"/>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56"/>
      <c r="Y125" s="455" t="s">
        <v>15</v>
      </c>
      <c r="Z125" s="456"/>
      <c r="AA125" s="457"/>
      <c r="AB125" s="578"/>
      <c r="AC125" s="579"/>
      <c r="AD125" s="580"/>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7"/>
      <c r="Y126" s="471" t="s">
        <v>49</v>
      </c>
      <c r="Z126" s="446"/>
      <c r="AA126" s="447"/>
      <c r="AB126" s="835" t="s">
        <v>482</v>
      </c>
      <c r="AC126" s="836"/>
      <c r="AD126" s="83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15" t="s">
        <v>535</v>
      </c>
      <c r="AF127" s="416"/>
      <c r="AG127" s="416"/>
      <c r="AH127" s="417"/>
      <c r="AI127" s="415" t="s">
        <v>532</v>
      </c>
      <c r="AJ127" s="416"/>
      <c r="AK127" s="416"/>
      <c r="AL127" s="417"/>
      <c r="AM127" s="415" t="s">
        <v>527</v>
      </c>
      <c r="AN127" s="416"/>
      <c r="AO127" s="416"/>
      <c r="AP127" s="417"/>
      <c r="AQ127" s="593" t="s">
        <v>522</v>
      </c>
      <c r="AR127" s="594"/>
      <c r="AS127" s="594"/>
      <c r="AT127" s="594"/>
      <c r="AU127" s="594"/>
      <c r="AV127" s="594"/>
      <c r="AW127" s="594"/>
      <c r="AX127" s="595"/>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8"/>
      <c r="AC128" s="579"/>
      <c r="AD128" s="580"/>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835" t="s">
        <v>482</v>
      </c>
      <c r="AC129" s="836"/>
      <c r="AD129" s="83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565</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93229</v>
      </c>
      <c r="AF134" s="207"/>
      <c r="AG134" s="207"/>
      <c r="AH134" s="207"/>
      <c r="AI134" s="206">
        <v>97814</v>
      </c>
      <c r="AJ134" s="932"/>
      <c r="AK134" s="932"/>
      <c r="AL134" s="933"/>
      <c r="AM134" s="206"/>
      <c r="AN134" s="207"/>
      <c r="AO134" s="207"/>
      <c r="AP134" s="207"/>
      <c r="AQ134" s="206" t="s">
        <v>605</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90191</v>
      </c>
      <c r="AF135" s="207"/>
      <c r="AG135" s="207"/>
      <c r="AH135" s="207"/>
      <c r="AI135" s="206">
        <v>93229</v>
      </c>
      <c r="AJ135" s="207"/>
      <c r="AK135" s="207"/>
      <c r="AL135" s="207"/>
      <c r="AM135" s="206">
        <v>97814</v>
      </c>
      <c r="AN135" s="207"/>
      <c r="AO135" s="207"/>
      <c r="AP135" s="207"/>
      <c r="AQ135" s="206" t="s">
        <v>605</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642</v>
      </c>
      <c r="H154" s="105"/>
      <c r="I154" s="105"/>
      <c r="J154" s="105"/>
      <c r="K154" s="105"/>
      <c r="L154" s="105"/>
      <c r="M154" s="105"/>
      <c r="N154" s="105"/>
      <c r="O154" s="105"/>
      <c r="P154" s="106"/>
      <c r="Q154" s="125" t="s">
        <v>642</v>
      </c>
      <c r="R154" s="105"/>
      <c r="S154" s="105"/>
      <c r="T154" s="105"/>
      <c r="U154" s="105"/>
      <c r="V154" s="105"/>
      <c r="W154" s="105"/>
      <c r="X154" s="105"/>
      <c r="Y154" s="105"/>
      <c r="Z154" s="105"/>
      <c r="AA154" s="293"/>
      <c r="AB154" s="141"/>
      <c r="AC154" s="142"/>
      <c r="AD154" s="142"/>
      <c r="AE154" s="147" t="s">
        <v>640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634</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635</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t="s">
        <v>636</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634</v>
      </c>
      <c r="AC194" s="205"/>
      <c r="AD194" s="205"/>
      <c r="AE194" s="206" t="s">
        <v>638</v>
      </c>
      <c r="AF194" s="207"/>
      <c r="AG194" s="207"/>
      <c r="AH194" s="207"/>
      <c r="AI194" s="206" t="s">
        <v>576</v>
      </c>
      <c r="AJ194" s="207"/>
      <c r="AK194" s="207"/>
      <c r="AL194" s="207"/>
      <c r="AM194" s="206" t="s">
        <v>576</v>
      </c>
      <c r="AN194" s="207"/>
      <c r="AO194" s="207"/>
      <c r="AP194" s="207"/>
      <c r="AQ194" s="206" t="s">
        <v>576</v>
      </c>
      <c r="AR194" s="207"/>
      <c r="AS194" s="207"/>
      <c r="AT194" s="207"/>
      <c r="AU194" s="206" t="s">
        <v>576</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637</v>
      </c>
      <c r="AC195" s="213"/>
      <c r="AD195" s="213"/>
      <c r="AE195" s="206" t="s">
        <v>634</v>
      </c>
      <c r="AF195" s="207"/>
      <c r="AG195" s="207"/>
      <c r="AH195" s="207"/>
      <c r="AI195" s="206" t="s">
        <v>576</v>
      </c>
      <c r="AJ195" s="207"/>
      <c r="AK195" s="207"/>
      <c r="AL195" s="207"/>
      <c r="AM195" s="206" t="s">
        <v>576</v>
      </c>
      <c r="AN195" s="207"/>
      <c r="AO195" s="207"/>
      <c r="AP195" s="207"/>
      <c r="AQ195" s="206" t="s">
        <v>576</v>
      </c>
      <c r="AR195" s="207"/>
      <c r="AS195" s="207"/>
      <c r="AT195" s="207"/>
      <c r="AU195" s="206" t="s">
        <v>576</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t="s">
        <v>639</v>
      </c>
      <c r="H214" s="105"/>
      <c r="I214" s="105"/>
      <c r="J214" s="105"/>
      <c r="K214" s="105"/>
      <c r="L214" s="105"/>
      <c r="M214" s="105"/>
      <c r="N214" s="105"/>
      <c r="O214" s="105"/>
      <c r="P214" s="106"/>
      <c r="Q214" s="113" t="s">
        <v>640</v>
      </c>
      <c r="R214" s="114"/>
      <c r="S214" s="114"/>
      <c r="T214" s="114"/>
      <c r="U214" s="114"/>
      <c r="V214" s="114"/>
      <c r="W214" s="114"/>
      <c r="X214" s="114"/>
      <c r="Y214" s="114"/>
      <c r="Z214" s="114"/>
      <c r="AA214" s="115"/>
      <c r="AB214" s="141"/>
      <c r="AC214" s="142"/>
      <c r="AD214" s="142"/>
      <c r="AE214" s="147" t="s">
        <v>639</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640</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639</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8"/>
      <c r="E430" s="174" t="s">
        <v>545</v>
      </c>
      <c r="F430" s="923"/>
      <c r="G430" s="924" t="s">
        <v>374</v>
      </c>
      <c r="H430" s="123"/>
      <c r="I430" s="123"/>
      <c r="J430" s="925" t="s">
        <v>634</v>
      </c>
      <c r="K430" s="926"/>
      <c r="L430" s="926"/>
      <c r="M430" s="926"/>
      <c r="N430" s="926"/>
      <c r="O430" s="926"/>
      <c r="P430" s="926"/>
      <c r="Q430" s="926"/>
      <c r="R430" s="926"/>
      <c r="S430" s="926"/>
      <c r="T430" s="92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customHeight="1" x14ac:dyDescent="0.15">
      <c r="A433" s="189"/>
      <c r="B433" s="186"/>
      <c r="C433" s="180"/>
      <c r="D433" s="186"/>
      <c r="E433" s="342"/>
      <c r="F433" s="343"/>
      <c r="G433" s="104" t="s">
        <v>638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634</v>
      </c>
      <c r="AC433" s="213"/>
      <c r="AD433" s="213"/>
      <c r="AE433" s="340" t="s">
        <v>634</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639</v>
      </c>
      <c r="AC434" s="205"/>
      <c r="AD434" s="205"/>
      <c r="AE434" s="340" t="s">
        <v>634</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40" t="s">
        <v>634</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customHeight="1" x14ac:dyDescent="0.15">
      <c r="A458" s="189"/>
      <c r="B458" s="186"/>
      <c r="C458" s="180"/>
      <c r="D458" s="186"/>
      <c r="E458" s="342"/>
      <c r="F458" s="343"/>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638</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634</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40" t="s">
        <v>576</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24" t="s">
        <v>374</v>
      </c>
      <c r="H484" s="123"/>
      <c r="I484" s="123"/>
      <c r="J484" s="925"/>
      <c r="K484" s="926"/>
      <c r="L484" s="926"/>
      <c r="M484" s="926"/>
      <c r="N484" s="926"/>
      <c r="O484" s="926"/>
      <c r="P484" s="926"/>
      <c r="Q484" s="926"/>
      <c r="R484" s="926"/>
      <c r="S484" s="926"/>
      <c r="T484" s="92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24" t="s">
        <v>374</v>
      </c>
      <c r="H538" s="123"/>
      <c r="I538" s="123"/>
      <c r="J538" s="925"/>
      <c r="K538" s="926"/>
      <c r="L538" s="926"/>
      <c r="M538" s="926"/>
      <c r="N538" s="926"/>
      <c r="O538" s="926"/>
      <c r="P538" s="926"/>
      <c r="Q538" s="926"/>
      <c r="R538" s="926"/>
      <c r="S538" s="926"/>
      <c r="T538" s="92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24" t="s">
        <v>374</v>
      </c>
      <c r="H592" s="123"/>
      <c r="I592" s="123"/>
      <c r="J592" s="925"/>
      <c r="K592" s="926"/>
      <c r="L592" s="926"/>
      <c r="M592" s="926"/>
      <c r="N592" s="926"/>
      <c r="O592" s="926"/>
      <c r="P592" s="926"/>
      <c r="Q592" s="926"/>
      <c r="R592" s="926"/>
      <c r="S592" s="926"/>
      <c r="T592" s="92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24" t="s">
        <v>374</v>
      </c>
      <c r="H646" s="123"/>
      <c r="I646" s="123"/>
      <c r="J646" s="925"/>
      <c r="K646" s="926"/>
      <c r="L646" s="926"/>
      <c r="M646" s="926"/>
      <c r="N646" s="926"/>
      <c r="O646" s="926"/>
      <c r="P646" s="926"/>
      <c r="Q646" s="926"/>
      <c r="R646" s="926"/>
      <c r="S646" s="926"/>
      <c r="T646" s="92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6" t="s">
        <v>31</v>
      </c>
      <c r="AH701" s="382"/>
      <c r="AI701" s="382"/>
      <c r="AJ701" s="382"/>
      <c r="AK701" s="382"/>
      <c r="AL701" s="382"/>
      <c r="AM701" s="382"/>
      <c r="AN701" s="382"/>
      <c r="AO701" s="382"/>
      <c r="AP701" s="382"/>
      <c r="AQ701" s="382"/>
      <c r="AR701" s="382"/>
      <c r="AS701" s="382"/>
      <c r="AT701" s="382"/>
      <c r="AU701" s="382"/>
      <c r="AV701" s="382"/>
      <c r="AW701" s="382"/>
      <c r="AX701" s="847"/>
    </row>
    <row r="702" spans="1:50" ht="56.25" customHeight="1" x14ac:dyDescent="0.15">
      <c r="A702" s="892" t="s">
        <v>259</v>
      </c>
      <c r="B702" s="89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574</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392"/>
      <c r="AD703" s="328" t="s">
        <v>574</v>
      </c>
      <c r="AE703" s="329"/>
      <c r="AF703" s="329"/>
      <c r="AG703" s="101" t="s">
        <v>633</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574</v>
      </c>
      <c r="AE704" s="860"/>
      <c r="AF704" s="860"/>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43" t="s">
        <v>41</v>
      </c>
      <c r="D705" s="84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45"/>
      <c r="AD705" s="727" t="s">
        <v>609</v>
      </c>
      <c r="AE705" s="728"/>
      <c r="AF705" s="72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13"/>
      <c r="D706" s="814"/>
      <c r="E706" s="743" t="s">
        <v>506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610</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15"/>
      <c r="D707" s="816"/>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7" t="s">
        <v>610</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06" t="s">
        <v>609</v>
      </c>
      <c r="AE708" s="607"/>
      <c r="AF708" s="607"/>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8"/>
      <c r="AE712" s="329"/>
      <c r="AF712" s="329"/>
      <c r="AG712" s="829"/>
      <c r="AH712" s="830"/>
      <c r="AI712" s="830"/>
      <c r="AJ712" s="830"/>
      <c r="AK712" s="830"/>
      <c r="AL712" s="830"/>
      <c r="AM712" s="830"/>
      <c r="AN712" s="830"/>
      <c r="AO712" s="830"/>
      <c r="AP712" s="830"/>
      <c r="AQ712" s="830"/>
      <c r="AR712" s="830"/>
      <c r="AS712" s="830"/>
      <c r="AT712" s="830"/>
      <c r="AU712" s="830"/>
      <c r="AV712" s="830"/>
      <c r="AW712" s="830"/>
      <c r="AX712" s="831"/>
    </row>
    <row r="713" spans="1:50" ht="28.5" customHeight="1" x14ac:dyDescent="0.15">
      <c r="A713" s="647"/>
      <c r="B713" s="649"/>
      <c r="C713" s="975" t="s">
        <v>471</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609</v>
      </c>
      <c r="AE713" s="329"/>
      <c r="AF713" s="67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26" t="s">
        <v>609</v>
      </c>
      <c r="AE714" s="827"/>
      <c r="AF714" s="828"/>
      <c r="AG714" s="749"/>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45" t="s">
        <v>40</v>
      </c>
      <c r="B715" s="801"/>
      <c r="C715" s="802" t="s">
        <v>448</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06"/>
      <c r="AE715" s="607"/>
      <c r="AF715" s="661"/>
      <c r="AG715" s="755"/>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47"/>
      <c r="B716" s="649"/>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1"/>
      <c r="AE716" s="632"/>
      <c r="AF716" s="632"/>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609</v>
      </c>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21"/>
      <c r="C726" s="834" t="s">
        <v>53</v>
      </c>
      <c r="D726" s="862"/>
      <c r="E726" s="862"/>
      <c r="F726" s="863"/>
      <c r="G726" s="575" t="s">
        <v>632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22"/>
      <c r="B727" s="823"/>
      <c r="C727" s="761" t="s">
        <v>57</v>
      </c>
      <c r="D727" s="762"/>
      <c r="E727" s="762"/>
      <c r="F727" s="763"/>
      <c r="G727" s="572" t="s">
        <v>643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8"/>
      <c r="B731" s="819"/>
      <c r="C731" s="819"/>
      <c r="D731" s="819"/>
      <c r="E731" s="820"/>
      <c r="F731" s="742"/>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5" t="s">
        <v>549</v>
      </c>
      <c r="B737" s="210"/>
      <c r="C737" s="210"/>
      <c r="D737" s="211"/>
      <c r="E737" s="1014" t="s">
        <v>577</v>
      </c>
      <c r="F737" s="1014"/>
      <c r="G737" s="1014"/>
      <c r="H737" s="1014"/>
      <c r="I737" s="1014"/>
      <c r="J737" s="1014"/>
      <c r="K737" s="1014"/>
      <c r="L737" s="1014"/>
      <c r="M737" s="1014"/>
      <c r="N737" s="365" t="s">
        <v>542</v>
      </c>
      <c r="O737" s="365"/>
      <c r="P737" s="365"/>
      <c r="Q737" s="365"/>
      <c r="R737" s="1014" t="s">
        <v>627</v>
      </c>
      <c r="S737" s="1014"/>
      <c r="T737" s="1014"/>
      <c r="U737" s="1014"/>
      <c r="V737" s="1014"/>
      <c r="W737" s="1014"/>
      <c r="X737" s="1014"/>
      <c r="Y737" s="1014"/>
      <c r="Z737" s="1014"/>
      <c r="AA737" s="365" t="s">
        <v>541</v>
      </c>
      <c r="AB737" s="365"/>
      <c r="AC737" s="365"/>
      <c r="AD737" s="365"/>
      <c r="AE737" s="1014" t="s">
        <v>611</v>
      </c>
      <c r="AF737" s="1014"/>
      <c r="AG737" s="1014"/>
      <c r="AH737" s="1014"/>
      <c r="AI737" s="1014"/>
      <c r="AJ737" s="1014"/>
      <c r="AK737" s="1014"/>
      <c r="AL737" s="1014"/>
      <c r="AM737" s="1014"/>
      <c r="AN737" s="365" t="s">
        <v>540</v>
      </c>
      <c r="AO737" s="365"/>
      <c r="AP737" s="365"/>
      <c r="AQ737" s="365"/>
      <c r="AR737" s="1006" t="s">
        <v>612</v>
      </c>
      <c r="AS737" s="1007"/>
      <c r="AT737" s="1007"/>
      <c r="AU737" s="1007"/>
      <c r="AV737" s="1007"/>
      <c r="AW737" s="1007"/>
      <c r="AX737" s="1008"/>
      <c r="AY737" s="89"/>
      <c r="AZ737" s="89"/>
    </row>
    <row r="738" spans="1:52" ht="24.75" customHeight="1" x14ac:dyDescent="0.15">
      <c r="A738" s="1015" t="s">
        <v>539</v>
      </c>
      <c r="B738" s="210"/>
      <c r="C738" s="210"/>
      <c r="D738" s="211"/>
      <c r="E738" s="1014" t="s">
        <v>613</v>
      </c>
      <c r="F738" s="1014"/>
      <c r="G738" s="1014"/>
      <c r="H738" s="1014"/>
      <c r="I738" s="1014"/>
      <c r="J738" s="1014"/>
      <c r="K738" s="1014"/>
      <c r="L738" s="1014"/>
      <c r="M738" s="1014"/>
      <c r="N738" s="365" t="s">
        <v>538</v>
      </c>
      <c r="O738" s="365"/>
      <c r="P738" s="365"/>
      <c r="Q738" s="365"/>
      <c r="R738" s="1014" t="s">
        <v>612</v>
      </c>
      <c r="S738" s="1014"/>
      <c r="T738" s="1014"/>
      <c r="U738" s="1014"/>
      <c r="V738" s="1014"/>
      <c r="W738" s="1014"/>
      <c r="X738" s="1014"/>
      <c r="Y738" s="1014"/>
      <c r="Z738" s="1014"/>
      <c r="AA738" s="365" t="s">
        <v>537</v>
      </c>
      <c r="AB738" s="365"/>
      <c r="AC738" s="365"/>
      <c r="AD738" s="365"/>
      <c r="AE738" s="1014" t="s">
        <v>614</v>
      </c>
      <c r="AF738" s="1014"/>
      <c r="AG738" s="1014"/>
      <c r="AH738" s="1014"/>
      <c r="AI738" s="1014"/>
      <c r="AJ738" s="1014"/>
      <c r="AK738" s="1014"/>
      <c r="AL738" s="1014"/>
      <c r="AM738" s="1014"/>
      <c r="AN738" s="365" t="s">
        <v>533</v>
      </c>
      <c r="AO738" s="365"/>
      <c r="AP738" s="365"/>
      <c r="AQ738" s="365"/>
      <c r="AR738" s="1006" t="s">
        <v>615</v>
      </c>
      <c r="AS738" s="1007"/>
      <c r="AT738" s="1007"/>
      <c r="AU738" s="1007"/>
      <c r="AV738" s="1007"/>
      <c r="AW738" s="1007"/>
      <c r="AX738" s="1008"/>
    </row>
    <row r="739" spans="1:52" ht="24.75" customHeight="1" thickBot="1" x14ac:dyDescent="0.2">
      <c r="A739" s="1016" t="s">
        <v>529</v>
      </c>
      <c r="B739" s="1017"/>
      <c r="C739" s="1017"/>
      <c r="D739" s="1018"/>
      <c r="E739" s="1019" t="s">
        <v>569</v>
      </c>
      <c r="F739" s="1009"/>
      <c r="G739" s="1009"/>
      <c r="H739" s="93" t="str">
        <f>IF(E739="", "", "(")</f>
        <v>(</v>
      </c>
      <c r="I739" s="1009"/>
      <c r="J739" s="1009"/>
      <c r="K739" s="93" t="str">
        <f>IF(OR(I739="　", I739=""), "", "-")</f>
        <v/>
      </c>
      <c r="L739" s="1010">
        <v>576</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6"/>
      <c r="B776" s="617"/>
      <c r="C776" s="617"/>
      <c r="D776" s="617"/>
      <c r="E776" s="617"/>
      <c r="F776" s="618"/>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597" t="s">
        <v>618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810" t="s">
        <v>486</v>
      </c>
      <c r="AD779" s="811"/>
      <c r="AE779" s="811"/>
      <c r="AF779" s="811"/>
      <c r="AG779" s="811"/>
      <c r="AH779" s="811"/>
      <c r="AI779" s="811"/>
      <c r="AJ779" s="811"/>
      <c r="AK779" s="811"/>
      <c r="AL779" s="811"/>
      <c r="AM779" s="811"/>
      <c r="AN779" s="811"/>
      <c r="AO779" s="811"/>
      <c r="AP779" s="811"/>
      <c r="AQ779" s="811"/>
      <c r="AR779" s="811"/>
      <c r="AS779" s="811"/>
      <c r="AT779" s="811"/>
      <c r="AU779" s="811"/>
      <c r="AV779" s="811"/>
      <c r="AW779" s="811"/>
      <c r="AX779" s="812"/>
    </row>
    <row r="780" spans="1:50" ht="24.75" customHeight="1" x14ac:dyDescent="0.15">
      <c r="A780" s="636"/>
      <c r="B780" s="637"/>
      <c r="C780" s="637"/>
      <c r="D780" s="637"/>
      <c r="E780" s="637"/>
      <c r="F780" s="638"/>
      <c r="G780" s="834" t="s">
        <v>17</v>
      </c>
      <c r="H780" s="681"/>
      <c r="I780" s="681"/>
      <c r="J780" s="681"/>
      <c r="K780" s="681"/>
      <c r="L780" s="680" t="s">
        <v>18</v>
      </c>
      <c r="M780" s="681"/>
      <c r="N780" s="681"/>
      <c r="O780" s="681"/>
      <c r="P780" s="681"/>
      <c r="Q780" s="681"/>
      <c r="R780" s="681"/>
      <c r="S780" s="681"/>
      <c r="T780" s="681"/>
      <c r="U780" s="681"/>
      <c r="V780" s="681"/>
      <c r="W780" s="681"/>
      <c r="X780" s="682"/>
      <c r="Y780" s="658" t="s">
        <v>19</v>
      </c>
      <c r="Z780" s="659"/>
      <c r="AA780" s="659"/>
      <c r="AB780" s="817"/>
      <c r="AC780" s="834" t="s">
        <v>17</v>
      </c>
      <c r="AD780" s="681"/>
      <c r="AE780" s="681"/>
      <c r="AF780" s="681"/>
      <c r="AG780" s="681"/>
      <c r="AH780" s="680" t="s">
        <v>18</v>
      </c>
      <c r="AI780" s="681"/>
      <c r="AJ780" s="681"/>
      <c r="AK780" s="681"/>
      <c r="AL780" s="681"/>
      <c r="AM780" s="681"/>
      <c r="AN780" s="681"/>
      <c r="AO780" s="681"/>
      <c r="AP780" s="681"/>
      <c r="AQ780" s="681"/>
      <c r="AR780" s="681"/>
      <c r="AS780" s="681"/>
      <c r="AT780" s="682"/>
      <c r="AU780" s="658" t="s">
        <v>19</v>
      </c>
      <c r="AV780" s="659"/>
      <c r="AW780" s="659"/>
      <c r="AX780" s="660"/>
    </row>
    <row r="781" spans="1:50" ht="24.75" customHeight="1" x14ac:dyDescent="0.15">
      <c r="A781" s="636"/>
      <c r="B781" s="637"/>
      <c r="C781" s="637"/>
      <c r="D781" s="637"/>
      <c r="E781" s="637"/>
      <c r="F781" s="638"/>
      <c r="G781" s="683" t="s">
        <v>616</v>
      </c>
      <c r="H781" s="684"/>
      <c r="I781" s="684"/>
      <c r="J781" s="684"/>
      <c r="K781" s="685"/>
      <c r="L781" s="677" t="s">
        <v>617</v>
      </c>
      <c r="M781" s="678"/>
      <c r="N781" s="678"/>
      <c r="O781" s="678"/>
      <c r="P781" s="678"/>
      <c r="Q781" s="678"/>
      <c r="R781" s="678"/>
      <c r="S781" s="678"/>
      <c r="T781" s="678"/>
      <c r="U781" s="678"/>
      <c r="V781" s="678"/>
      <c r="W781" s="678"/>
      <c r="X781" s="679"/>
      <c r="Y781" s="388"/>
      <c r="Z781" s="389"/>
      <c r="AA781" s="389"/>
      <c r="AB781" s="824"/>
      <c r="AC781" s="683"/>
      <c r="AD781" s="684"/>
      <c r="AE781" s="684"/>
      <c r="AF781" s="684"/>
      <c r="AG781" s="685"/>
      <c r="AH781" s="677"/>
      <c r="AI781" s="678"/>
      <c r="AJ781" s="678"/>
      <c r="AK781" s="678"/>
      <c r="AL781" s="678"/>
      <c r="AM781" s="678"/>
      <c r="AN781" s="678"/>
      <c r="AO781" s="678"/>
      <c r="AP781" s="678"/>
      <c r="AQ781" s="678"/>
      <c r="AR781" s="678"/>
      <c r="AS781" s="678"/>
      <c r="AT781" s="679"/>
      <c r="AU781" s="388"/>
      <c r="AV781" s="389"/>
      <c r="AW781" s="389"/>
      <c r="AX781" s="390"/>
    </row>
    <row r="782" spans="1:50" ht="24.75" hidden="1" customHeight="1" x14ac:dyDescent="0.15">
      <c r="A782" s="636"/>
      <c r="B782" s="637"/>
      <c r="C782" s="637"/>
      <c r="D782" s="637"/>
      <c r="E782" s="637"/>
      <c r="F782" s="638"/>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6"/>
      <c r="B783" s="637"/>
      <c r="C783" s="637"/>
      <c r="D783" s="637"/>
      <c r="E783" s="637"/>
      <c r="F783" s="638"/>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6"/>
      <c r="B784" s="637"/>
      <c r="C784" s="637"/>
      <c r="D784" s="637"/>
      <c r="E784" s="637"/>
      <c r="F784" s="638"/>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6"/>
      <c r="B785" s="637"/>
      <c r="C785" s="637"/>
      <c r="D785" s="637"/>
      <c r="E785" s="637"/>
      <c r="F785" s="638"/>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6"/>
      <c r="B786" s="637"/>
      <c r="C786" s="637"/>
      <c r="D786" s="637"/>
      <c r="E786" s="637"/>
      <c r="F786" s="638"/>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6"/>
      <c r="B787" s="637"/>
      <c r="C787" s="637"/>
      <c r="D787" s="637"/>
      <c r="E787" s="637"/>
      <c r="F787" s="638"/>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6"/>
      <c r="B788" s="637"/>
      <c r="C788" s="637"/>
      <c r="D788" s="637"/>
      <c r="E788" s="637"/>
      <c r="F788" s="638"/>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6"/>
      <c r="B789" s="637"/>
      <c r="C789" s="637"/>
      <c r="D789" s="637"/>
      <c r="E789" s="637"/>
      <c r="F789" s="638"/>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6"/>
      <c r="B790" s="637"/>
      <c r="C790" s="637"/>
      <c r="D790" s="637"/>
      <c r="E790" s="637"/>
      <c r="F790" s="638"/>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6"/>
      <c r="B791" s="637"/>
      <c r="C791" s="637"/>
      <c r="D791" s="637"/>
      <c r="E791" s="637"/>
      <c r="F791" s="638"/>
      <c r="G791" s="848" t="s">
        <v>20</v>
      </c>
      <c r="H791" s="849"/>
      <c r="I791" s="849"/>
      <c r="J791" s="849"/>
      <c r="K791" s="849"/>
      <c r="L791" s="850"/>
      <c r="M791" s="851"/>
      <c r="N791" s="851"/>
      <c r="O791" s="851"/>
      <c r="P791" s="851"/>
      <c r="Q791" s="851"/>
      <c r="R791" s="851"/>
      <c r="S791" s="851"/>
      <c r="T791" s="851"/>
      <c r="U791" s="851"/>
      <c r="V791" s="851"/>
      <c r="W791" s="851"/>
      <c r="X791" s="852"/>
      <c r="Y791" s="853">
        <f>SUM(Y781:AB790)</f>
        <v>0</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36"/>
      <c r="B792" s="637"/>
      <c r="C792" s="637"/>
      <c r="D792" s="637"/>
      <c r="E792" s="637"/>
      <c r="F792" s="638"/>
      <c r="G792" s="810" t="s">
        <v>441</v>
      </c>
      <c r="H792" s="811"/>
      <c r="I792" s="811"/>
      <c r="J792" s="811"/>
      <c r="K792" s="811"/>
      <c r="L792" s="811"/>
      <c r="M792" s="811"/>
      <c r="N792" s="811"/>
      <c r="O792" s="811"/>
      <c r="P792" s="811"/>
      <c r="Q792" s="811"/>
      <c r="R792" s="811"/>
      <c r="S792" s="811"/>
      <c r="T792" s="811"/>
      <c r="U792" s="811"/>
      <c r="V792" s="811"/>
      <c r="W792" s="811"/>
      <c r="X792" s="811"/>
      <c r="Y792" s="811"/>
      <c r="Z792" s="811"/>
      <c r="AA792" s="811"/>
      <c r="AB792" s="861"/>
      <c r="AC792" s="810" t="s">
        <v>440</v>
      </c>
      <c r="AD792" s="811"/>
      <c r="AE792" s="811"/>
      <c r="AF792" s="811"/>
      <c r="AG792" s="811"/>
      <c r="AH792" s="811"/>
      <c r="AI792" s="811"/>
      <c r="AJ792" s="811"/>
      <c r="AK792" s="811"/>
      <c r="AL792" s="811"/>
      <c r="AM792" s="811"/>
      <c r="AN792" s="811"/>
      <c r="AO792" s="811"/>
      <c r="AP792" s="811"/>
      <c r="AQ792" s="811"/>
      <c r="AR792" s="811"/>
      <c r="AS792" s="811"/>
      <c r="AT792" s="811"/>
      <c r="AU792" s="811"/>
      <c r="AV792" s="811"/>
      <c r="AW792" s="811"/>
      <c r="AX792" s="812"/>
    </row>
    <row r="793" spans="1:50" ht="24.75" hidden="1" customHeight="1" x14ac:dyDescent="0.15">
      <c r="A793" s="636"/>
      <c r="B793" s="637"/>
      <c r="C793" s="637"/>
      <c r="D793" s="637"/>
      <c r="E793" s="637"/>
      <c r="F793" s="638"/>
      <c r="G793" s="834" t="s">
        <v>17</v>
      </c>
      <c r="H793" s="681"/>
      <c r="I793" s="681"/>
      <c r="J793" s="681"/>
      <c r="K793" s="681"/>
      <c r="L793" s="680" t="s">
        <v>18</v>
      </c>
      <c r="M793" s="681"/>
      <c r="N793" s="681"/>
      <c r="O793" s="681"/>
      <c r="P793" s="681"/>
      <c r="Q793" s="681"/>
      <c r="R793" s="681"/>
      <c r="S793" s="681"/>
      <c r="T793" s="681"/>
      <c r="U793" s="681"/>
      <c r="V793" s="681"/>
      <c r="W793" s="681"/>
      <c r="X793" s="682"/>
      <c r="Y793" s="658" t="s">
        <v>19</v>
      </c>
      <c r="Z793" s="659"/>
      <c r="AA793" s="659"/>
      <c r="AB793" s="817"/>
      <c r="AC793" s="834" t="s">
        <v>17</v>
      </c>
      <c r="AD793" s="681"/>
      <c r="AE793" s="681"/>
      <c r="AF793" s="681"/>
      <c r="AG793" s="681"/>
      <c r="AH793" s="680" t="s">
        <v>18</v>
      </c>
      <c r="AI793" s="681"/>
      <c r="AJ793" s="681"/>
      <c r="AK793" s="681"/>
      <c r="AL793" s="681"/>
      <c r="AM793" s="681"/>
      <c r="AN793" s="681"/>
      <c r="AO793" s="681"/>
      <c r="AP793" s="681"/>
      <c r="AQ793" s="681"/>
      <c r="AR793" s="681"/>
      <c r="AS793" s="681"/>
      <c r="AT793" s="682"/>
      <c r="AU793" s="658" t="s">
        <v>19</v>
      </c>
      <c r="AV793" s="659"/>
      <c r="AW793" s="659"/>
      <c r="AX793" s="660"/>
    </row>
    <row r="794" spans="1:50" ht="24.75" hidden="1" customHeight="1" x14ac:dyDescent="0.15">
      <c r="A794" s="636"/>
      <c r="B794" s="637"/>
      <c r="C794" s="637"/>
      <c r="D794" s="637"/>
      <c r="E794" s="637"/>
      <c r="F794" s="638"/>
      <c r="G794" s="683"/>
      <c r="H794" s="684"/>
      <c r="I794" s="684"/>
      <c r="J794" s="684"/>
      <c r="K794" s="685"/>
      <c r="L794" s="677"/>
      <c r="M794" s="678"/>
      <c r="N794" s="678"/>
      <c r="O794" s="678"/>
      <c r="P794" s="678"/>
      <c r="Q794" s="678"/>
      <c r="R794" s="678"/>
      <c r="S794" s="678"/>
      <c r="T794" s="678"/>
      <c r="U794" s="678"/>
      <c r="V794" s="678"/>
      <c r="W794" s="678"/>
      <c r="X794" s="679"/>
      <c r="Y794" s="388"/>
      <c r="Z794" s="389"/>
      <c r="AA794" s="389"/>
      <c r="AB794" s="824"/>
      <c r="AC794" s="683"/>
      <c r="AD794" s="684"/>
      <c r="AE794" s="684"/>
      <c r="AF794" s="684"/>
      <c r="AG794" s="685"/>
      <c r="AH794" s="677"/>
      <c r="AI794" s="678"/>
      <c r="AJ794" s="678"/>
      <c r="AK794" s="678"/>
      <c r="AL794" s="678"/>
      <c r="AM794" s="678"/>
      <c r="AN794" s="678"/>
      <c r="AO794" s="678"/>
      <c r="AP794" s="678"/>
      <c r="AQ794" s="678"/>
      <c r="AR794" s="678"/>
      <c r="AS794" s="678"/>
      <c r="AT794" s="679"/>
      <c r="AU794" s="388"/>
      <c r="AV794" s="389"/>
      <c r="AW794" s="389"/>
      <c r="AX794" s="390"/>
    </row>
    <row r="795" spans="1:50" ht="24.75" hidden="1" customHeight="1" x14ac:dyDescent="0.15">
      <c r="A795" s="636"/>
      <c r="B795" s="637"/>
      <c r="C795" s="637"/>
      <c r="D795" s="637"/>
      <c r="E795" s="637"/>
      <c r="F795" s="638"/>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6"/>
      <c r="B796" s="637"/>
      <c r="C796" s="637"/>
      <c r="D796" s="637"/>
      <c r="E796" s="637"/>
      <c r="F796" s="638"/>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6"/>
      <c r="B797" s="637"/>
      <c r="C797" s="637"/>
      <c r="D797" s="637"/>
      <c r="E797" s="637"/>
      <c r="F797" s="638"/>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6"/>
      <c r="B798" s="637"/>
      <c r="C798" s="637"/>
      <c r="D798" s="637"/>
      <c r="E798" s="637"/>
      <c r="F798" s="638"/>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6"/>
      <c r="B799" s="637"/>
      <c r="C799" s="637"/>
      <c r="D799" s="637"/>
      <c r="E799" s="637"/>
      <c r="F799" s="638"/>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6"/>
      <c r="B800" s="637"/>
      <c r="C800" s="637"/>
      <c r="D800" s="637"/>
      <c r="E800" s="637"/>
      <c r="F800" s="638"/>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6"/>
      <c r="B801" s="637"/>
      <c r="C801" s="637"/>
      <c r="D801" s="637"/>
      <c r="E801" s="637"/>
      <c r="F801" s="638"/>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6"/>
      <c r="B802" s="637"/>
      <c r="C802" s="637"/>
      <c r="D802" s="637"/>
      <c r="E802" s="637"/>
      <c r="F802" s="638"/>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6"/>
      <c r="B803" s="637"/>
      <c r="C803" s="637"/>
      <c r="D803" s="637"/>
      <c r="E803" s="637"/>
      <c r="F803" s="638"/>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6"/>
      <c r="B804" s="637"/>
      <c r="C804" s="637"/>
      <c r="D804" s="637"/>
      <c r="E804" s="637"/>
      <c r="F804" s="638"/>
      <c r="G804" s="848" t="s">
        <v>20</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36"/>
      <c r="B805" s="637"/>
      <c r="C805" s="637"/>
      <c r="D805" s="637"/>
      <c r="E805" s="637"/>
      <c r="F805" s="638"/>
      <c r="G805" s="810" t="s">
        <v>442</v>
      </c>
      <c r="H805" s="811"/>
      <c r="I805" s="811"/>
      <c r="J805" s="811"/>
      <c r="K805" s="811"/>
      <c r="L805" s="811"/>
      <c r="M805" s="811"/>
      <c r="N805" s="811"/>
      <c r="O805" s="811"/>
      <c r="P805" s="811"/>
      <c r="Q805" s="811"/>
      <c r="R805" s="811"/>
      <c r="S805" s="811"/>
      <c r="T805" s="811"/>
      <c r="U805" s="811"/>
      <c r="V805" s="811"/>
      <c r="W805" s="811"/>
      <c r="X805" s="811"/>
      <c r="Y805" s="811"/>
      <c r="Z805" s="811"/>
      <c r="AA805" s="811"/>
      <c r="AB805" s="861"/>
      <c r="AC805" s="810" t="s">
        <v>443</v>
      </c>
      <c r="AD805" s="811"/>
      <c r="AE805" s="811"/>
      <c r="AF805" s="811"/>
      <c r="AG805" s="811"/>
      <c r="AH805" s="811"/>
      <c r="AI805" s="811"/>
      <c r="AJ805" s="811"/>
      <c r="AK805" s="811"/>
      <c r="AL805" s="811"/>
      <c r="AM805" s="811"/>
      <c r="AN805" s="811"/>
      <c r="AO805" s="811"/>
      <c r="AP805" s="811"/>
      <c r="AQ805" s="811"/>
      <c r="AR805" s="811"/>
      <c r="AS805" s="811"/>
      <c r="AT805" s="811"/>
      <c r="AU805" s="811"/>
      <c r="AV805" s="811"/>
      <c r="AW805" s="811"/>
      <c r="AX805" s="812"/>
    </row>
    <row r="806" spans="1:50" ht="24.75" hidden="1" customHeight="1" x14ac:dyDescent="0.15">
      <c r="A806" s="636"/>
      <c r="B806" s="637"/>
      <c r="C806" s="637"/>
      <c r="D806" s="637"/>
      <c r="E806" s="637"/>
      <c r="F806" s="638"/>
      <c r="G806" s="834" t="s">
        <v>17</v>
      </c>
      <c r="H806" s="681"/>
      <c r="I806" s="681"/>
      <c r="J806" s="681"/>
      <c r="K806" s="681"/>
      <c r="L806" s="680" t="s">
        <v>18</v>
      </c>
      <c r="M806" s="681"/>
      <c r="N806" s="681"/>
      <c r="O806" s="681"/>
      <c r="P806" s="681"/>
      <c r="Q806" s="681"/>
      <c r="R806" s="681"/>
      <c r="S806" s="681"/>
      <c r="T806" s="681"/>
      <c r="U806" s="681"/>
      <c r="V806" s="681"/>
      <c r="W806" s="681"/>
      <c r="X806" s="682"/>
      <c r="Y806" s="658" t="s">
        <v>19</v>
      </c>
      <c r="Z806" s="659"/>
      <c r="AA806" s="659"/>
      <c r="AB806" s="817"/>
      <c r="AC806" s="834" t="s">
        <v>17</v>
      </c>
      <c r="AD806" s="681"/>
      <c r="AE806" s="681"/>
      <c r="AF806" s="681"/>
      <c r="AG806" s="681"/>
      <c r="AH806" s="680" t="s">
        <v>18</v>
      </c>
      <c r="AI806" s="681"/>
      <c r="AJ806" s="681"/>
      <c r="AK806" s="681"/>
      <c r="AL806" s="681"/>
      <c r="AM806" s="681"/>
      <c r="AN806" s="681"/>
      <c r="AO806" s="681"/>
      <c r="AP806" s="681"/>
      <c r="AQ806" s="681"/>
      <c r="AR806" s="681"/>
      <c r="AS806" s="681"/>
      <c r="AT806" s="682"/>
      <c r="AU806" s="658" t="s">
        <v>19</v>
      </c>
      <c r="AV806" s="659"/>
      <c r="AW806" s="659"/>
      <c r="AX806" s="660"/>
    </row>
    <row r="807" spans="1:50" ht="24.75" hidden="1" customHeight="1" x14ac:dyDescent="0.15">
      <c r="A807" s="636"/>
      <c r="B807" s="637"/>
      <c r="C807" s="637"/>
      <c r="D807" s="637"/>
      <c r="E807" s="637"/>
      <c r="F807" s="638"/>
      <c r="G807" s="683"/>
      <c r="H807" s="684"/>
      <c r="I807" s="684"/>
      <c r="J807" s="684"/>
      <c r="K807" s="685"/>
      <c r="L807" s="677"/>
      <c r="M807" s="678"/>
      <c r="N807" s="678"/>
      <c r="O807" s="678"/>
      <c r="P807" s="678"/>
      <c r="Q807" s="678"/>
      <c r="R807" s="678"/>
      <c r="S807" s="678"/>
      <c r="T807" s="678"/>
      <c r="U807" s="678"/>
      <c r="V807" s="678"/>
      <c r="W807" s="678"/>
      <c r="X807" s="679"/>
      <c r="Y807" s="388"/>
      <c r="Z807" s="389"/>
      <c r="AA807" s="389"/>
      <c r="AB807" s="824"/>
      <c r="AC807" s="683"/>
      <c r="AD807" s="684"/>
      <c r="AE807" s="684"/>
      <c r="AF807" s="684"/>
      <c r="AG807" s="685"/>
      <c r="AH807" s="677"/>
      <c r="AI807" s="678"/>
      <c r="AJ807" s="678"/>
      <c r="AK807" s="678"/>
      <c r="AL807" s="678"/>
      <c r="AM807" s="678"/>
      <c r="AN807" s="678"/>
      <c r="AO807" s="678"/>
      <c r="AP807" s="678"/>
      <c r="AQ807" s="678"/>
      <c r="AR807" s="678"/>
      <c r="AS807" s="678"/>
      <c r="AT807" s="679"/>
      <c r="AU807" s="388"/>
      <c r="AV807" s="389"/>
      <c r="AW807" s="389"/>
      <c r="AX807" s="390"/>
    </row>
    <row r="808" spans="1:50" ht="24.75" hidden="1" customHeight="1" x14ac:dyDescent="0.15">
      <c r="A808" s="636"/>
      <c r="B808" s="637"/>
      <c r="C808" s="637"/>
      <c r="D808" s="637"/>
      <c r="E808" s="637"/>
      <c r="F808" s="638"/>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6"/>
      <c r="B809" s="637"/>
      <c r="C809" s="637"/>
      <c r="D809" s="637"/>
      <c r="E809" s="637"/>
      <c r="F809" s="638"/>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6"/>
      <c r="B810" s="637"/>
      <c r="C810" s="637"/>
      <c r="D810" s="637"/>
      <c r="E810" s="637"/>
      <c r="F810" s="638"/>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6"/>
      <c r="B811" s="637"/>
      <c r="C811" s="637"/>
      <c r="D811" s="637"/>
      <c r="E811" s="637"/>
      <c r="F811" s="638"/>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6"/>
      <c r="B812" s="637"/>
      <c r="C812" s="637"/>
      <c r="D812" s="637"/>
      <c r="E812" s="637"/>
      <c r="F812" s="638"/>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6"/>
      <c r="B813" s="637"/>
      <c r="C813" s="637"/>
      <c r="D813" s="637"/>
      <c r="E813" s="637"/>
      <c r="F813" s="638"/>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6"/>
      <c r="B814" s="637"/>
      <c r="C814" s="637"/>
      <c r="D814" s="637"/>
      <c r="E814" s="637"/>
      <c r="F814" s="638"/>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6"/>
      <c r="B815" s="637"/>
      <c r="C815" s="637"/>
      <c r="D815" s="637"/>
      <c r="E815" s="637"/>
      <c r="F815" s="638"/>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6"/>
      <c r="B816" s="637"/>
      <c r="C816" s="637"/>
      <c r="D816" s="637"/>
      <c r="E816" s="637"/>
      <c r="F816" s="638"/>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6"/>
      <c r="B817" s="637"/>
      <c r="C817" s="637"/>
      <c r="D817" s="637"/>
      <c r="E817" s="637"/>
      <c r="F817" s="638"/>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36"/>
      <c r="B818" s="637"/>
      <c r="C818" s="637"/>
      <c r="D818" s="637"/>
      <c r="E818" s="637"/>
      <c r="F818" s="638"/>
      <c r="G818" s="810" t="s">
        <v>388</v>
      </c>
      <c r="H818" s="811"/>
      <c r="I818" s="811"/>
      <c r="J818" s="811"/>
      <c r="K818" s="811"/>
      <c r="L818" s="811"/>
      <c r="M818" s="811"/>
      <c r="N818" s="811"/>
      <c r="O818" s="811"/>
      <c r="P818" s="811"/>
      <c r="Q818" s="811"/>
      <c r="R818" s="811"/>
      <c r="S818" s="811"/>
      <c r="T818" s="811"/>
      <c r="U818" s="811"/>
      <c r="V818" s="811"/>
      <c r="W818" s="811"/>
      <c r="X818" s="811"/>
      <c r="Y818" s="811"/>
      <c r="Z818" s="811"/>
      <c r="AA818" s="811"/>
      <c r="AB818" s="861"/>
      <c r="AC818" s="810" t="s">
        <v>302</v>
      </c>
      <c r="AD818" s="811"/>
      <c r="AE818" s="811"/>
      <c r="AF818" s="811"/>
      <c r="AG818" s="811"/>
      <c r="AH818" s="811"/>
      <c r="AI818" s="811"/>
      <c r="AJ818" s="811"/>
      <c r="AK818" s="811"/>
      <c r="AL818" s="811"/>
      <c r="AM818" s="811"/>
      <c r="AN818" s="811"/>
      <c r="AO818" s="811"/>
      <c r="AP818" s="811"/>
      <c r="AQ818" s="811"/>
      <c r="AR818" s="811"/>
      <c r="AS818" s="811"/>
      <c r="AT818" s="811"/>
      <c r="AU818" s="811"/>
      <c r="AV818" s="811"/>
      <c r="AW818" s="811"/>
      <c r="AX818" s="812"/>
    </row>
    <row r="819" spans="1:50" ht="24.75" hidden="1" customHeight="1" x14ac:dyDescent="0.15">
      <c r="A819" s="636"/>
      <c r="B819" s="637"/>
      <c r="C819" s="637"/>
      <c r="D819" s="637"/>
      <c r="E819" s="637"/>
      <c r="F819" s="638"/>
      <c r="G819" s="834" t="s">
        <v>17</v>
      </c>
      <c r="H819" s="681"/>
      <c r="I819" s="681"/>
      <c r="J819" s="681"/>
      <c r="K819" s="681"/>
      <c r="L819" s="680" t="s">
        <v>18</v>
      </c>
      <c r="M819" s="681"/>
      <c r="N819" s="681"/>
      <c r="O819" s="681"/>
      <c r="P819" s="681"/>
      <c r="Q819" s="681"/>
      <c r="R819" s="681"/>
      <c r="S819" s="681"/>
      <c r="T819" s="681"/>
      <c r="U819" s="681"/>
      <c r="V819" s="681"/>
      <c r="W819" s="681"/>
      <c r="X819" s="682"/>
      <c r="Y819" s="658" t="s">
        <v>19</v>
      </c>
      <c r="Z819" s="659"/>
      <c r="AA819" s="659"/>
      <c r="AB819" s="817"/>
      <c r="AC819" s="834" t="s">
        <v>17</v>
      </c>
      <c r="AD819" s="681"/>
      <c r="AE819" s="681"/>
      <c r="AF819" s="681"/>
      <c r="AG819" s="681"/>
      <c r="AH819" s="680" t="s">
        <v>18</v>
      </c>
      <c r="AI819" s="681"/>
      <c r="AJ819" s="681"/>
      <c r="AK819" s="681"/>
      <c r="AL819" s="681"/>
      <c r="AM819" s="681"/>
      <c r="AN819" s="681"/>
      <c r="AO819" s="681"/>
      <c r="AP819" s="681"/>
      <c r="AQ819" s="681"/>
      <c r="AR819" s="681"/>
      <c r="AS819" s="681"/>
      <c r="AT819" s="682"/>
      <c r="AU819" s="658" t="s">
        <v>19</v>
      </c>
      <c r="AV819" s="659"/>
      <c r="AW819" s="659"/>
      <c r="AX819" s="660"/>
    </row>
    <row r="820" spans="1:50" s="16" customFormat="1" ht="24.75" hidden="1" customHeight="1" x14ac:dyDescent="0.15">
      <c r="A820" s="636"/>
      <c r="B820" s="637"/>
      <c r="C820" s="637"/>
      <c r="D820" s="637"/>
      <c r="E820" s="637"/>
      <c r="F820" s="638"/>
      <c r="G820" s="683"/>
      <c r="H820" s="684"/>
      <c r="I820" s="684"/>
      <c r="J820" s="684"/>
      <c r="K820" s="685"/>
      <c r="L820" s="677"/>
      <c r="M820" s="678"/>
      <c r="N820" s="678"/>
      <c r="O820" s="678"/>
      <c r="P820" s="678"/>
      <c r="Q820" s="678"/>
      <c r="R820" s="678"/>
      <c r="S820" s="678"/>
      <c r="T820" s="678"/>
      <c r="U820" s="678"/>
      <c r="V820" s="678"/>
      <c r="W820" s="678"/>
      <c r="X820" s="679"/>
      <c r="Y820" s="388"/>
      <c r="Z820" s="389"/>
      <c r="AA820" s="389"/>
      <c r="AB820" s="824"/>
      <c r="AC820" s="683"/>
      <c r="AD820" s="684"/>
      <c r="AE820" s="684"/>
      <c r="AF820" s="684"/>
      <c r="AG820" s="685"/>
      <c r="AH820" s="677"/>
      <c r="AI820" s="678"/>
      <c r="AJ820" s="678"/>
      <c r="AK820" s="678"/>
      <c r="AL820" s="678"/>
      <c r="AM820" s="678"/>
      <c r="AN820" s="678"/>
      <c r="AO820" s="678"/>
      <c r="AP820" s="678"/>
      <c r="AQ820" s="678"/>
      <c r="AR820" s="678"/>
      <c r="AS820" s="678"/>
      <c r="AT820" s="679"/>
      <c r="AU820" s="388"/>
      <c r="AV820" s="389"/>
      <c r="AW820" s="389"/>
      <c r="AX820" s="390"/>
    </row>
    <row r="821" spans="1:50" ht="24.75" hidden="1" customHeight="1" x14ac:dyDescent="0.15">
      <c r="A821" s="636"/>
      <c r="B821" s="637"/>
      <c r="C821" s="637"/>
      <c r="D821" s="637"/>
      <c r="E821" s="637"/>
      <c r="F821" s="638"/>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6"/>
      <c r="B822" s="637"/>
      <c r="C822" s="637"/>
      <c r="D822" s="637"/>
      <c r="E822" s="637"/>
      <c r="F822" s="638"/>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6"/>
      <c r="B823" s="637"/>
      <c r="C823" s="637"/>
      <c r="D823" s="637"/>
      <c r="E823" s="637"/>
      <c r="F823" s="638"/>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6"/>
      <c r="B824" s="637"/>
      <c r="C824" s="637"/>
      <c r="D824" s="637"/>
      <c r="E824" s="637"/>
      <c r="F824" s="638"/>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6"/>
      <c r="B825" s="637"/>
      <c r="C825" s="637"/>
      <c r="D825" s="637"/>
      <c r="E825" s="637"/>
      <c r="F825" s="638"/>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6"/>
      <c r="B826" s="637"/>
      <c r="C826" s="637"/>
      <c r="D826" s="637"/>
      <c r="E826" s="637"/>
      <c r="F826" s="638"/>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6"/>
      <c r="B827" s="637"/>
      <c r="C827" s="637"/>
      <c r="D827" s="637"/>
      <c r="E827" s="637"/>
      <c r="F827" s="638"/>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6"/>
      <c r="B828" s="637"/>
      <c r="C828" s="637"/>
      <c r="D828" s="637"/>
      <c r="E828" s="637"/>
      <c r="F828" s="638"/>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6"/>
      <c r="B829" s="637"/>
      <c r="C829" s="637"/>
      <c r="D829" s="637"/>
      <c r="E829" s="637"/>
      <c r="F829" s="638"/>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6"/>
      <c r="B830" s="637"/>
      <c r="C830" s="637"/>
      <c r="D830" s="637"/>
      <c r="E830" s="637"/>
      <c r="F830" s="638"/>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619</v>
      </c>
      <c r="D837" s="347"/>
      <c r="E837" s="347"/>
      <c r="F837" s="347"/>
      <c r="G837" s="347"/>
      <c r="H837" s="347"/>
      <c r="I837" s="347"/>
      <c r="J837" s="348" t="s">
        <v>620</v>
      </c>
      <c r="K837" s="349"/>
      <c r="L837" s="349"/>
      <c r="M837" s="349"/>
      <c r="N837" s="349"/>
      <c r="O837" s="349"/>
      <c r="P837" s="362" t="s">
        <v>621</v>
      </c>
      <c r="Q837" s="350"/>
      <c r="R837" s="350"/>
      <c r="S837" s="350"/>
      <c r="T837" s="350"/>
      <c r="U837" s="350"/>
      <c r="V837" s="350"/>
      <c r="W837" s="350"/>
      <c r="X837" s="350"/>
      <c r="Y837" s="351"/>
      <c r="Z837" s="352"/>
      <c r="AA837" s="352"/>
      <c r="AB837" s="353"/>
      <c r="AC837" s="354" t="s">
        <v>576</v>
      </c>
      <c r="AD837" s="354"/>
      <c r="AE837" s="354"/>
      <c r="AF837" s="354"/>
      <c r="AG837" s="354"/>
      <c r="AH837" s="361" t="s">
        <v>622</v>
      </c>
      <c r="AI837" s="347"/>
      <c r="AJ837" s="347"/>
      <c r="AK837" s="347"/>
      <c r="AL837" s="361" t="s">
        <v>622</v>
      </c>
      <c r="AM837" s="347"/>
      <c r="AN837" s="347"/>
      <c r="AO837" s="347"/>
      <c r="AP837" s="360" t="s">
        <v>623</v>
      </c>
      <c r="AQ837" s="360"/>
      <c r="AR837" s="360"/>
      <c r="AS837" s="360"/>
      <c r="AT837" s="360"/>
      <c r="AU837" s="360"/>
      <c r="AV837" s="360"/>
      <c r="AW837" s="360"/>
      <c r="AX837" s="360"/>
    </row>
    <row r="838" spans="1:50" ht="30" customHeight="1" x14ac:dyDescent="0.15">
      <c r="A838" s="376">
        <v>2</v>
      </c>
      <c r="B838" s="376">
        <v>1</v>
      </c>
      <c r="C838" s="361" t="s">
        <v>619</v>
      </c>
      <c r="D838" s="347"/>
      <c r="E838" s="347"/>
      <c r="F838" s="347"/>
      <c r="G838" s="347"/>
      <c r="H838" s="347"/>
      <c r="I838" s="347"/>
      <c r="J838" s="348" t="s">
        <v>620</v>
      </c>
      <c r="K838" s="349"/>
      <c r="L838" s="349"/>
      <c r="M838" s="349"/>
      <c r="N838" s="349"/>
      <c r="O838" s="349"/>
      <c r="P838" s="362" t="s">
        <v>621</v>
      </c>
      <c r="Q838" s="350"/>
      <c r="R838" s="350"/>
      <c r="S838" s="350"/>
      <c r="T838" s="350"/>
      <c r="U838" s="350"/>
      <c r="V838" s="350"/>
      <c r="W838" s="350"/>
      <c r="X838" s="350"/>
      <c r="Y838" s="351"/>
      <c r="Z838" s="352"/>
      <c r="AA838" s="352"/>
      <c r="AB838" s="353"/>
      <c r="AC838" s="354" t="s">
        <v>576</v>
      </c>
      <c r="AD838" s="354"/>
      <c r="AE838" s="354"/>
      <c r="AF838" s="354"/>
      <c r="AG838" s="354"/>
      <c r="AH838" s="361" t="s">
        <v>622</v>
      </c>
      <c r="AI838" s="347"/>
      <c r="AJ838" s="347"/>
      <c r="AK838" s="347"/>
      <c r="AL838" s="361" t="s">
        <v>622</v>
      </c>
      <c r="AM838" s="347"/>
      <c r="AN838" s="347"/>
      <c r="AO838" s="347"/>
      <c r="AP838" s="360" t="s">
        <v>623</v>
      </c>
      <c r="AQ838" s="360"/>
      <c r="AR838" s="360"/>
      <c r="AS838" s="360"/>
      <c r="AT838" s="360"/>
      <c r="AU838" s="360"/>
      <c r="AV838" s="360"/>
      <c r="AW838" s="360"/>
      <c r="AX838" s="360"/>
    </row>
    <row r="839" spans="1:50" ht="30" customHeight="1" x14ac:dyDescent="0.15">
      <c r="A839" s="376">
        <v>3</v>
      </c>
      <c r="B839" s="376">
        <v>1</v>
      </c>
      <c r="C839" s="361" t="s">
        <v>619</v>
      </c>
      <c r="D839" s="347"/>
      <c r="E839" s="347"/>
      <c r="F839" s="347"/>
      <c r="G839" s="347"/>
      <c r="H839" s="347"/>
      <c r="I839" s="347"/>
      <c r="J839" s="348" t="s">
        <v>620</v>
      </c>
      <c r="K839" s="349"/>
      <c r="L839" s="349"/>
      <c r="M839" s="349"/>
      <c r="N839" s="349"/>
      <c r="O839" s="349"/>
      <c r="P839" s="362" t="s">
        <v>621</v>
      </c>
      <c r="Q839" s="350"/>
      <c r="R839" s="350"/>
      <c r="S839" s="350"/>
      <c r="T839" s="350"/>
      <c r="U839" s="350"/>
      <c r="V839" s="350"/>
      <c r="W839" s="350"/>
      <c r="X839" s="350"/>
      <c r="Y839" s="351"/>
      <c r="Z839" s="352"/>
      <c r="AA839" s="352"/>
      <c r="AB839" s="353"/>
      <c r="AC839" s="354" t="s">
        <v>576</v>
      </c>
      <c r="AD839" s="354"/>
      <c r="AE839" s="354"/>
      <c r="AF839" s="354"/>
      <c r="AG839" s="354"/>
      <c r="AH839" s="361" t="s">
        <v>622</v>
      </c>
      <c r="AI839" s="347"/>
      <c r="AJ839" s="347"/>
      <c r="AK839" s="347"/>
      <c r="AL839" s="361" t="s">
        <v>622</v>
      </c>
      <c r="AM839" s="347"/>
      <c r="AN839" s="347"/>
      <c r="AO839" s="347"/>
      <c r="AP839" s="360" t="s">
        <v>623</v>
      </c>
      <c r="AQ839" s="360"/>
      <c r="AR839" s="360"/>
      <c r="AS839" s="360"/>
      <c r="AT839" s="360"/>
      <c r="AU839" s="360"/>
      <c r="AV839" s="360"/>
      <c r="AW839" s="360"/>
      <c r="AX839" s="360"/>
    </row>
    <row r="840" spans="1:50" ht="30" customHeight="1" x14ac:dyDescent="0.15">
      <c r="A840" s="376">
        <v>4</v>
      </c>
      <c r="B840" s="376">
        <v>1</v>
      </c>
      <c r="C840" s="361" t="s">
        <v>619</v>
      </c>
      <c r="D840" s="347"/>
      <c r="E840" s="347"/>
      <c r="F840" s="347"/>
      <c r="G840" s="347"/>
      <c r="H840" s="347"/>
      <c r="I840" s="347"/>
      <c r="J840" s="348" t="s">
        <v>620</v>
      </c>
      <c r="K840" s="349"/>
      <c r="L840" s="349"/>
      <c r="M840" s="349"/>
      <c r="N840" s="349"/>
      <c r="O840" s="349"/>
      <c r="P840" s="362" t="s">
        <v>621</v>
      </c>
      <c r="Q840" s="350"/>
      <c r="R840" s="350"/>
      <c r="S840" s="350"/>
      <c r="T840" s="350"/>
      <c r="U840" s="350"/>
      <c r="V840" s="350"/>
      <c r="W840" s="350"/>
      <c r="X840" s="350"/>
      <c r="Y840" s="351"/>
      <c r="Z840" s="352"/>
      <c r="AA840" s="352"/>
      <c r="AB840" s="353"/>
      <c r="AC840" s="354" t="s">
        <v>576</v>
      </c>
      <c r="AD840" s="354"/>
      <c r="AE840" s="354"/>
      <c r="AF840" s="354"/>
      <c r="AG840" s="354"/>
      <c r="AH840" s="361" t="s">
        <v>624</v>
      </c>
      <c r="AI840" s="347"/>
      <c r="AJ840" s="347"/>
      <c r="AK840" s="347"/>
      <c r="AL840" s="361" t="s">
        <v>622</v>
      </c>
      <c r="AM840" s="347"/>
      <c r="AN840" s="347"/>
      <c r="AO840" s="347"/>
      <c r="AP840" s="360" t="s">
        <v>623</v>
      </c>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t="s">
        <v>620</v>
      </c>
      <c r="K841" s="349"/>
      <c r="L841" s="349"/>
      <c r="M841" s="349"/>
      <c r="N841" s="349"/>
      <c r="O841" s="349"/>
      <c r="P841" s="362" t="s">
        <v>621</v>
      </c>
      <c r="Q841" s="350"/>
      <c r="R841" s="350"/>
      <c r="S841" s="350"/>
      <c r="T841" s="350"/>
      <c r="U841" s="350"/>
      <c r="V841" s="350"/>
      <c r="W841" s="350"/>
      <c r="X841" s="350"/>
      <c r="Y841" s="351"/>
      <c r="Z841" s="352"/>
      <c r="AA841" s="352"/>
      <c r="AB841" s="353"/>
      <c r="AC841" s="354" t="s">
        <v>576</v>
      </c>
      <c r="AD841" s="354"/>
      <c r="AE841" s="354"/>
      <c r="AF841" s="354"/>
      <c r="AG841" s="354"/>
      <c r="AH841" s="361" t="s">
        <v>622</v>
      </c>
      <c r="AI841" s="347"/>
      <c r="AJ841" s="347"/>
      <c r="AK841" s="347"/>
      <c r="AL841" s="361" t="s">
        <v>622</v>
      </c>
      <c r="AM841" s="347"/>
      <c r="AN841" s="347"/>
      <c r="AO841" s="347"/>
      <c r="AP841" s="360" t="s">
        <v>623</v>
      </c>
      <c r="AQ841" s="360"/>
      <c r="AR841" s="360"/>
      <c r="AS841" s="360"/>
      <c r="AT841" s="360"/>
      <c r="AU841" s="360"/>
      <c r="AV841" s="360"/>
      <c r="AW841" s="360"/>
      <c r="AX841" s="360"/>
    </row>
    <row r="842" spans="1:50" ht="30" customHeight="1" x14ac:dyDescent="0.15">
      <c r="A842" s="376">
        <v>6</v>
      </c>
      <c r="B842" s="376">
        <v>1</v>
      </c>
      <c r="C842" s="361" t="s">
        <v>619</v>
      </c>
      <c r="D842" s="347"/>
      <c r="E842" s="347"/>
      <c r="F842" s="347"/>
      <c r="G842" s="347"/>
      <c r="H842" s="347"/>
      <c r="I842" s="347"/>
      <c r="J842" s="348" t="s">
        <v>620</v>
      </c>
      <c r="K842" s="349"/>
      <c r="L842" s="349"/>
      <c r="M842" s="349"/>
      <c r="N842" s="349"/>
      <c r="O842" s="349"/>
      <c r="P842" s="362" t="s">
        <v>621</v>
      </c>
      <c r="Q842" s="350"/>
      <c r="R842" s="350"/>
      <c r="S842" s="350"/>
      <c r="T842" s="350"/>
      <c r="U842" s="350"/>
      <c r="V842" s="350"/>
      <c r="W842" s="350"/>
      <c r="X842" s="350"/>
      <c r="Y842" s="351"/>
      <c r="Z842" s="352"/>
      <c r="AA842" s="352"/>
      <c r="AB842" s="353"/>
      <c r="AC842" s="354" t="s">
        <v>576</v>
      </c>
      <c r="AD842" s="354"/>
      <c r="AE842" s="354"/>
      <c r="AF842" s="354"/>
      <c r="AG842" s="354"/>
      <c r="AH842" s="361" t="s">
        <v>622</v>
      </c>
      <c r="AI842" s="347"/>
      <c r="AJ842" s="347"/>
      <c r="AK842" s="347"/>
      <c r="AL842" s="361" t="s">
        <v>624</v>
      </c>
      <c r="AM842" s="347"/>
      <c r="AN842" s="347"/>
      <c r="AO842" s="347"/>
      <c r="AP842" s="360" t="s">
        <v>623</v>
      </c>
      <c r="AQ842" s="360"/>
      <c r="AR842" s="360"/>
      <c r="AS842" s="360"/>
      <c r="AT842" s="360"/>
      <c r="AU842" s="360"/>
      <c r="AV842" s="360"/>
      <c r="AW842" s="360"/>
      <c r="AX842" s="360"/>
    </row>
    <row r="843" spans="1:50" ht="30" customHeight="1" x14ac:dyDescent="0.15">
      <c r="A843" s="376">
        <v>7</v>
      </c>
      <c r="B843" s="376">
        <v>1</v>
      </c>
      <c r="C843" s="361" t="s">
        <v>619</v>
      </c>
      <c r="D843" s="347"/>
      <c r="E843" s="347"/>
      <c r="F843" s="347"/>
      <c r="G843" s="347"/>
      <c r="H843" s="347"/>
      <c r="I843" s="347"/>
      <c r="J843" s="348" t="s">
        <v>620</v>
      </c>
      <c r="K843" s="349"/>
      <c r="L843" s="349"/>
      <c r="M843" s="349"/>
      <c r="N843" s="349"/>
      <c r="O843" s="349"/>
      <c r="P843" s="362" t="s">
        <v>621</v>
      </c>
      <c r="Q843" s="350"/>
      <c r="R843" s="350"/>
      <c r="S843" s="350"/>
      <c r="T843" s="350"/>
      <c r="U843" s="350"/>
      <c r="V843" s="350"/>
      <c r="W843" s="350"/>
      <c r="X843" s="350"/>
      <c r="Y843" s="351"/>
      <c r="Z843" s="352"/>
      <c r="AA843" s="352"/>
      <c r="AB843" s="353"/>
      <c r="AC843" s="354" t="s">
        <v>576</v>
      </c>
      <c r="AD843" s="354"/>
      <c r="AE843" s="354"/>
      <c r="AF843" s="354"/>
      <c r="AG843" s="354"/>
      <c r="AH843" s="361" t="s">
        <v>622</v>
      </c>
      <c r="AI843" s="347"/>
      <c r="AJ843" s="347"/>
      <c r="AK843" s="347"/>
      <c r="AL843" s="361" t="s">
        <v>622</v>
      </c>
      <c r="AM843" s="347"/>
      <c r="AN843" s="347"/>
      <c r="AO843" s="347"/>
      <c r="AP843" s="360" t="s">
        <v>623</v>
      </c>
      <c r="AQ843" s="360"/>
      <c r="AR843" s="360"/>
      <c r="AS843" s="360"/>
      <c r="AT843" s="360"/>
      <c r="AU843" s="360"/>
      <c r="AV843" s="360"/>
      <c r="AW843" s="360"/>
      <c r="AX843" s="360"/>
    </row>
    <row r="844" spans="1:50" ht="30" customHeight="1" x14ac:dyDescent="0.15">
      <c r="A844" s="376">
        <v>8</v>
      </c>
      <c r="B844" s="376">
        <v>1</v>
      </c>
      <c r="C844" s="361" t="s">
        <v>619</v>
      </c>
      <c r="D844" s="347"/>
      <c r="E844" s="347"/>
      <c r="F844" s="347"/>
      <c r="G844" s="347"/>
      <c r="H844" s="347"/>
      <c r="I844" s="347"/>
      <c r="J844" s="348" t="s">
        <v>620</v>
      </c>
      <c r="K844" s="349"/>
      <c r="L844" s="349"/>
      <c r="M844" s="349"/>
      <c r="N844" s="349"/>
      <c r="O844" s="349"/>
      <c r="P844" s="362" t="s">
        <v>621</v>
      </c>
      <c r="Q844" s="350"/>
      <c r="R844" s="350"/>
      <c r="S844" s="350"/>
      <c r="T844" s="350"/>
      <c r="U844" s="350"/>
      <c r="V844" s="350"/>
      <c r="W844" s="350"/>
      <c r="X844" s="350"/>
      <c r="Y844" s="351"/>
      <c r="Z844" s="352"/>
      <c r="AA844" s="352"/>
      <c r="AB844" s="353"/>
      <c r="AC844" s="354" t="s">
        <v>576</v>
      </c>
      <c r="AD844" s="354"/>
      <c r="AE844" s="354"/>
      <c r="AF844" s="354"/>
      <c r="AG844" s="354"/>
      <c r="AH844" s="361" t="s">
        <v>622</v>
      </c>
      <c r="AI844" s="347"/>
      <c r="AJ844" s="347"/>
      <c r="AK844" s="347"/>
      <c r="AL844" s="361" t="s">
        <v>624</v>
      </c>
      <c r="AM844" s="347"/>
      <c r="AN844" s="347"/>
      <c r="AO844" s="347"/>
      <c r="AP844" s="360" t="s">
        <v>623</v>
      </c>
      <c r="AQ844" s="360"/>
      <c r="AR844" s="360"/>
      <c r="AS844" s="360"/>
      <c r="AT844" s="360"/>
      <c r="AU844" s="360"/>
      <c r="AV844" s="360"/>
      <c r="AW844" s="360"/>
      <c r="AX844" s="360"/>
    </row>
    <row r="845" spans="1:50" ht="30" customHeight="1" x14ac:dyDescent="0.15">
      <c r="A845" s="376">
        <v>9</v>
      </c>
      <c r="B845" s="376">
        <v>1</v>
      </c>
      <c r="C845" s="361" t="s">
        <v>619</v>
      </c>
      <c r="D845" s="347"/>
      <c r="E845" s="347"/>
      <c r="F845" s="347"/>
      <c r="G845" s="347"/>
      <c r="H845" s="347"/>
      <c r="I845" s="347"/>
      <c r="J845" s="348" t="s">
        <v>620</v>
      </c>
      <c r="K845" s="349"/>
      <c r="L845" s="349"/>
      <c r="M845" s="349"/>
      <c r="N845" s="349"/>
      <c r="O845" s="349"/>
      <c r="P845" s="362" t="s">
        <v>621</v>
      </c>
      <c r="Q845" s="350"/>
      <c r="R845" s="350"/>
      <c r="S845" s="350"/>
      <c r="T845" s="350"/>
      <c r="U845" s="350"/>
      <c r="V845" s="350"/>
      <c r="W845" s="350"/>
      <c r="X845" s="350"/>
      <c r="Y845" s="351"/>
      <c r="Z845" s="352"/>
      <c r="AA845" s="352"/>
      <c r="AB845" s="353"/>
      <c r="AC845" s="354" t="s">
        <v>576</v>
      </c>
      <c r="AD845" s="354"/>
      <c r="AE845" s="354"/>
      <c r="AF845" s="354"/>
      <c r="AG845" s="354"/>
      <c r="AH845" s="361" t="s">
        <v>622</v>
      </c>
      <c r="AI845" s="347"/>
      <c r="AJ845" s="347"/>
      <c r="AK845" s="347"/>
      <c r="AL845" s="361" t="s">
        <v>624</v>
      </c>
      <c r="AM845" s="347"/>
      <c r="AN845" s="347"/>
      <c r="AO845" s="347"/>
      <c r="AP845" s="360" t="s">
        <v>623</v>
      </c>
      <c r="AQ845" s="360"/>
      <c r="AR845" s="360"/>
      <c r="AS845" s="360"/>
      <c r="AT845" s="360"/>
      <c r="AU845" s="360"/>
      <c r="AV845" s="360"/>
      <c r="AW845" s="360"/>
      <c r="AX845" s="360"/>
    </row>
    <row r="846" spans="1:50" ht="30" customHeight="1" x14ac:dyDescent="0.15">
      <c r="A846" s="376">
        <v>10</v>
      </c>
      <c r="B846" s="376">
        <v>1</v>
      </c>
      <c r="C846" s="361" t="s">
        <v>619</v>
      </c>
      <c r="D846" s="347"/>
      <c r="E846" s="347"/>
      <c r="F846" s="347"/>
      <c r="G846" s="347"/>
      <c r="H846" s="347"/>
      <c r="I846" s="347"/>
      <c r="J846" s="348" t="s">
        <v>620</v>
      </c>
      <c r="K846" s="349"/>
      <c r="L846" s="349"/>
      <c r="M846" s="349"/>
      <c r="N846" s="349"/>
      <c r="O846" s="349"/>
      <c r="P846" s="362" t="s">
        <v>621</v>
      </c>
      <c r="Q846" s="350"/>
      <c r="R846" s="350"/>
      <c r="S846" s="350"/>
      <c r="T846" s="350"/>
      <c r="U846" s="350"/>
      <c r="V846" s="350"/>
      <c r="W846" s="350"/>
      <c r="X846" s="350"/>
      <c r="Y846" s="351"/>
      <c r="Z846" s="352"/>
      <c r="AA846" s="352"/>
      <c r="AB846" s="353"/>
      <c r="AC846" s="354" t="s">
        <v>576</v>
      </c>
      <c r="AD846" s="354"/>
      <c r="AE846" s="354"/>
      <c r="AF846" s="354"/>
      <c r="AG846" s="354"/>
      <c r="AH846" s="361" t="s">
        <v>624</v>
      </c>
      <c r="AI846" s="347"/>
      <c r="AJ846" s="347"/>
      <c r="AK846" s="347"/>
      <c r="AL846" s="361" t="s">
        <v>622</v>
      </c>
      <c r="AM846" s="347"/>
      <c r="AN846" s="347"/>
      <c r="AO846" s="347"/>
      <c r="AP846" s="360" t="s">
        <v>623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625</v>
      </c>
      <c r="F1102" s="375"/>
      <c r="G1102" s="375"/>
      <c r="H1102" s="375"/>
      <c r="I1102" s="375"/>
      <c r="J1102" s="348" t="s">
        <v>625</v>
      </c>
      <c r="K1102" s="349"/>
      <c r="L1102" s="349"/>
      <c r="M1102" s="349"/>
      <c r="N1102" s="349"/>
      <c r="O1102" s="349"/>
      <c r="P1102" s="362" t="s">
        <v>625</v>
      </c>
      <c r="Q1102" s="350"/>
      <c r="R1102" s="350"/>
      <c r="S1102" s="350"/>
      <c r="T1102" s="350"/>
      <c r="U1102" s="350"/>
      <c r="V1102" s="350"/>
      <c r="W1102" s="350"/>
      <c r="X1102" s="350"/>
      <c r="Y1102" s="351" t="s">
        <v>625</v>
      </c>
      <c r="Z1102" s="352"/>
      <c r="AA1102" s="352"/>
      <c r="AB1102" s="353"/>
      <c r="AC1102" s="354" t="s">
        <v>625</v>
      </c>
      <c r="AD1102" s="354"/>
      <c r="AE1102" s="354"/>
      <c r="AF1102" s="354"/>
      <c r="AG1102" s="354"/>
      <c r="AH1102" s="355" t="s">
        <v>626</v>
      </c>
      <c r="AI1102" s="356"/>
      <c r="AJ1102" s="356"/>
      <c r="AK1102" s="356"/>
      <c r="AL1102" s="357" t="s">
        <v>625</v>
      </c>
      <c r="AM1102" s="358"/>
      <c r="AN1102" s="358"/>
      <c r="AO1102" s="359"/>
      <c r="AP1102" s="360" t="s">
        <v>625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99">
      <formula>IF(RIGHT(TEXT(P14,"0.#"),1)=".",FALSE,TRUE)</formula>
    </cfRule>
    <cfRule type="expression" dxfId="2812" priority="14100">
      <formula>IF(RIGHT(TEXT(P14,"0.#"),1)=".",TRUE,FALSE)</formula>
    </cfRule>
  </conditionalFormatting>
  <conditionalFormatting sqref="P18:AX18">
    <cfRule type="expression" dxfId="2811" priority="13975">
      <formula>IF(RIGHT(TEXT(P18,"0.#"),1)=".",FALSE,TRUE)</formula>
    </cfRule>
    <cfRule type="expression" dxfId="2810" priority="13976">
      <formula>IF(RIGHT(TEXT(P18,"0.#"),1)=".",TRUE,FALSE)</formula>
    </cfRule>
  </conditionalFormatting>
  <conditionalFormatting sqref="Y782">
    <cfRule type="expression" dxfId="2809" priority="13971">
      <formula>IF(RIGHT(TEXT(Y782,"0.#"),1)=".",FALSE,TRUE)</formula>
    </cfRule>
    <cfRule type="expression" dxfId="2808" priority="13972">
      <formula>IF(RIGHT(TEXT(Y782,"0.#"),1)=".",TRUE,FALSE)</formula>
    </cfRule>
  </conditionalFormatting>
  <conditionalFormatting sqref="Y791">
    <cfRule type="expression" dxfId="2807" priority="13967">
      <formula>IF(RIGHT(TEXT(Y791,"0.#"),1)=".",FALSE,TRUE)</formula>
    </cfRule>
    <cfRule type="expression" dxfId="2806" priority="13968">
      <formula>IF(RIGHT(TEXT(Y791,"0.#"),1)=".",TRUE,FALSE)</formula>
    </cfRule>
  </conditionalFormatting>
  <conditionalFormatting sqref="Y822:Y829 Y820 Y809:Y816 Y807 Y796:Y803 Y794">
    <cfRule type="expression" dxfId="2805" priority="13749">
      <formula>IF(RIGHT(TEXT(Y794,"0.#"),1)=".",FALSE,TRUE)</formula>
    </cfRule>
    <cfRule type="expression" dxfId="2804" priority="13750">
      <formula>IF(RIGHT(TEXT(Y794,"0.#"),1)=".",TRUE,FALSE)</formula>
    </cfRule>
  </conditionalFormatting>
  <conditionalFormatting sqref="P13:AX13 AR15:AX15 P15:AQ17">
    <cfRule type="expression" dxfId="2803" priority="13797">
      <formula>IF(RIGHT(TEXT(P13,"0.#"),1)=".",FALSE,TRUE)</formula>
    </cfRule>
    <cfRule type="expression" dxfId="2802" priority="13798">
      <formula>IF(RIGHT(TEXT(P13,"0.#"),1)=".",TRUE,FALSE)</formula>
    </cfRule>
  </conditionalFormatting>
  <conditionalFormatting sqref="P19:AJ19">
    <cfRule type="expression" dxfId="2801" priority="13795">
      <formula>IF(RIGHT(TEXT(P19,"0.#"),1)=".",FALSE,TRUE)</formula>
    </cfRule>
    <cfRule type="expression" dxfId="2800" priority="13796">
      <formula>IF(RIGHT(TEXT(P19,"0.#"),1)=".",TRUE,FALSE)</formula>
    </cfRule>
  </conditionalFormatting>
  <conditionalFormatting sqref="Y783:Y790">
    <cfRule type="expression" dxfId="2799" priority="13773">
      <formula>IF(RIGHT(TEXT(Y783,"0.#"),1)=".",FALSE,TRUE)</formula>
    </cfRule>
    <cfRule type="expression" dxfId="2798" priority="13774">
      <formula>IF(RIGHT(TEXT(Y783,"0.#"),1)=".",TRUE,FALSE)</formula>
    </cfRule>
  </conditionalFormatting>
  <conditionalFormatting sqref="AU782">
    <cfRule type="expression" dxfId="2797" priority="13771">
      <formula>IF(RIGHT(TEXT(AU782,"0.#"),1)=".",FALSE,TRUE)</formula>
    </cfRule>
    <cfRule type="expression" dxfId="2796" priority="13772">
      <formula>IF(RIGHT(TEXT(AU782,"0.#"),1)=".",TRUE,FALSE)</formula>
    </cfRule>
  </conditionalFormatting>
  <conditionalFormatting sqref="AU791">
    <cfRule type="expression" dxfId="2795" priority="13769">
      <formula>IF(RIGHT(TEXT(AU791,"0.#"),1)=".",FALSE,TRUE)</formula>
    </cfRule>
    <cfRule type="expression" dxfId="2794" priority="13770">
      <formula>IF(RIGHT(TEXT(AU791,"0.#"),1)=".",TRUE,FALSE)</formula>
    </cfRule>
  </conditionalFormatting>
  <conditionalFormatting sqref="AU783:AU790 AU781">
    <cfRule type="expression" dxfId="2793" priority="13767">
      <formula>IF(RIGHT(TEXT(AU781,"0.#"),1)=".",FALSE,TRUE)</formula>
    </cfRule>
    <cfRule type="expression" dxfId="2792" priority="13768">
      <formula>IF(RIGHT(TEXT(AU781,"0.#"),1)=".",TRUE,FALSE)</formula>
    </cfRule>
  </conditionalFormatting>
  <conditionalFormatting sqref="Y821 Y808 Y795">
    <cfRule type="expression" dxfId="2791" priority="13753">
      <formula>IF(RIGHT(TEXT(Y795,"0.#"),1)=".",FALSE,TRUE)</formula>
    </cfRule>
    <cfRule type="expression" dxfId="2790" priority="13754">
      <formula>IF(RIGHT(TEXT(Y795,"0.#"),1)=".",TRUE,FALSE)</formula>
    </cfRule>
  </conditionalFormatting>
  <conditionalFormatting sqref="Y830 Y817 Y804">
    <cfRule type="expression" dxfId="2789" priority="13751">
      <formula>IF(RIGHT(TEXT(Y804,"0.#"),1)=".",FALSE,TRUE)</formula>
    </cfRule>
    <cfRule type="expression" dxfId="2788" priority="13752">
      <formula>IF(RIGHT(TEXT(Y804,"0.#"),1)=".",TRUE,FALSE)</formula>
    </cfRule>
  </conditionalFormatting>
  <conditionalFormatting sqref="AU821 AU808 AU795">
    <cfRule type="expression" dxfId="2787" priority="13747">
      <formula>IF(RIGHT(TEXT(AU795,"0.#"),1)=".",FALSE,TRUE)</formula>
    </cfRule>
    <cfRule type="expression" dxfId="2786" priority="13748">
      <formula>IF(RIGHT(TEXT(AU795,"0.#"),1)=".",TRUE,FALSE)</formula>
    </cfRule>
  </conditionalFormatting>
  <conditionalFormatting sqref="AU830 AU817 AU804">
    <cfRule type="expression" dxfId="2785" priority="13745">
      <formula>IF(RIGHT(TEXT(AU804,"0.#"),1)=".",FALSE,TRUE)</formula>
    </cfRule>
    <cfRule type="expression" dxfId="2784" priority="13746">
      <formula>IF(RIGHT(TEXT(AU804,"0.#"),1)=".",TRUE,FALSE)</formula>
    </cfRule>
  </conditionalFormatting>
  <conditionalFormatting sqref="AU822:AU829 AU820 AU809:AU816 AU807 AU796:AU803 AU794">
    <cfRule type="expression" dxfId="2783" priority="13743">
      <formula>IF(RIGHT(TEXT(AU794,"0.#"),1)=".",FALSE,TRUE)</formula>
    </cfRule>
    <cfRule type="expression" dxfId="2782" priority="13744">
      <formula>IF(RIGHT(TEXT(AU794,"0.#"),1)=".",TRUE,FALSE)</formula>
    </cfRule>
  </conditionalFormatting>
  <conditionalFormatting sqref="AM87">
    <cfRule type="expression" dxfId="2781" priority="13397">
      <formula>IF(RIGHT(TEXT(AM87,"0.#"),1)=".",FALSE,TRUE)</formula>
    </cfRule>
    <cfRule type="expression" dxfId="2780" priority="13398">
      <formula>IF(RIGHT(TEXT(AM87,"0.#"),1)=".",TRUE,FALSE)</formula>
    </cfRule>
  </conditionalFormatting>
  <conditionalFormatting sqref="AE55">
    <cfRule type="expression" dxfId="2779" priority="13465">
      <formula>IF(RIGHT(TEXT(AE55,"0.#"),1)=".",FALSE,TRUE)</formula>
    </cfRule>
    <cfRule type="expression" dxfId="2778" priority="13466">
      <formula>IF(RIGHT(TEXT(AE55,"0.#"),1)=".",TRUE,FALSE)</formula>
    </cfRule>
  </conditionalFormatting>
  <conditionalFormatting sqref="AI55">
    <cfRule type="expression" dxfId="2777" priority="13463">
      <formula>IF(RIGHT(TEXT(AI55,"0.#"),1)=".",FALSE,TRUE)</formula>
    </cfRule>
    <cfRule type="expression" dxfId="2776" priority="13464">
      <formula>IF(RIGHT(TEXT(AI55,"0.#"),1)=".",TRUE,FALSE)</formula>
    </cfRule>
  </conditionalFormatting>
  <conditionalFormatting sqref="AM34">
    <cfRule type="expression" dxfId="2775" priority="13543">
      <formula>IF(RIGHT(TEXT(AM34,"0.#"),1)=".",FALSE,TRUE)</formula>
    </cfRule>
    <cfRule type="expression" dxfId="2774" priority="13544">
      <formula>IF(RIGHT(TEXT(AM34,"0.#"),1)=".",TRUE,FALSE)</formula>
    </cfRule>
  </conditionalFormatting>
  <conditionalFormatting sqref="AM32">
    <cfRule type="expression" dxfId="2773" priority="13547">
      <formula>IF(RIGHT(TEXT(AM32,"0.#"),1)=".",FALSE,TRUE)</formula>
    </cfRule>
    <cfRule type="expression" dxfId="2772" priority="13548">
      <formula>IF(RIGHT(TEXT(AM32,"0.#"),1)=".",TRUE,FALSE)</formula>
    </cfRule>
  </conditionalFormatting>
  <conditionalFormatting sqref="AM33">
    <cfRule type="expression" dxfId="2771" priority="13545">
      <formula>IF(RIGHT(TEXT(AM33,"0.#"),1)=".",FALSE,TRUE)</formula>
    </cfRule>
    <cfRule type="expression" dxfId="2770" priority="13546">
      <formula>IF(RIGHT(TEXT(AM33,"0.#"),1)=".",TRUE,FALSE)</formula>
    </cfRule>
  </conditionalFormatting>
  <conditionalFormatting sqref="AQ32:AQ34 AU32:AU34">
    <cfRule type="expression" dxfId="2769" priority="13537">
      <formula>IF(RIGHT(TEXT(AQ32,"0.#"),1)=".",FALSE,TRUE)</formula>
    </cfRule>
    <cfRule type="expression" dxfId="2768" priority="13538">
      <formula>IF(RIGHT(TEXT(AQ32,"0.#"),1)=".",TRUE,FALSE)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Q102">
    <cfRule type="expression" dxfId="2683" priority="13309">
      <formula>IF(RIGHT(TEXT(AQ102,"0.#"),1)=".",FALSE,TRUE)</formula>
    </cfRule>
    <cfRule type="expression" dxfId="2682" priority="13310">
      <formula>IF(RIGHT(TEXT(AQ102,"0.#"),1)=".",TRUE,FALSE)</formula>
    </cfRule>
  </conditionalFormatting>
  <conditionalFormatting sqref="AE107">
    <cfRule type="expression" dxfId="2681" priority="13293">
      <formula>IF(RIGHT(TEXT(AE107,"0.#"),1)=".",FALSE,TRUE)</formula>
    </cfRule>
    <cfRule type="expression" dxfId="2680" priority="13294">
      <formula>IF(RIGHT(TEXT(AE107,"0.#"),1)=".",TRUE,FALSE)</formula>
    </cfRule>
  </conditionalFormatting>
  <conditionalFormatting sqref="AI107">
    <cfRule type="expression" dxfId="2679" priority="13291">
      <formula>IF(RIGHT(TEXT(AI107,"0.#"),1)=".",FALSE,TRUE)</formula>
    </cfRule>
    <cfRule type="expression" dxfId="2678" priority="13292">
      <formula>IF(RIGHT(TEXT(AI107,"0.#"),1)=".",TRUE,FALSE)</formula>
    </cfRule>
  </conditionalFormatting>
  <conditionalFormatting sqref="AM107">
    <cfRule type="expression" dxfId="2677" priority="13289">
      <formula>IF(RIGHT(TEXT(AM107,"0.#"),1)=".",FALSE,TRUE)</formula>
    </cfRule>
    <cfRule type="expression" dxfId="2676" priority="13290">
      <formula>IF(RIGHT(TEXT(AM107,"0.#"),1)=".",TRUE,FALSE)</formula>
    </cfRule>
  </conditionalFormatting>
  <conditionalFormatting sqref="AE108">
    <cfRule type="expression" dxfId="2675" priority="13287">
      <formula>IF(RIGHT(TEXT(AE108,"0.#"),1)=".",FALSE,TRUE)</formula>
    </cfRule>
    <cfRule type="expression" dxfId="2674" priority="13288">
      <formula>IF(RIGHT(TEXT(AE108,"0.#"),1)=".",TRUE,FALSE)</formula>
    </cfRule>
  </conditionalFormatting>
  <conditionalFormatting sqref="AI108">
    <cfRule type="expression" dxfId="2673" priority="13285">
      <formula>IF(RIGHT(TEXT(AI108,"0.#"),1)=".",FALSE,TRUE)</formula>
    </cfRule>
    <cfRule type="expression" dxfId="2672" priority="13286">
      <formula>IF(RIGHT(TEXT(AI108,"0.#"),1)=".",TRUE,FALSE)</formula>
    </cfRule>
  </conditionalFormatting>
  <conditionalFormatting sqref="AM108">
    <cfRule type="expression" dxfId="2671" priority="13283">
      <formula>IF(RIGHT(TEXT(AM108,"0.#"),1)=".",FALSE,TRUE)</formula>
    </cfRule>
    <cfRule type="expression" dxfId="2670" priority="13284">
      <formula>IF(RIGHT(TEXT(AM108,"0.#"),1)=".",TRUE,FALSE)</formula>
    </cfRule>
  </conditionalFormatting>
  <conditionalFormatting sqref="AE110">
    <cfRule type="expression" dxfId="2669" priority="13279">
      <formula>IF(RIGHT(TEXT(AE110,"0.#"),1)=".",FALSE,TRUE)</formula>
    </cfRule>
    <cfRule type="expression" dxfId="2668" priority="13280">
      <formula>IF(RIGHT(TEXT(AE110,"0.#"),1)=".",TRUE,FALSE)</formula>
    </cfRule>
  </conditionalFormatting>
  <conditionalFormatting sqref="AI110">
    <cfRule type="expression" dxfId="2667" priority="13277">
      <formula>IF(RIGHT(TEXT(AI110,"0.#"),1)=".",FALSE,TRUE)</formula>
    </cfRule>
    <cfRule type="expression" dxfId="2666" priority="13278">
      <formula>IF(RIGHT(TEXT(AI110,"0.#"),1)=".",TRUE,FALSE)</formula>
    </cfRule>
  </conditionalFormatting>
  <conditionalFormatting sqref="AM110">
    <cfRule type="expression" dxfId="2665" priority="13275">
      <formula>IF(RIGHT(TEXT(AM110,"0.#"),1)=".",FALSE,TRUE)</formula>
    </cfRule>
    <cfRule type="expression" dxfId="2664" priority="13276">
      <formula>IF(RIGHT(TEXT(AM110,"0.#"),1)=".",TRUE,FALSE)</formula>
    </cfRule>
  </conditionalFormatting>
  <conditionalFormatting sqref="AE111">
    <cfRule type="expression" dxfId="2663" priority="13273">
      <formula>IF(RIGHT(TEXT(AE111,"0.#"),1)=".",FALSE,TRUE)</formula>
    </cfRule>
    <cfRule type="expression" dxfId="2662" priority="13274">
      <formula>IF(RIGHT(TEXT(AE111,"0.#"),1)=".",TRUE,FALSE)</formula>
    </cfRule>
  </conditionalFormatting>
  <conditionalFormatting sqref="AI111">
    <cfRule type="expression" dxfId="2661" priority="13271">
      <formula>IF(RIGHT(TEXT(AI111,"0.#"),1)=".",FALSE,TRUE)</formula>
    </cfRule>
    <cfRule type="expression" dxfId="2660" priority="13272">
      <formula>IF(RIGHT(TEXT(AI111,"0.#"),1)=".",TRUE,FALSE)</formula>
    </cfRule>
  </conditionalFormatting>
  <conditionalFormatting sqref="AM111">
    <cfRule type="expression" dxfId="2659" priority="13269">
      <formula>IF(RIGHT(TEXT(AM111,"0.#"),1)=".",FALSE,TRUE)</formula>
    </cfRule>
    <cfRule type="expression" dxfId="2658" priority="13270">
      <formula>IF(RIGHT(TEXT(AM111,"0.#"),1)=".",TRUE,FALSE)</formula>
    </cfRule>
  </conditionalFormatting>
  <conditionalFormatting sqref="AE113">
    <cfRule type="expression" dxfId="2657" priority="13265">
      <formula>IF(RIGHT(TEXT(AE113,"0.#"),1)=".",FALSE,TRUE)</formula>
    </cfRule>
    <cfRule type="expression" dxfId="2656" priority="13266">
      <formula>IF(RIGHT(TEXT(AE113,"0.#"),1)=".",TRUE,FALSE)</formula>
    </cfRule>
  </conditionalFormatting>
  <conditionalFormatting sqref="AI113">
    <cfRule type="expression" dxfId="2655" priority="13263">
      <formula>IF(RIGHT(TEXT(AI113,"0.#"),1)=".",FALSE,TRUE)</formula>
    </cfRule>
    <cfRule type="expression" dxfId="2654" priority="13264">
      <formula>IF(RIGHT(TEXT(AI113,"0.#"),1)=".",TRUE,FALSE)</formula>
    </cfRule>
  </conditionalFormatting>
  <conditionalFormatting sqref="AM113">
    <cfRule type="expression" dxfId="2653" priority="13261">
      <formula>IF(RIGHT(TEXT(AM113,"0.#"),1)=".",FALSE,TRUE)</formula>
    </cfRule>
    <cfRule type="expression" dxfId="2652" priority="13262">
      <formula>IF(RIGHT(TEXT(AM113,"0.#"),1)=".",TRUE,FALSE)</formula>
    </cfRule>
  </conditionalFormatting>
  <conditionalFormatting sqref="AE114">
    <cfRule type="expression" dxfId="2651" priority="13259">
      <formula>IF(RIGHT(TEXT(AE114,"0.#"),1)=".",FALSE,TRUE)</formula>
    </cfRule>
    <cfRule type="expression" dxfId="2650" priority="13260">
      <formula>IF(RIGHT(TEXT(AE114,"0.#"),1)=".",TRUE,FALSE)</formula>
    </cfRule>
  </conditionalFormatting>
  <conditionalFormatting sqref="AI114">
    <cfRule type="expression" dxfId="2649" priority="13257">
      <formula>IF(RIGHT(TEXT(AI114,"0.#"),1)=".",FALSE,TRUE)</formula>
    </cfRule>
    <cfRule type="expression" dxfId="2648" priority="13258">
      <formula>IF(RIGHT(TEXT(AI114,"0.#"),1)=".",TRUE,FALSE)</formula>
    </cfRule>
  </conditionalFormatting>
  <conditionalFormatting sqref="AM114">
    <cfRule type="expression" dxfId="2647" priority="13255">
      <formula>IF(RIGHT(TEXT(AM114,"0.#"),1)=".",FALSE,TRUE)</formula>
    </cfRule>
    <cfRule type="expression" dxfId="2646" priority="13256">
      <formula>IF(RIGHT(TEXT(AM114,"0.#"),1)=".",TRUE,FALSE)</formula>
    </cfRule>
  </conditionalFormatting>
  <conditionalFormatting sqref="AQ116">
    <cfRule type="expression" dxfId="2645" priority="13251">
      <formula>IF(RIGHT(TEXT(AQ116,"0.#"),1)=".",FALSE,TRUE)</formula>
    </cfRule>
    <cfRule type="expression" dxfId="2644" priority="13252">
      <formula>IF(RIGHT(TEXT(AQ116,"0.#"),1)=".",TRUE,FALSE)</formula>
    </cfRule>
  </conditionalFormatting>
  <conditionalFormatting sqref="AM116">
    <cfRule type="expression" dxfId="2643" priority="13247">
      <formula>IF(RIGHT(TEXT(AM116,"0.#"),1)=".",FALSE,TRUE)</formula>
    </cfRule>
    <cfRule type="expression" dxfId="2642" priority="13248">
      <formula>IF(RIGHT(TEXT(AM116,"0.#"),1)=".",TRUE,FALSE)</formula>
    </cfRule>
  </conditionalFormatting>
  <conditionalFormatting sqref="AQ117">
    <cfRule type="expression" dxfId="2641" priority="13239">
      <formula>IF(RIGHT(TEXT(AQ117,"0.#"),1)=".",FALSE,TRUE)</formula>
    </cfRule>
    <cfRule type="expression" dxfId="2640" priority="13240">
      <formula>IF(RIGHT(TEXT(AQ117,"0.#"),1)=".",TRUE,FALSE)</formula>
    </cfRule>
  </conditionalFormatting>
  <conditionalFormatting sqref="AE122 AQ122">
    <cfRule type="expression" dxfId="2639" priority="13223">
      <formula>IF(RIGHT(TEXT(AE122,"0.#"),1)=".",FALSE,TRUE)</formula>
    </cfRule>
    <cfRule type="expression" dxfId="2638" priority="13224">
      <formula>IF(RIGHT(TEXT(AE122,"0.#"),1)=".",TRUE,FALSE)</formula>
    </cfRule>
  </conditionalFormatting>
  <conditionalFormatting sqref="AI122">
    <cfRule type="expression" dxfId="2637" priority="13221">
      <formula>IF(RIGHT(TEXT(AI122,"0.#"),1)=".",FALSE,TRUE)</formula>
    </cfRule>
    <cfRule type="expression" dxfId="2636" priority="13222">
      <formula>IF(RIGHT(TEXT(AI122,"0.#"),1)=".",TRUE,FALSE)</formula>
    </cfRule>
  </conditionalFormatting>
  <conditionalFormatting sqref="AM122">
    <cfRule type="expression" dxfId="2635" priority="13219">
      <formula>IF(RIGHT(TEXT(AM122,"0.#"),1)=".",FALSE,TRUE)</formula>
    </cfRule>
    <cfRule type="expression" dxfId="2634" priority="13220">
      <formula>IF(RIGHT(TEXT(AM122,"0.#"),1)=".",TRUE,FALSE)</formula>
    </cfRule>
  </conditionalFormatting>
  <conditionalFormatting sqref="AQ123">
    <cfRule type="expression" dxfId="2633" priority="13211">
      <formula>IF(RIGHT(TEXT(AQ123,"0.#"),1)=".",FALSE,TRUE)</formula>
    </cfRule>
    <cfRule type="expression" dxfId="2632" priority="13212">
      <formula>IF(RIGHT(TEXT(AQ123,"0.#"),1)=".",TRUE,FALSE)</formula>
    </cfRule>
  </conditionalFormatting>
  <conditionalFormatting sqref="AE125 AQ125">
    <cfRule type="expression" dxfId="2631" priority="13209">
      <formula>IF(RIGHT(TEXT(AE125,"0.#"),1)=".",FALSE,TRUE)</formula>
    </cfRule>
    <cfRule type="expression" dxfId="2630" priority="13210">
      <formula>IF(RIGHT(TEXT(AE125,"0.#"),1)=".",TRUE,FALSE)</formula>
    </cfRule>
  </conditionalFormatting>
  <conditionalFormatting sqref="AI125">
    <cfRule type="expression" dxfId="2629" priority="13207">
      <formula>IF(RIGHT(TEXT(AI125,"0.#"),1)=".",FALSE,TRUE)</formula>
    </cfRule>
    <cfRule type="expression" dxfId="2628" priority="13208">
      <formula>IF(RIGHT(TEXT(AI125,"0.#"),1)=".",TRUE,FALSE)</formula>
    </cfRule>
  </conditionalFormatting>
  <conditionalFormatting sqref="AM125">
    <cfRule type="expression" dxfId="2627" priority="13205">
      <formula>IF(RIGHT(TEXT(AM125,"0.#"),1)=".",FALSE,TRUE)</formula>
    </cfRule>
    <cfRule type="expression" dxfId="2626" priority="13206">
      <formula>IF(RIGHT(TEXT(AM125,"0.#"),1)=".",TRUE,FALSE)</formula>
    </cfRule>
  </conditionalFormatting>
  <conditionalFormatting sqref="AQ126">
    <cfRule type="expression" dxfId="2625" priority="13197">
      <formula>IF(RIGHT(TEXT(AQ126,"0.#"),1)=".",FALSE,TRUE)</formula>
    </cfRule>
    <cfRule type="expression" dxfId="2624" priority="13198">
      <formula>IF(RIGHT(TEXT(AQ126,"0.#"),1)=".",TRUE,FALSE)</formula>
    </cfRule>
  </conditionalFormatting>
  <conditionalFormatting sqref="AE128 AQ128">
    <cfRule type="expression" dxfId="2623" priority="13195">
      <formula>IF(RIGHT(TEXT(AE128,"0.#"),1)=".",FALSE,TRUE)</formula>
    </cfRule>
    <cfRule type="expression" dxfId="2622" priority="13196">
      <formula>IF(RIGHT(TEXT(AE128,"0.#"),1)=".",TRUE,FALSE)</formula>
    </cfRule>
  </conditionalFormatting>
  <conditionalFormatting sqref="AI128">
    <cfRule type="expression" dxfId="2621" priority="13193">
      <formula>IF(RIGHT(TEXT(AI128,"0.#"),1)=".",FALSE,TRUE)</formula>
    </cfRule>
    <cfRule type="expression" dxfId="2620" priority="13194">
      <formula>IF(RIGHT(TEXT(AI128,"0.#"),1)=".",TRUE,FALSE)</formula>
    </cfRule>
  </conditionalFormatting>
  <conditionalFormatting sqref="AM128">
    <cfRule type="expression" dxfId="2619" priority="13191">
      <formula>IF(RIGHT(TEXT(AM128,"0.#"),1)=".",FALSE,TRUE)</formula>
    </cfRule>
    <cfRule type="expression" dxfId="2618" priority="13192">
      <formula>IF(RIGHT(TEXT(AM128,"0.#"),1)=".",TRUE,FALSE)</formula>
    </cfRule>
  </conditionalFormatting>
  <conditionalFormatting sqref="AQ129">
    <cfRule type="expression" dxfId="2617" priority="13183">
      <formula>IF(RIGHT(TEXT(AQ129,"0.#"),1)=".",FALSE,TRUE)</formula>
    </cfRule>
    <cfRule type="expression" dxfId="2616" priority="13184">
      <formula>IF(RIGHT(TEXT(AQ129,"0.#"),1)=".",TRUE,FALSE)</formula>
    </cfRule>
  </conditionalFormatting>
  <conditionalFormatting sqref="AE75">
    <cfRule type="expression" dxfId="2615" priority="13181">
      <formula>IF(RIGHT(TEXT(AE75,"0.#"),1)=".",FALSE,TRUE)</formula>
    </cfRule>
    <cfRule type="expression" dxfId="2614" priority="13182">
      <formula>IF(RIGHT(TEXT(AE75,"0.#"),1)=".",TRUE,FALSE)</formula>
    </cfRule>
  </conditionalFormatting>
  <conditionalFormatting sqref="AE76">
    <cfRule type="expression" dxfId="2613" priority="13179">
      <formula>IF(RIGHT(TEXT(AE76,"0.#"),1)=".",FALSE,TRUE)</formula>
    </cfRule>
    <cfRule type="expression" dxfId="2612" priority="13180">
      <formula>IF(RIGHT(TEXT(AE76,"0.#"),1)=".",TRUE,FALSE)</formula>
    </cfRule>
  </conditionalFormatting>
  <conditionalFormatting sqref="AE77">
    <cfRule type="expression" dxfId="2611" priority="13177">
      <formula>IF(RIGHT(TEXT(AE77,"0.#"),1)=".",FALSE,TRUE)</formula>
    </cfRule>
    <cfRule type="expression" dxfId="2610" priority="13178">
      <formula>IF(RIGHT(TEXT(AE77,"0.#"),1)=".",TRUE,FALSE)</formula>
    </cfRule>
  </conditionalFormatting>
  <conditionalFormatting sqref="AI77">
    <cfRule type="expression" dxfId="2609" priority="13175">
      <formula>IF(RIGHT(TEXT(AI77,"0.#"),1)=".",FALSE,TRUE)</formula>
    </cfRule>
    <cfRule type="expression" dxfId="2608" priority="13176">
      <formula>IF(RIGHT(TEXT(AI77,"0.#"),1)=".",TRUE,FALSE)</formula>
    </cfRule>
  </conditionalFormatting>
  <conditionalFormatting sqref="AI76">
    <cfRule type="expression" dxfId="2607" priority="13173">
      <formula>IF(RIGHT(TEXT(AI76,"0.#"),1)=".",FALSE,TRUE)</formula>
    </cfRule>
    <cfRule type="expression" dxfId="2606" priority="13174">
      <formula>IF(RIGHT(TEXT(AI76,"0.#"),1)=".",TRUE,FALSE)</formula>
    </cfRule>
  </conditionalFormatting>
  <conditionalFormatting sqref="AI75">
    <cfRule type="expression" dxfId="2605" priority="13171">
      <formula>IF(RIGHT(TEXT(AI75,"0.#"),1)=".",FALSE,TRUE)</formula>
    </cfRule>
    <cfRule type="expression" dxfId="2604" priority="13172">
      <formula>IF(RIGHT(TEXT(AI75,"0.#"),1)=".",TRUE,FALSE)</formula>
    </cfRule>
  </conditionalFormatting>
  <conditionalFormatting sqref="AM75">
    <cfRule type="expression" dxfId="2603" priority="13169">
      <formula>IF(RIGHT(TEXT(AM75,"0.#"),1)=".",FALSE,TRUE)</formula>
    </cfRule>
    <cfRule type="expression" dxfId="2602" priority="13170">
      <formula>IF(RIGHT(TEXT(AM75,"0.#"),1)=".",TRUE,FALSE)</formula>
    </cfRule>
  </conditionalFormatting>
  <conditionalFormatting sqref="AM76">
    <cfRule type="expression" dxfId="2601" priority="13167">
      <formula>IF(RIGHT(TEXT(AM76,"0.#"),1)=".",FALSE,TRUE)</formula>
    </cfRule>
    <cfRule type="expression" dxfId="2600" priority="13168">
      <formula>IF(RIGHT(TEXT(AM76,"0.#"),1)=".",TRUE,FALSE)</formula>
    </cfRule>
  </conditionalFormatting>
  <conditionalFormatting sqref="AM77">
    <cfRule type="expression" dxfId="2599" priority="13165">
      <formula>IF(RIGHT(TEXT(AM77,"0.#"),1)=".",FALSE,TRUE)</formula>
    </cfRule>
    <cfRule type="expression" dxfId="2598" priority="13166">
      <formula>IF(RIGHT(TEXT(AM77,"0.#"),1)=".",TRUE,FALSE)</formula>
    </cfRule>
  </conditionalFormatting>
  <conditionalFormatting sqref="AM134:AM135 AQ134:AQ135 AU134:AU135">
    <cfRule type="expression" dxfId="2597" priority="13151">
      <formula>IF(RIGHT(TEXT(AM134,"0.#"),1)=".",FALSE,TRUE)</formula>
    </cfRule>
    <cfRule type="expression" dxfId="2596" priority="13152">
      <formula>IF(RIGHT(TEXT(AM134,"0.#"),1)=".",TRUE,FALSE)</formula>
    </cfRule>
  </conditionalFormatting>
  <conditionalFormatting sqref="AE433">
    <cfRule type="expression" dxfId="2595" priority="13121">
      <formula>IF(RIGHT(TEXT(AE433,"0.#"),1)=".",FALSE,TRUE)</formula>
    </cfRule>
    <cfRule type="expression" dxfId="2594" priority="13122">
      <formula>IF(RIGHT(TEXT(AE433,"0.#"),1)=".",TRUE,FALSE)</formula>
    </cfRule>
  </conditionalFormatting>
  <conditionalFormatting sqref="AM435">
    <cfRule type="expression" dxfId="2593" priority="13105">
      <formula>IF(RIGHT(TEXT(AM435,"0.#"),1)=".",FALSE,TRUE)</formula>
    </cfRule>
    <cfRule type="expression" dxfId="2592" priority="13106">
      <formula>IF(RIGHT(TEXT(AM435,"0.#"),1)=".",TRUE,FALSE)</formula>
    </cfRule>
  </conditionalFormatting>
  <conditionalFormatting sqref="AE434">
    <cfRule type="expression" dxfId="2591" priority="13119">
      <formula>IF(RIGHT(TEXT(AE434,"0.#"),1)=".",FALSE,TRUE)</formula>
    </cfRule>
    <cfRule type="expression" dxfId="2590" priority="13120">
      <formula>IF(RIGHT(TEXT(AE434,"0.#"),1)=".",TRUE,FALSE)</formula>
    </cfRule>
  </conditionalFormatting>
  <conditionalFormatting sqref="AE435">
    <cfRule type="expression" dxfId="2589" priority="13117">
      <formula>IF(RIGHT(TEXT(AE435,"0.#"),1)=".",FALSE,TRUE)</formula>
    </cfRule>
    <cfRule type="expression" dxfId="2588" priority="13118">
      <formula>IF(RIGHT(TEXT(AE435,"0.#"),1)=".",TRUE,FALSE)</formula>
    </cfRule>
  </conditionalFormatting>
  <conditionalFormatting sqref="AM433">
    <cfRule type="expression" dxfId="2587" priority="13109">
      <formula>IF(RIGHT(TEXT(AM433,"0.#"),1)=".",FALSE,TRUE)</formula>
    </cfRule>
    <cfRule type="expression" dxfId="2586" priority="13110">
      <formula>IF(RIGHT(TEXT(AM433,"0.#"),1)=".",TRUE,FALSE)</formula>
    </cfRule>
  </conditionalFormatting>
  <conditionalFormatting sqref="AM434">
    <cfRule type="expression" dxfId="2585" priority="13107">
      <formula>IF(RIGHT(TEXT(AM434,"0.#"),1)=".",FALSE,TRUE)</formula>
    </cfRule>
    <cfRule type="expression" dxfId="2584" priority="13108">
      <formula>IF(RIGHT(TEXT(AM434,"0.#"),1)=".",TRUE,FALSE)</formula>
    </cfRule>
  </conditionalFormatting>
  <conditionalFormatting sqref="AU433">
    <cfRule type="expression" dxfId="2583" priority="13097">
      <formula>IF(RIGHT(TEXT(AU433,"0.#"),1)=".",FALSE,TRUE)</formula>
    </cfRule>
    <cfRule type="expression" dxfId="2582" priority="13098">
      <formula>IF(RIGHT(TEXT(AU433,"0.#"),1)=".",TRUE,FALSE)</formula>
    </cfRule>
  </conditionalFormatting>
  <conditionalFormatting sqref="AU434">
    <cfRule type="expression" dxfId="2581" priority="13095">
      <formula>IF(RIGHT(TEXT(AU434,"0.#"),1)=".",FALSE,TRUE)</formula>
    </cfRule>
    <cfRule type="expression" dxfId="2580" priority="13096">
      <formula>IF(RIGHT(TEXT(AU434,"0.#"),1)=".",TRUE,FALSE)</formula>
    </cfRule>
  </conditionalFormatting>
  <conditionalFormatting sqref="AU435">
    <cfRule type="expression" dxfId="2579" priority="13093">
      <formula>IF(RIGHT(TEXT(AU435,"0.#"),1)=".",FALSE,TRUE)</formula>
    </cfRule>
    <cfRule type="expression" dxfId="2578" priority="13094">
      <formula>IF(RIGHT(TEXT(AU435,"0.#"),1)=".",TRUE,FALSE)</formula>
    </cfRule>
  </conditionalFormatting>
  <conditionalFormatting sqref="AI435">
    <cfRule type="expression" dxfId="2577" priority="13027">
      <formula>IF(RIGHT(TEXT(AI435,"0.#"),1)=".",FALSE,TRUE)</formula>
    </cfRule>
    <cfRule type="expression" dxfId="2576" priority="13028">
      <formula>IF(RIGHT(TEXT(AI435,"0.#"),1)=".",TRUE,FALSE)</formula>
    </cfRule>
  </conditionalFormatting>
  <conditionalFormatting sqref="AI433">
    <cfRule type="expression" dxfId="2575" priority="13031">
      <formula>IF(RIGHT(TEXT(AI433,"0.#"),1)=".",FALSE,TRUE)</formula>
    </cfRule>
    <cfRule type="expression" dxfId="2574" priority="13032">
      <formula>IF(RIGHT(TEXT(AI433,"0.#"),1)=".",TRUE,FALSE)</formula>
    </cfRule>
  </conditionalFormatting>
  <conditionalFormatting sqref="AI434">
    <cfRule type="expression" dxfId="2573" priority="13029">
      <formula>IF(RIGHT(TEXT(AI434,"0.#"),1)=".",FALSE,TRUE)</formula>
    </cfRule>
    <cfRule type="expression" dxfId="2572" priority="13030">
      <formula>IF(RIGHT(TEXT(AI434,"0.#"),1)=".",TRUE,FALSE)</formula>
    </cfRule>
  </conditionalFormatting>
  <conditionalFormatting sqref="AQ434">
    <cfRule type="expression" dxfId="2571" priority="13013">
      <formula>IF(RIGHT(TEXT(AQ434,"0.#"),1)=".",FALSE,TRUE)</formula>
    </cfRule>
    <cfRule type="expression" dxfId="2570" priority="13014">
      <formula>IF(RIGHT(TEXT(AQ434,"0.#"),1)=".",TRUE,FALSE)</formula>
    </cfRule>
  </conditionalFormatting>
  <conditionalFormatting sqref="AQ435">
    <cfRule type="expression" dxfId="2569" priority="12999">
      <formula>IF(RIGHT(TEXT(AQ435,"0.#"),1)=".",FALSE,TRUE)</formula>
    </cfRule>
    <cfRule type="expression" dxfId="2568" priority="13000">
      <formula>IF(RIGHT(TEXT(AQ435,"0.#"),1)=".",TRUE,FALSE)</formula>
    </cfRule>
  </conditionalFormatting>
  <conditionalFormatting sqref="AQ433">
    <cfRule type="expression" dxfId="2567" priority="12997">
      <formula>IF(RIGHT(TEXT(AQ433,"0.#"),1)=".",FALSE,TRUE)</formula>
    </cfRule>
    <cfRule type="expression" dxfId="2566" priority="12998">
      <formula>IF(RIGHT(TEXT(AQ433,"0.#"),1)=".",TRUE,FALSE)</formula>
    </cfRule>
  </conditionalFormatting>
  <conditionalFormatting sqref="AL847:AO866">
    <cfRule type="expression" dxfId="2565" priority="6721">
      <formula>IF(AND(AL847&gt;=0, RIGHT(TEXT(AL847,"0.#"),1)&lt;&gt;"."),TRUE,FALSE)</formula>
    </cfRule>
    <cfRule type="expression" dxfId="2564" priority="6722">
      <formula>IF(AND(AL847&gt;=0, RIGHT(TEXT(AL847,"0.#"),1)="."),TRUE,FALSE)</formula>
    </cfRule>
    <cfRule type="expression" dxfId="2563" priority="6723">
      <formula>IF(AND(AL847&lt;0, RIGHT(TEXT(AL847,"0.#"),1)&lt;&gt;"."),TRUE,FALSE)</formula>
    </cfRule>
    <cfRule type="expression" dxfId="2562" priority="6724">
      <formula>IF(AND(AL847&lt;0, RIGHT(TEXT(AL847,"0.#"),1)="."),TRUE,FALSE)</formula>
    </cfRule>
  </conditionalFormatting>
  <conditionalFormatting sqref="AQ53:AQ55">
    <cfRule type="expression" dxfId="2561" priority="4743">
      <formula>IF(RIGHT(TEXT(AQ53,"0.#"),1)=".",FALSE,TRUE)</formula>
    </cfRule>
    <cfRule type="expression" dxfId="2560" priority="4744">
      <formula>IF(RIGHT(TEXT(AQ53,"0.#"),1)=".",TRUE,FALSE)</formula>
    </cfRule>
  </conditionalFormatting>
  <conditionalFormatting sqref="AU53:AU55">
    <cfRule type="expression" dxfId="2559" priority="4741">
      <formula>IF(RIGHT(TEXT(AU53,"0.#"),1)=".",FALSE,TRUE)</formula>
    </cfRule>
    <cfRule type="expression" dxfId="2558" priority="4742">
      <formula>IF(RIGHT(TEXT(AU53,"0.#"),1)=".",TRUE,FALSE)</formula>
    </cfRule>
  </conditionalFormatting>
  <conditionalFormatting sqref="AQ60:AQ62">
    <cfRule type="expression" dxfId="2557" priority="4739">
      <formula>IF(RIGHT(TEXT(AQ60,"0.#"),1)=".",FALSE,TRUE)</formula>
    </cfRule>
    <cfRule type="expression" dxfId="2556" priority="4740">
      <formula>IF(RIGHT(TEXT(AQ60,"0.#"),1)=".",TRUE,FALSE)</formula>
    </cfRule>
  </conditionalFormatting>
  <conditionalFormatting sqref="AU60:AU62">
    <cfRule type="expression" dxfId="2555" priority="4737">
      <formula>IF(RIGHT(TEXT(AU60,"0.#"),1)=".",FALSE,TRUE)</formula>
    </cfRule>
    <cfRule type="expression" dxfId="2554" priority="4738">
      <formula>IF(RIGHT(TEXT(AU60,"0.#"),1)=".",TRUE,FALSE)</formula>
    </cfRule>
  </conditionalFormatting>
  <conditionalFormatting sqref="AQ75:AQ77">
    <cfRule type="expression" dxfId="2553" priority="4735">
      <formula>IF(RIGHT(TEXT(AQ75,"0.#"),1)=".",FALSE,TRUE)</formula>
    </cfRule>
    <cfRule type="expression" dxfId="2552" priority="4736">
      <formula>IF(RIGHT(TEXT(AQ75,"0.#"),1)=".",TRUE,FALSE)</formula>
    </cfRule>
  </conditionalFormatting>
  <conditionalFormatting sqref="AU75:AU77">
    <cfRule type="expression" dxfId="2551" priority="4733">
      <formula>IF(RIGHT(TEXT(AU75,"0.#"),1)=".",FALSE,TRUE)</formula>
    </cfRule>
    <cfRule type="expression" dxfId="2550" priority="4734">
      <formula>IF(RIGHT(TEXT(AU75,"0.#"),1)=".",TRUE,FALSE)</formula>
    </cfRule>
  </conditionalFormatting>
  <conditionalFormatting sqref="AQ87:AQ89">
    <cfRule type="expression" dxfId="2549" priority="4731">
      <formula>IF(RIGHT(TEXT(AQ87,"0.#"),1)=".",FALSE,TRUE)</formula>
    </cfRule>
    <cfRule type="expression" dxfId="2548" priority="4732">
      <formula>IF(RIGHT(TEXT(AQ87,"0.#"),1)=".",TRUE,FALSE)</formula>
    </cfRule>
  </conditionalFormatting>
  <conditionalFormatting sqref="AU87:AU89">
    <cfRule type="expression" dxfId="2547" priority="4729">
      <formula>IF(RIGHT(TEXT(AU87,"0.#"),1)=".",FALSE,TRUE)</formula>
    </cfRule>
    <cfRule type="expression" dxfId="2546" priority="4730">
      <formula>IF(RIGHT(TEXT(AU87,"0.#"),1)=".",TRUE,FALSE)</formula>
    </cfRule>
  </conditionalFormatting>
  <conditionalFormatting sqref="AQ92:AQ94">
    <cfRule type="expression" dxfId="2545" priority="4727">
      <formula>IF(RIGHT(TEXT(AQ92,"0.#"),1)=".",FALSE,TRUE)</formula>
    </cfRule>
    <cfRule type="expression" dxfId="2544" priority="4728">
      <formula>IF(RIGHT(TEXT(AQ92,"0.#"),1)=".",TRUE,FALSE)</formula>
    </cfRule>
  </conditionalFormatting>
  <conditionalFormatting sqref="AU92:AU94">
    <cfRule type="expression" dxfId="2543" priority="4725">
      <formula>IF(RIGHT(TEXT(AU92,"0.#"),1)=".",FALSE,TRUE)</formula>
    </cfRule>
    <cfRule type="expression" dxfId="2542" priority="4726">
      <formula>IF(RIGHT(TEXT(AU92,"0.#"),1)=".",TRUE,FALSE)</formula>
    </cfRule>
  </conditionalFormatting>
  <conditionalFormatting sqref="AQ97:AQ99">
    <cfRule type="expression" dxfId="2541" priority="4723">
      <formula>IF(RIGHT(TEXT(AQ97,"0.#"),1)=".",FALSE,TRUE)</formula>
    </cfRule>
    <cfRule type="expression" dxfId="2540" priority="4724">
      <formula>IF(RIGHT(TEXT(AQ97,"0.#"),1)=".",TRUE,FALSE)</formula>
    </cfRule>
  </conditionalFormatting>
  <conditionalFormatting sqref="AU97:AU99">
    <cfRule type="expression" dxfId="2539" priority="4721">
      <formula>IF(RIGHT(TEXT(AU97,"0.#"),1)=".",FALSE,TRUE)</formula>
    </cfRule>
    <cfRule type="expression" dxfId="2538" priority="4722">
      <formula>IF(RIGHT(TEXT(AU97,"0.#"),1)=".",TRUE,FALSE)</formula>
    </cfRule>
  </conditionalFormatting>
  <conditionalFormatting sqref="AE458">
    <cfRule type="expression" dxfId="2537" priority="4415">
      <formula>IF(RIGHT(TEXT(AE458,"0.#"),1)=".",FALSE,TRUE)</formula>
    </cfRule>
    <cfRule type="expression" dxfId="2536" priority="4416">
      <formula>IF(RIGHT(TEXT(AE458,"0.#"),1)=".",TRUE,FALSE)</formula>
    </cfRule>
  </conditionalFormatting>
  <conditionalFormatting sqref="AM460">
    <cfRule type="expression" dxfId="2535" priority="4405">
      <formula>IF(RIGHT(TEXT(AM460,"0.#"),1)=".",FALSE,TRUE)</formula>
    </cfRule>
    <cfRule type="expression" dxfId="2534" priority="4406">
      <formula>IF(RIGHT(TEXT(AM460,"0.#"),1)=".",TRUE,FALSE)</formula>
    </cfRule>
  </conditionalFormatting>
  <conditionalFormatting sqref="AE459">
    <cfRule type="expression" dxfId="2533" priority="4413">
      <formula>IF(RIGHT(TEXT(AE459,"0.#"),1)=".",FALSE,TRUE)</formula>
    </cfRule>
    <cfRule type="expression" dxfId="2532" priority="4414">
      <formula>IF(RIGHT(TEXT(AE459,"0.#"),1)=".",TRUE,FALSE)</formula>
    </cfRule>
  </conditionalFormatting>
  <conditionalFormatting sqref="AE460">
    <cfRule type="expression" dxfId="2531" priority="4411">
      <formula>IF(RIGHT(TEXT(AE460,"0.#"),1)=".",FALSE,TRUE)</formula>
    </cfRule>
    <cfRule type="expression" dxfId="2530" priority="4412">
      <formula>IF(RIGHT(TEXT(AE460,"0.#"),1)=".",TRUE,FALSE)</formula>
    </cfRule>
  </conditionalFormatting>
  <conditionalFormatting sqref="AM458">
    <cfRule type="expression" dxfId="2529" priority="4409">
      <formula>IF(RIGHT(TEXT(AM458,"0.#"),1)=".",FALSE,TRUE)</formula>
    </cfRule>
    <cfRule type="expression" dxfId="2528" priority="4410">
      <formula>IF(RIGHT(TEXT(AM458,"0.#"),1)=".",TRUE,FALSE)</formula>
    </cfRule>
  </conditionalFormatting>
  <conditionalFormatting sqref="AM459">
    <cfRule type="expression" dxfId="2527" priority="4407">
      <formula>IF(RIGHT(TEXT(AM459,"0.#"),1)=".",FALSE,TRUE)</formula>
    </cfRule>
    <cfRule type="expression" dxfId="2526" priority="4408">
      <formula>IF(RIGHT(TEXT(AM459,"0.#"),1)=".",TRUE,FALSE)</formula>
    </cfRule>
  </conditionalFormatting>
  <conditionalFormatting sqref="AU458">
    <cfRule type="expression" dxfId="2525" priority="4403">
      <formula>IF(RIGHT(TEXT(AU458,"0.#"),1)=".",FALSE,TRUE)</formula>
    </cfRule>
    <cfRule type="expression" dxfId="2524" priority="4404">
      <formula>IF(RIGHT(TEXT(AU458,"0.#"),1)=".",TRUE,FALSE)</formula>
    </cfRule>
  </conditionalFormatting>
  <conditionalFormatting sqref="AU459">
    <cfRule type="expression" dxfId="2523" priority="4401">
      <formula>IF(RIGHT(TEXT(AU459,"0.#"),1)=".",FALSE,TRUE)</formula>
    </cfRule>
    <cfRule type="expression" dxfId="2522" priority="4402">
      <formula>IF(RIGHT(TEXT(AU459,"0.#"),1)=".",TRUE,FALSE)</formula>
    </cfRule>
  </conditionalFormatting>
  <conditionalFormatting sqref="AU460">
    <cfRule type="expression" dxfId="2521" priority="4399">
      <formula>IF(RIGHT(TEXT(AU460,"0.#"),1)=".",FALSE,TRUE)</formula>
    </cfRule>
    <cfRule type="expression" dxfId="2520" priority="4400">
      <formula>IF(RIGHT(TEXT(AU460,"0.#"),1)=".",TRUE,FALSE)</formula>
    </cfRule>
  </conditionalFormatting>
  <conditionalFormatting sqref="AI460">
    <cfRule type="expression" dxfId="2519" priority="4393">
      <formula>IF(RIGHT(TEXT(AI460,"0.#"),1)=".",FALSE,TRUE)</formula>
    </cfRule>
    <cfRule type="expression" dxfId="2518" priority="4394">
      <formula>IF(RIGHT(TEXT(AI460,"0.#"),1)=".",TRUE,FALSE)</formula>
    </cfRule>
  </conditionalFormatting>
  <conditionalFormatting sqref="AI458">
    <cfRule type="expression" dxfId="2517" priority="4397">
      <formula>IF(RIGHT(TEXT(AI458,"0.#"),1)=".",FALSE,TRUE)</formula>
    </cfRule>
    <cfRule type="expression" dxfId="2516" priority="4398">
      <formula>IF(RIGHT(TEXT(AI458,"0.#"),1)=".",TRUE,FALSE)</formula>
    </cfRule>
  </conditionalFormatting>
  <conditionalFormatting sqref="AI459">
    <cfRule type="expression" dxfId="2515" priority="4395">
      <formula>IF(RIGHT(TEXT(AI459,"0.#"),1)=".",FALSE,TRUE)</formula>
    </cfRule>
    <cfRule type="expression" dxfId="2514" priority="4396">
      <formula>IF(RIGHT(TEXT(AI459,"0.#"),1)=".",TRUE,FALSE)</formula>
    </cfRule>
  </conditionalFormatting>
  <conditionalFormatting sqref="AQ459">
    <cfRule type="expression" dxfId="2513" priority="4391">
      <formula>IF(RIGHT(TEXT(AQ459,"0.#"),1)=".",FALSE,TRUE)</formula>
    </cfRule>
    <cfRule type="expression" dxfId="2512" priority="4392">
      <formula>IF(RIGHT(TEXT(AQ459,"0.#"),1)=".",TRUE,FALSE)</formula>
    </cfRule>
  </conditionalFormatting>
  <conditionalFormatting sqref="AQ460">
    <cfRule type="expression" dxfId="2511" priority="4389">
      <formula>IF(RIGHT(TEXT(AQ460,"0.#"),1)=".",FALSE,TRUE)</formula>
    </cfRule>
    <cfRule type="expression" dxfId="2510" priority="4390">
      <formula>IF(RIGHT(TEXT(AQ460,"0.#"),1)=".",TRUE,FALSE)</formula>
    </cfRule>
  </conditionalFormatting>
  <conditionalFormatting sqref="AQ458">
    <cfRule type="expression" dxfId="2509" priority="4387">
      <formula>IF(RIGHT(TEXT(AQ458,"0.#"),1)=".",FALSE,TRUE)</formula>
    </cfRule>
    <cfRule type="expression" dxfId="2508" priority="4388">
      <formula>IF(RIGHT(TEXT(AQ458,"0.#"),1)=".",TRUE,FALSE)</formula>
    </cfRule>
  </conditionalFormatting>
  <conditionalFormatting sqref="AI126">
    <cfRule type="expression" dxfId="2507" priority="3055">
      <formula>IF(RIGHT(TEXT(AI126,"0.#"),1)=".",FALSE,TRUE)</formula>
    </cfRule>
    <cfRule type="expression" dxfId="2506" priority="3056">
      <formula>IF(RIGHT(TEXT(AI126,"0.#"),1)=".",TRUE,FALSE)</formula>
    </cfRule>
  </conditionalFormatting>
  <conditionalFormatting sqref="AE123 AM123">
    <cfRule type="expression" dxfId="2505" priority="3061">
      <formula>IF(RIGHT(TEXT(AE123,"0.#"),1)=".",FALSE,TRUE)</formula>
    </cfRule>
    <cfRule type="expression" dxfId="2504" priority="3062">
      <formula>IF(RIGHT(TEXT(AE123,"0.#"),1)=".",TRUE,FALSE)</formula>
    </cfRule>
  </conditionalFormatting>
  <conditionalFormatting sqref="AI123">
    <cfRule type="expression" dxfId="2503" priority="3059">
      <formula>IF(RIGHT(TEXT(AI123,"0.#"),1)=".",FALSE,TRUE)</formula>
    </cfRule>
    <cfRule type="expression" dxfId="2502" priority="3060">
      <formula>IF(RIGHT(TEXT(AI123,"0.#"),1)=".",TRUE,FALSE)</formula>
    </cfRule>
  </conditionalFormatting>
  <conditionalFormatting sqref="AE126 AM126">
    <cfRule type="expression" dxfId="2501" priority="3057">
      <formula>IF(RIGHT(TEXT(AE126,"0.#"),1)=".",FALSE,TRUE)</formula>
    </cfRule>
    <cfRule type="expression" dxfId="2500" priority="3058">
      <formula>IF(RIGHT(TEXT(AE126,"0.#"),1)=".",TRUE,FALSE)</formula>
    </cfRule>
  </conditionalFormatting>
  <conditionalFormatting sqref="AE129 AM129">
    <cfRule type="expression" dxfId="2499" priority="3053">
      <formula>IF(RIGHT(TEXT(AE129,"0.#"),1)=".",FALSE,TRUE)</formula>
    </cfRule>
    <cfRule type="expression" dxfId="2498" priority="3054">
      <formula>IF(RIGHT(TEXT(AE129,"0.#"),1)=".",TRUE,FALSE)</formula>
    </cfRule>
  </conditionalFormatting>
  <conditionalFormatting sqref="AI129">
    <cfRule type="expression" dxfId="2497" priority="3051">
      <formula>IF(RIGHT(TEXT(AI129,"0.#"),1)=".",FALSE,TRUE)</formula>
    </cfRule>
    <cfRule type="expression" dxfId="2496" priority="3052">
      <formula>IF(RIGHT(TEXT(AI129,"0.#"),1)=".",TRUE,FALSE)</formula>
    </cfRule>
  </conditionalFormatting>
  <conditionalFormatting sqref="Y847:Y866">
    <cfRule type="expression" dxfId="2495" priority="3049">
      <formula>IF(RIGHT(TEXT(Y847,"0.#"),1)=".",FALSE,TRUE)</formula>
    </cfRule>
    <cfRule type="expression" dxfId="2494" priority="3050">
      <formula>IF(RIGHT(TEXT(Y847,"0.#"),1)=".",TRUE,FALSE)</formula>
    </cfRule>
  </conditionalFormatting>
  <conditionalFormatting sqref="AU518">
    <cfRule type="expression" dxfId="2493" priority="1559">
      <formula>IF(RIGHT(TEXT(AU518,"0.#"),1)=".",FALSE,TRUE)</formula>
    </cfRule>
    <cfRule type="expression" dxfId="2492" priority="1560">
      <formula>IF(RIGHT(TEXT(AU518,"0.#"),1)=".",TRUE,FALSE)</formula>
    </cfRule>
  </conditionalFormatting>
  <conditionalFormatting sqref="AQ551">
    <cfRule type="expression" dxfId="2491" priority="1335">
      <formula>IF(RIGHT(TEXT(AQ551,"0.#"),1)=".",FALSE,TRUE)</formula>
    </cfRule>
    <cfRule type="expression" dxfId="2490" priority="1336">
      <formula>IF(RIGHT(TEXT(AQ551,"0.#"),1)=".",TRUE,FALSE)</formula>
    </cfRule>
  </conditionalFormatting>
  <conditionalFormatting sqref="AE556">
    <cfRule type="expression" dxfId="2489" priority="1333">
      <formula>IF(RIGHT(TEXT(AE556,"0.#"),1)=".",FALSE,TRUE)</formula>
    </cfRule>
    <cfRule type="expression" dxfId="2488" priority="1334">
      <formula>IF(RIGHT(TEXT(AE556,"0.#"),1)=".",TRUE,FALSE)</formula>
    </cfRule>
  </conditionalFormatting>
  <conditionalFormatting sqref="AE557">
    <cfRule type="expression" dxfId="2487" priority="1331">
      <formula>IF(RIGHT(TEXT(AE557,"0.#"),1)=".",FALSE,TRUE)</formula>
    </cfRule>
    <cfRule type="expression" dxfId="2486" priority="1332">
      <formula>IF(RIGHT(TEXT(AE557,"0.#"),1)=".",TRUE,FALSE)</formula>
    </cfRule>
  </conditionalFormatting>
  <conditionalFormatting sqref="AE558">
    <cfRule type="expression" dxfId="2485" priority="1329">
      <formula>IF(RIGHT(TEXT(AE558,"0.#"),1)=".",FALSE,TRUE)</formula>
    </cfRule>
    <cfRule type="expression" dxfId="2484" priority="1330">
      <formula>IF(RIGHT(TEXT(AE558,"0.#"),1)=".",TRUE,FALSE)</formula>
    </cfRule>
  </conditionalFormatting>
  <conditionalFormatting sqref="AU556">
    <cfRule type="expression" dxfId="2483" priority="1321">
      <formula>IF(RIGHT(TEXT(AU556,"0.#"),1)=".",FALSE,TRUE)</formula>
    </cfRule>
    <cfRule type="expression" dxfId="2482" priority="1322">
      <formula>IF(RIGHT(TEXT(AU556,"0.#"),1)=".",TRUE,FALSE)</formula>
    </cfRule>
  </conditionalFormatting>
  <conditionalFormatting sqref="AU557">
    <cfRule type="expression" dxfId="2481" priority="1319">
      <formula>IF(RIGHT(TEXT(AU557,"0.#"),1)=".",FALSE,TRUE)</formula>
    </cfRule>
    <cfRule type="expression" dxfId="2480" priority="1320">
      <formula>IF(RIGHT(TEXT(AU557,"0.#"),1)=".",TRUE,FALSE)</formula>
    </cfRule>
  </conditionalFormatting>
  <conditionalFormatting sqref="AU558">
    <cfRule type="expression" dxfId="2479" priority="1317">
      <formula>IF(RIGHT(TEXT(AU558,"0.#"),1)=".",FALSE,TRUE)</formula>
    </cfRule>
    <cfRule type="expression" dxfId="2478" priority="1318">
      <formula>IF(RIGHT(TEXT(AU558,"0.#"),1)=".",TRUE,FALSE)</formula>
    </cfRule>
  </conditionalFormatting>
  <conditionalFormatting sqref="AQ557">
    <cfRule type="expression" dxfId="2477" priority="1309">
      <formula>IF(RIGHT(TEXT(AQ557,"0.#"),1)=".",FALSE,TRUE)</formula>
    </cfRule>
    <cfRule type="expression" dxfId="2476" priority="1310">
      <formula>IF(RIGHT(TEXT(AQ557,"0.#"),1)=".",TRUE,FALSE)</formula>
    </cfRule>
  </conditionalFormatting>
  <conditionalFormatting sqref="AQ558">
    <cfRule type="expression" dxfId="2475" priority="1307">
      <formula>IF(RIGHT(TEXT(AQ558,"0.#"),1)=".",FALSE,TRUE)</formula>
    </cfRule>
    <cfRule type="expression" dxfId="2474" priority="1308">
      <formula>IF(RIGHT(TEXT(AQ558,"0.#"),1)=".",TRUE,FALSE)</formula>
    </cfRule>
  </conditionalFormatting>
  <conditionalFormatting sqref="AQ556">
    <cfRule type="expression" dxfId="2473" priority="1305">
      <formula>IF(RIGHT(TEXT(AQ556,"0.#"),1)=".",FALSE,TRUE)</formula>
    </cfRule>
    <cfRule type="expression" dxfId="2472" priority="1306">
      <formula>IF(RIGHT(TEXT(AQ556,"0.#"),1)=".",TRUE,FALSE)</formula>
    </cfRule>
  </conditionalFormatting>
  <conditionalFormatting sqref="AE561">
    <cfRule type="expression" dxfId="2471" priority="1303">
      <formula>IF(RIGHT(TEXT(AE561,"0.#"),1)=".",FALSE,TRUE)</formula>
    </cfRule>
    <cfRule type="expression" dxfId="2470" priority="1304">
      <formula>IF(RIGHT(TEXT(AE561,"0.#"),1)=".",TRUE,FALSE)</formula>
    </cfRule>
  </conditionalFormatting>
  <conditionalFormatting sqref="AE562">
    <cfRule type="expression" dxfId="2469" priority="1301">
      <formula>IF(RIGHT(TEXT(AE562,"0.#"),1)=".",FALSE,TRUE)</formula>
    </cfRule>
    <cfRule type="expression" dxfId="2468" priority="1302">
      <formula>IF(RIGHT(TEXT(AE562,"0.#"),1)=".",TRUE,FALSE)</formula>
    </cfRule>
  </conditionalFormatting>
  <conditionalFormatting sqref="AE563">
    <cfRule type="expression" dxfId="2467" priority="1299">
      <formula>IF(RIGHT(TEXT(AE563,"0.#"),1)=".",FALSE,TRUE)</formula>
    </cfRule>
    <cfRule type="expression" dxfId="2466" priority="1300">
      <formula>IF(RIGHT(TEXT(AE563,"0.#"),1)=".",TRUE,FALSE)</formula>
    </cfRule>
  </conditionalFormatting>
  <conditionalFormatting sqref="AL1103:AO1131">
    <cfRule type="expression" dxfId="2465" priority="2955">
      <formula>IF(AND(AL1103&gt;=0, RIGHT(TEXT(AL1103,"0.#"),1)&lt;&gt;"."),TRUE,FALSE)</formula>
    </cfRule>
    <cfRule type="expression" dxfId="2464" priority="2956">
      <formula>IF(AND(AL1103&gt;=0, RIGHT(TEXT(AL1103,"0.#"),1)="."),TRUE,FALSE)</formula>
    </cfRule>
    <cfRule type="expression" dxfId="2463" priority="2957">
      <formula>IF(AND(AL1103&lt;0, RIGHT(TEXT(AL1103,"0.#"),1)&lt;&gt;"."),TRUE,FALSE)</formula>
    </cfRule>
    <cfRule type="expression" dxfId="2462" priority="2958">
      <formula>IF(AND(AL1103&lt;0, RIGHT(TEXT(AL1103,"0.#"),1)="."),TRUE,FALSE)</formula>
    </cfRule>
  </conditionalFormatting>
  <conditionalFormatting sqref="Y1103:Y1131">
    <cfRule type="expression" dxfId="2461" priority="2953">
      <formula>IF(RIGHT(TEXT(Y1103,"0.#"),1)=".",FALSE,TRUE)</formula>
    </cfRule>
    <cfRule type="expression" dxfId="2460" priority="2954">
      <formula>IF(RIGHT(TEXT(Y1103,"0.#"),1)=".",TRUE,FALSE)</formula>
    </cfRule>
  </conditionalFormatting>
  <conditionalFormatting sqref="AQ553">
    <cfRule type="expression" dxfId="2459" priority="1337">
      <formula>IF(RIGHT(TEXT(AQ553,"0.#"),1)=".",FALSE,TRUE)</formula>
    </cfRule>
    <cfRule type="expression" dxfId="2458" priority="1338">
      <formula>IF(RIGHT(TEXT(AQ553,"0.#"),1)=".",TRUE,FALSE)</formula>
    </cfRule>
  </conditionalFormatting>
  <conditionalFormatting sqref="AU552">
    <cfRule type="expression" dxfId="2457" priority="1349">
      <formula>IF(RIGHT(TEXT(AU552,"0.#"),1)=".",FALSE,TRUE)</formula>
    </cfRule>
    <cfRule type="expression" dxfId="2456" priority="1350">
      <formula>IF(RIGHT(TEXT(AU552,"0.#"),1)=".",TRUE,FALSE)</formula>
    </cfRule>
  </conditionalFormatting>
  <conditionalFormatting sqref="AE552">
    <cfRule type="expression" dxfId="2455" priority="1361">
      <formula>IF(RIGHT(TEXT(AE552,"0.#"),1)=".",FALSE,TRUE)</formula>
    </cfRule>
    <cfRule type="expression" dxfId="2454" priority="1362">
      <formula>IF(RIGHT(TEXT(AE552,"0.#"),1)=".",TRUE,FALSE)</formula>
    </cfRule>
  </conditionalFormatting>
  <conditionalFormatting sqref="AQ548">
    <cfRule type="expression" dxfId="2453" priority="1367">
      <formula>IF(RIGHT(TEXT(AQ548,"0.#"),1)=".",FALSE,TRUE)</formula>
    </cfRule>
    <cfRule type="expression" dxfId="2452" priority="1368">
      <formula>IF(RIGHT(TEXT(AQ548,"0.#"),1)=".",TRUE,FALSE)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5">
    <cfRule type="expression" dxfId="2103" priority="2381">
      <formula>IF(RIGHT(TEXT(AQ105,"0.#"),1)=".",FALSE,TRUE)</formula>
    </cfRule>
    <cfRule type="expression" dxfId="2102" priority="2382">
      <formula>IF(RIGHT(TEXT(AQ105,"0.#"),1)=".",TRUE,FALSE)</formula>
    </cfRule>
  </conditionalFormatting>
  <conditionalFormatting sqref="AQ107">
    <cfRule type="expression" dxfId="2101" priority="2379">
      <formula>IF(RIGHT(TEXT(AQ107,"0.#"),1)=".",FALSE,TRUE)</formula>
    </cfRule>
    <cfRule type="expression" dxfId="2100" priority="2380">
      <formula>IF(RIGHT(TEXT(AQ107,"0.#"),1)=".",TRUE,FALSE)</formula>
    </cfRule>
  </conditionalFormatting>
  <conditionalFormatting sqref="AQ108">
    <cfRule type="expression" dxfId="2099" priority="2377">
      <formula>IF(RIGHT(TEXT(AQ108,"0.#"),1)=".",FALSE,TRUE)</formula>
    </cfRule>
    <cfRule type="expression" dxfId="2098" priority="2378">
      <formula>IF(RIGHT(TEXT(AQ108,"0.#"),1)=".",TRUE,FALSE)</formula>
    </cfRule>
  </conditionalFormatting>
  <conditionalFormatting sqref="AQ110">
    <cfRule type="expression" dxfId="2097" priority="2375">
      <formula>IF(RIGHT(TEXT(AQ110,"0.#"),1)=".",FALSE,TRUE)</formula>
    </cfRule>
    <cfRule type="expression" dxfId="2096" priority="2376">
      <formula>IF(RIGHT(TEXT(AQ110,"0.#"),1)=".",TRUE,FALSE)</formula>
    </cfRule>
  </conditionalFormatting>
  <conditionalFormatting sqref="AQ111">
    <cfRule type="expression" dxfId="2095" priority="2373">
      <formula>IF(RIGHT(TEXT(AQ111,"0.#"),1)=".",FALSE,TRUE)</formula>
    </cfRule>
    <cfRule type="expression" dxfId="2094" priority="2374">
      <formula>IF(RIGHT(TEXT(AQ111,"0.#"),1)=".",TRUE,FALSE)</formula>
    </cfRule>
  </conditionalFormatting>
  <conditionalFormatting sqref="AQ113">
    <cfRule type="expression" dxfId="2093" priority="2371">
      <formula>IF(RIGHT(TEXT(AQ113,"0.#"),1)=".",FALSE,TRUE)</formula>
    </cfRule>
    <cfRule type="expression" dxfId="2092" priority="2372">
      <formula>IF(RIGHT(TEXT(AQ113,"0.#"),1)=".",TRUE,FALSE)</formula>
    </cfRule>
  </conditionalFormatting>
  <conditionalFormatting sqref="AE67">
    <cfRule type="expression" dxfId="2091" priority="2301">
      <formula>IF(RIGHT(TEXT(AE67,"0.#"),1)=".",FALSE,TRUE)</formula>
    </cfRule>
    <cfRule type="expression" dxfId="2090" priority="2302">
      <formula>IF(RIGHT(TEXT(AE67,"0.#"),1)=".",TRUE,FALSE)</formula>
    </cfRule>
  </conditionalFormatting>
  <conditionalFormatting sqref="AE68">
    <cfRule type="expression" dxfId="2089" priority="2299">
      <formula>IF(RIGHT(TEXT(AE68,"0.#"),1)=".",FALSE,TRUE)</formula>
    </cfRule>
    <cfRule type="expression" dxfId="2088" priority="2300">
      <formula>IF(RIGHT(TEXT(AE68,"0.#"),1)=".",TRUE,FALSE)</formula>
    </cfRule>
  </conditionalFormatting>
  <conditionalFormatting sqref="AE69">
    <cfRule type="expression" dxfId="2087" priority="2297">
      <formula>IF(RIGHT(TEXT(AE69,"0.#"),1)=".",FALSE,TRUE)</formula>
    </cfRule>
    <cfRule type="expression" dxfId="2086" priority="2298">
      <formula>IF(RIGHT(TEXT(AE69,"0.#"),1)=".",TRUE,FALSE)</formula>
    </cfRule>
  </conditionalFormatting>
  <conditionalFormatting sqref="AI69">
    <cfRule type="expression" dxfId="2085" priority="2295">
      <formula>IF(RIGHT(TEXT(AI69,"0.#"),1)=".",FALSE,TRUE)</formula>
    </cfRule>
    <cfRule type="expression" dxfId="2084" priority="2296">
      <formula>IF(RIGHT(TEXT(AI69,"0.#"),1)=".",TRUE,FALSE)</formula>
    </cfRule>
  </conditionalFormatting>
  <conditionalFormatting sqref="AI68">
    <cfRule type="expression" dxfId="2083" priority="2293">
      <formula>IF(RIGHT(TEXT(AI68,"0.#"),1)=".",FALSE,TRUE)</formula>
    </cfRule>
    <cfRule type="expression" dxfId="2082" priority="2294">
      <formula>IF(RIGHT(TEXT(AI68,"0.#"),1)=".",TRUE,FALSE)</formula>
    </cfRule>
  </conditionalFormatting>
  <conditionalFormatting sqref="AI67">
    <cfRule type="expression" dxfId="2081" priority="2291">
      <formula>IF(RIGHT(TEXT(AI67,"0.#"),1)=".",FALSE,TRUE)</formula>
    </cfRule>
    <cfRule type="expression" dxfId="2080" priority="2292">
      <formula>IF(RIGHT(TEXT(AI67,"0.#"),1)=".",TRUE,FALSE)</formula>
    </cfRule>
  </conditionalFormatting>
  <conditionalFormatting sqref="AM67">
    <cfRule type="expression" dxfId="2079" priority="2289">
      <formula>IF(RIGHT(TEXT(AM67,"0.#"),1)=".",FALSE,TRUE)</formula>
    </cfRule>
    <cfRule type="expression" dxfId="2078" priority="2290">
      <formula>IF(RIGHT(TEXT(AM67,"0.#"),1)=".",TRUE,FALSE)</formula>
    </cfRule>
  </conditionalFormatting>
  <conditionalFormatting sqref="AM68">
    <cfRule type="expression" dxfId="2077" priority="2287">
      <formula>IF(RIGHT(TEXT(AM68,"0.#"),1)=".",FALSE,TRUE)</formula>
    </cfRule>
    <cfRule type="expression" dxfId="2076" priority="2288">
      <formula>IF(RIGHT(TEXT(AM68,"0.#"),1)=".",TRUE,FALSE)</formula>
    </cfRule>
  </conditionalFormatting>
  <conditionalFormatting sqref="AM69">
    <cfRule type="expression" dxfId="2075" priority="2285">
      <formula>IF(RIGHT(TEXT(AM69,"0.#"),1)=".",FALSE,TRUE)</formula>
    </cfRule>
    <cfRule type="expression" dxfId="2074" priority="2286">
      <formula>IF(RIGHT(TEXT(AM69,"0.#"),1)=".",TRUE,FALSE)</formula>
    </cfRule>
  </conditionalFormatting>
  <conditionalFormatting sqref="AQ67:AQ69">
    <cfRule type="expression" dxfId="2073" priority="2283">
      <formula>IF(RIGHT(TEXT(AQ67,"0.#"),1)=".",FALSE,TRUE)</formula>
    </cfRule>
    <cfRule type="expression" dxfId="2072" priority="2284">
      <formula>IF(RIGHT(TEXT(AQ67,"0.#"),1)=".",TRUE,FALSE)</formula>
    </cfRule>
  </conditionalFormatting>
  <conditionalFormatting sqref="AU67:AU69">
    <cfRule type="expression" dxfId="2071" priority="2281">
      <formula>IF(RIGHT(TEXT(AU67,"0.#"),1)=".",FALSE,TRUE)</formula>
    </cfRule>
    <cfRule type="expression" dxfId="2070" priority="2282">
      <formula>IF(RIGHT(TEXT(AU67,"0.#"),1)=".",TRUE,FALSE)</formula>
    </cfRule>
  </conditionalFormatting>
  <conditionalFormatting sqref="AE70">
    <cfRule type="expression" dxfId="2069" priority="2279">
      <formula>IF(RIGHT(TEXT(AE70,"0.#"),1)=".",FALSE,TRUE)</formula>
    </cfRule>
    <cfRule type="expression" dxfId="2068" priority="2280">
      <formula>IF(RIGHT(TEXT(AE70,"0.#"),1)=".",TRUE,FALSE)</formula>
    </cfRule>
  </conditionalFormatting>
  <conditionalFormatting sqref="AE71">
    <cfRule type="expression" dxfId="2067" priority="2277">
      <formula>IF(RIGHT(TEXT(AE71,"0.#"),1)=".",FALSE,TRUE)</formula>
    </cfRule>
    <cfRule type="expression" dxfId="2066" priority="2278">
      <formula>IF(RIGHT(TEXT(AE71,"0.#"),1)=".",TRUE,FALSE)</formula>
    </cfRule>
  </conditionalFormatting>
  <conditionalFormatting sqref="AE72">
    <cfRule type="expression" dxfId="2065" priority="2275">
      <formula>IF(RIGHT(TEXT(AE72,"0.#"),1)=".",FALSE,TRUE)</formula>
    </cfRule>
    <cfRule type="expression" dxfId="2064" priority="2276">
      <formula>IF(RIGHT(TEXT(AE72,"0.#"),1)=".",TRUE,FALSE)</formula>
    </cfRule>
  </conditionalFormatting>
  <conditionalFormatting sqref="AI72">
    <cfRule type="expression" dxfId="2063" priority="2273">
      <formula>IF(RIGHT(TEXT(AI72,"0.#"),1)=".",FALSE,TRUE)</formula>
    </cfRule>
    <cfRule type="expression" dxfId="2062" priority="2274">
      <formula>IF(RIGHT(TEXT(AI72,"0.#"),1)=".",TRUE,FALSE)</formula>
    </cfRule>
  </conditionalFormatting>
  <conditionalFormatting sqref="AI71">
    <cfRule type="expression" dxfId="2061" priority="2271">
      <formula>IF(RIGHT(TEXT(AI71,"0.#"),1)=".",FALSE,TRUE)</formula>
    </cfRule>
    <cfRule type="expression" dxfId="2060" priority="2272">
      <formula>IF(RIGHT(TEXT(AI71,"0.#"),1)=".",TRUE,FALSE)</formula>
    </cfRule>
  </conditionalFormatting>
  <conditionalFormatting sqref="AI70">
    <cfRule type="expression" dxfId="2059" priority="2269">
      <formula>IF(RIGHT(TEXT(AI70,"0.#"),1)=".",FALSE,TRUE)</formula>
    </cfRule>
    <cfRule type="expression" dxfId="2058" priority="2270">
      <formula>IF(RIGHT(TEXT(AI70,"0.#"),1)=".",TRUE,FALSE)</formula>
    </cfRule>
  </conditionalFormatting>
  <conditionalFormatting sqref="AM70">
    <cfRule type="expression" dxfId="2057" priority="2267">
      <formula>IF(RIGHT(TEXT(AM70,"0.#"),1)=".",FALSE,TRUE)</formula>
    </cfRule>
    <cfRule type="expression" dxfId="2056" priority="2268">
      <formula>IF(RIGHT(TEXT(AM70,"0.#"),1)=".",TRUE,FALSE)</formula>
    </cfRule>
  </conditionalFormatting>
  <conditionalFormatting sqref="AM71">
    <cfRule type="expression" dxfId="2055" priority="2265">
      <formula>IF(RIGHT(TEXT(AM71,"0.#"),1)=".",FALSE,TRUE)</formula>
    </cfRule>
    <cfRule type="expression" dxfId="2054" priority="2266">
      <formula>IF(RIGHT(TEXT(AM71,"0.#"),1)=".",TRUE,FALSE)</formula>
    </cfRule>
  </conditionalFormatting>
  <conditionalFormatting sqref="AM72">
    <cfRule type="expression" dxfId="2053" priority="2263">
      <formula>IF(RIGHT(TEXT(AM72,"0.#"),1)=".",FALSE,TRUE)</formula>
    </cfRule>
    <cfRule type="expression" dxfId="2052" priority="2264">
      <formula>IF(RIGHT(TEXT(AM72,"0.#"),1)=".",TRUE,FALSE)</formula>
    </cfRule>
  </conditionalFormatting>
  <conditionalFormatting sqref="AQ70:AQ72">
    <cfRule type="expression" dxfId="2051" priority="2261">
      <formula>IF(RIGHT(TEXT(AQ70,"0.#"),1)=".",FALSE,TRUE)</formula>
    </cfRule>
    <cfRule type="expression" dxfId="2050" priority="2262">
      <formula>IF(RIGHT(TEXT(AQ70,"0.#"),1)=".",TRUE,FALSE)</formula>
    </cfRule>
  </conditionalFormatting>
  <conditionalFormatting sqref="AU70:AU72">
    <cfRule type="expression" dxfId="2049" priority="2259">
      <formula>IF(RIGHT(TEXT(AU70,"0.#"),1)=".",FALSE,TRUE)</formula>
    </cfRule>
    <cfRule type="expression" dxfId="2048" priority="2260">
      <formula>IF(RIGHT(TEXT(AU70,"0.#"),1)=".",TRUE,FALSE)</formula>
    </cfRule>
  </conditionalFormatting>
  <conditionalFormatting sqref="AU656">
    <cfRule type="expression" dxfId="2047" priority="777">
      <formula>IF(RIGHT(TEXT(AU656,"0.#"),1)=".",FALSE,TRUE)</formula>
    </cfRule>
    <cfRule type="expression" dxfId="2046" priority="778">
      <formula>IF(RIGHT(TEXT(AU656,"0.#"),1)=".",TRUE,FALSE)</formula>
    </cfRule>
  </conditionalFormatting>
  <conditionalFormatting sqref="AQ655">
    <cfRule type="expression" dxfId="2045" priority="769">
      <formula>IF(RIGHT(TEXT(AQ655,"0.#"),1)=".",FALSE,TRUE)</formula>
    </cfRule>
    <cfRule type="expression" dxfId="2044" priority="770">
      <formula>IF(RIGHT(TEXT(AQ655,"0.#"),1)=".",TRUE,FALSE)</formula>
    </cfRule>
  </conditionalFormatting>
  <conditionalFormatting sqref="AI696">
    <cfRule type="expression" dxfId="2043" priority="561">
      <formula>IF(RIGHT(TEXT(AI696,"0.#"),1)=".",FALSE,TRUE)</formula>
    </cfRule>
    <cfRule type="expression" dxfId="2042" priority="562">
      <formula>IF(RIGHT(TEXT(AI696,"0.#"),1)=".",TRUE,FALSE)</formula>
    </cfRule>
  </conditionalFormatting>
  <conditionalFormatting sqref="AQ694">
    <cfRule type="expression" dxfId="2041" priority="555">
      <formula>IF(RIGHT(TEXT(AQ694,"0.#"),1)=".",FALSE,TRUE)</formula>
    </cfRule>
    <cfRule type="expression" dxfId="2040" priority="556">
      <formula>IF(RIGHT(TEXT(AQ694,"0.#"),1)=".",TRUE,FALSE)</formula>
    </cfRule>
  </conditionalFormatting>
  <conditionalFormatting sqref="AL872:AO899">
    <cfRule type="expression" dxfId="2039" priority="2167">
      <formula>IF(AND(AL872&gt;=0, RIGHT(TEXT(AL872,"0.#"),1)&lt;&gt;"."),TRUE,FALSE)</formula>
    </cfRule>
    <cfRule type="expression" dxfId="2038" priority="2168">
      <formula>IF(AND(AL872&gt;=0, RIGHT(TEXT(AL872,"0.#"),1)="."),TRUE,FALSE)</formula>
    </cfRule>
    <cfRule type="expression" dxfId="2037" priority="2169">
      <formula>IF(AND(AL872&lt;0, RIGHT(TEXT(AL872,"0.#"),1)&lt;&gt;"."),TRUE,FALSE)</formula>
    </cfRule>
    <cfRule type="expression" dxfId="2036" priority="2170">
      <formula>IF(AND(AL872&lt;0, RIGHT(TEXT(AL872,"0.#"),1)="."),TRUE,FALSE)</formula>
    </cfRule>
  </conditionalFormatting>
  <conditionalFormatting sqref="AL870:AO871">
    <cfRule type="expression" dxfId="2035" priority="2161">
      <formula>IF(AND(AL870&gt;=0, RIGHT(TEXT(AL870,"0.#"),1)&lt;&gt;"."),TRUE,FALSE)</formula>
    </cfRule>
    <cfRule type="expression" dxfId="2034" priority="2162">
      <formula>IF(AND(AL870&gt;=0, RIGHT(TEXT(AL870,"0.#"),1)="."),TRUE,FALSE)</formula>
    </cfRule>
    <cfRule type="expression" dxfId="2033" priority="2163">
      <formula>IF(AND(AL870&lt;0, RIGHT(TEXT(AL870,"0.#"),1)&lt;&gt;"."),TRUE,FALSE)</formula>
    </cfRule>
    <cfRule type="expression" dxfId="2032" priority="2164">
      <formula>IF(AND(AL870&lt;0, RIGHT(TEXT(AL870,"0.#"),1)="."),TRUE,FALSE)</formula>
    </cfRule>
  </conditionalFormatting>
  <conditionalFormatting sqref="AL905:AO932">
    <cfRule type="expression" dxfId="2031" priority="2155">
      <formula>IF(AND(AL905&gt;=0, RIGHT(TEXT(AL905,"0.#"),1)&lt;&gt;"."),TRUE,FALSE)</formula>
    </cfRule>
    <cfRule type="expression" dxfId="2030" priority="2156">
      <formula>IF(AND(AL905&gt;=0, RIGHT(TEXT(AL905,"0.#"),1)="."),TRUE,FALSE)</formula>
    </cfRule>
    <cfRule type="expression" dxfId="2029" priority="2157">
      <formula>IF(AND(AL905&lt;0, RIGHT(TEXT(AL905,"0.#"),1)&lt;&gt;"."),TRUE,FALSE)</formula>
    </cfRule>
    <cfRule type="expression" dxfId="2028" priority="2158">
      <formula>IF(AND(AL905&lt;0, RIGHT(TEXT(AL905,"0.#"),1)="."),TRUE,FALSE)</formula>
    </cfRule>
  </conditionalFormatting>
  <conditionalFormatting sqref="AL903:AO904">
    <cfRule type="expression" dxfId="2027" priority="2149">
      <formula>IF(AND(AL903&gt;=0, RIGHT(TEXT(AL903,"0.#"),1)&lt;&gt;"."),TRUE,FALSE)</formula>
    </cfRule>
    <cfRule type="expression" dxfId="2026" priority="2150">
      <formula>IF(AND(AL903&gt;=0, RIGHT(TEXT(AL903,"0.#"),1)="."),TRUE,FALSE)</formula>
    </cfRule>
    <cfRule type="expression" dxfId="2025" priority="2151">
      <formula>IF(AND(AL903&lt;0, RIGHT(TEXT(AL903,"0.#"),1)&lt;&gt;"."),TRUE,FALSE)</formula>
    </cfRule>
    <cfRule type="expression" dxfId="2024" priority="2152">
      <formula>IF(AND(AL903&lt;0, RIGHT(TEXT(AL903,"0.#"),1)="."),TRUE,FALSE)</formula>
    </cfRule>
  </conditionalFormatting>
  <conditionalFormatting sqref="AL938:AO965">
    <cfRule type="expression" dxfId="2023" priority="2143">
      <formula>IF(AND(AL938&gt;=0, RIGHT(TEXT(AL938,"0.#"),1)&lt;&gt;"."),TRUE,FALSE)</formula>
    </cfRule>
    <cfRule type="expression" dxfId="2022" priority="2144">
      <formula>IF(AND(AL938&gt;=0, RIGHT(TEXT(AL938,"0.#"),1)="."),TRUE,FALSE)</formula>
    </cfRule>
    <cfRule type="expression" dxfId="2021" priority="2145">
      <formula>IF(AND(AL938&lt;0, RIGHT(TEXT(AL938,"0.#"),1)&lt;&gt;"."),TRUE,FALSE)</formula>
    </cfRule>
    <cfRule type="expression" dxfId="2020" priority="2146">
      <formula>IF(AND(AL938&lt;0, RIGHT(TEXT(AL938,"0.#"),1)="."),TRUE,FALSE)</formula>
    </cfRule>
  </conditionalFormatting>
  <conditionalFormatting sqref="AL936:AO937">
    <cfRule type="expression" dxfId="2019" priority="2137">
      <formula>IF(AND(AL936&gt;=0, RIGHT(TEXT(AL936,"0.#"),1)&lt;&gt;"."),TRUE,FALSE)</formula>
    </cfRule>
    <cfRule type="expression" dxfId="2018" priority="2138">
      <formula>IF(AND(AL936&gt;=0, RIGHT(TEXT(AL936,"0.#"),1)="."),TRUE,FALSE)</formula>
    </cfRule>
    <cfRule type="expression" dxfId="2017" priority="2139">
      <formula>IF(AND(AL936&lt;0, RIGHT(TEXT(AL936,"0.#"),1)&lt;&gt;"."),TRUE,FALSE)</formula>
    </cfRule>
    <cfRule type="expression" dxfId="2016" priority="2140">
      <formula>IF(AND(AL936&lt;0, RIGHT(TEXT(AL936,"0.#"),1)="."),TRUE,FALSE)</formula>
    </cfRule>
  </conditionalFormatting>
  <conditionalFormatting sqref="AL971:AO998">
    <cfRule type="expression" dxfId="2015" priority="2131">
      <formula>IF(AND(AL971&gt;=0, RIGHT(TEXT(AL971,"0.#"),1)&lt;&gt;"."),TRUE,FALSE)</formula>
    </cfRule>
    <cfRule type="expression" dxfId="2014" priority="2132">
      <formula>IF(AND(AL971&gt;=0, RIGHT(TEXT(AL971,"0.#"),1)="."),TRUE,FALSE)</formula>
    </cfRule>
    <cfRule type="expression" dxfId="2013" priority="2133">
      <formula>IF(AND(AL971&lt;0, RIGHT(TEXT(AL971,"0.#"),1)&lt;&gt;"."),TRUE,FALSE)</formula>
    </cfRule>
    <cfRule type="expression" dxfId="2012" priority="2134">
      <formula>IF(AND(AL971&lt;0, RIGHT(TEXT(AL971,"0.#"),1)="."),TRUE,FALSE)</formula>
    </cfRule>
  </conditionalFormatting>
  <conditionalFormatting sqref="AL969:AO970">
    <cfRule type="expression" dxfId="2011" priority="2125">
      <formula>IF(AND(AL969&gt;=0, RIGHT(TEXT(AL969,"0.#"),1)&lt;&gt;"."),TRUE,FALSE)</formula>
    </cfRule>
    <cfRule type="expression" dxfId="2010" priority="2126">
      <formula>IF(AND(AL969&gt;=0, RIGHT(TEXT(AL969,"0.#"),1)="."),TRUE,FALSE)</formula>
    </cfRule>
    <cfRule type="expression" dxfId="2009" priority="2127">
      <formula>IF(AND(AL969&lt;0, RIGHT(TEXT(AL969,"0.#"),1)&lt;&gt;"."),TRUE,FALSE)</formula>
    </cfRule>
    <cfRule type="expression" dxfId="2008" priority="2128">
      <formula>IF(AND(AL969&lt;0, RIGHT(TEXT(AL969,"0.#"),1)="."),TRUE,FALSE)</formula>
    </cfRule>
  </conditionalFormatting>
  <conditionalFormatting sqref="AL1004:AO1031">
    <cfRule type="expression" dxfId="2007" priority="2119">
      <formula>IF(AND(AL1004&gt;=0, RIGHT(TEXT(AL1004,"0.#"),1)&lt;&gt;"."),TRUE,FALSE)</formula>
    </cfRule>
    <cfRule type="expression" dxfId="2006" priority="2120">
      <formula>IF(AND(AL1004&gt;=0, RIGHT(TEXT(AL1004,"0.#"),1)="."),TRUE,FALSE)</formula>
    </cfRule>
    <cfRule type="expression" dxfId="2005" priority="2121">
      <formula>IF(AND(AL1004&lt;0, RIGHT(TEXT(AL1004,"0.#"),1)&lt;&gt;"."),TRUE,FALSE)</formula>
    </cfRule>
    <cfRule type="expression" dxfId="2004" priority="2122">
      <formula>IF(AND(AL1004&lt;0, RIGHT(TEXT(AL1004,"0.#"),1)="."),TRUE,FALSE)</formula>
    </cfRule>
  </conditionalFormatting>
  <conditionalFormatting sqref="AL1002:AO1003">
    <cfRule type="expression" dxfId="2003" priority="2113">
      <formula>IF(AND(AL1002&gt;=0, RIGHT(TEXT(AL1002,"0.#"),1)&lt;&gt;"."),TRUE,FALSE)</formula>
    </cfRule>
    <cfRule type="expression" dxfId="2002" priority="2114">
      <formula>IF(AND(AL1002&gt;=0, RIGHT(TEXT(AL1002,"0.#"),1)="."),TRUE,FALSE)</formula>
    </cfRule>
    <cfRule type="expression" dxfId="2001" priority="2115">
      <formula>IF(AND(AL1002&lt;0, RIGHT(TEXT(AL1002,"0.#"),1)&lt;&gt;"."),TRUE,FALSE)</formula>
    </cfRule>
    <cfRule type="expression" dxfId="2000" priority="2116">
      <formula>IF(AND(AL1002&lt;0, RIGHT(TEXT(AL1002,"0.#"),1)="."),TRUE,FALSE)</formula>
    </cfRule>
  </conditionalFormatting>
  <conditionalFormatting sqref="Y1002:Y1003">
    <cfRule type="expression" dxfId="1999" priority="2111">
      <formula>IF(RIGHT(TEXT(Y1002,"0.#"),1)=".",FALSE,TRUE)</formula>
    </cfRule>
    <cfRule type="expression" dxfId="1998" priority="2112">
      <formula>IF(RIGHT(TEXT(Y1002,"0.#"),1)=".",TRUE,FALSE)</formula>
    </cfRule>
  </conditionalFormatting>
  <conditionalFormatting sqref="AL1037:AO1064">
    <cfRule type="expression" dxfId="1997" priority="2107">
      <formula>IF(AND(AL1037&gt;=0, RIGHT(TEXT(AL1037,"0.#"),1)&lt;&gt;"."),TRUE,FALSE)</formula>
    </cfRule>
    <cfRule type="expression" dxfId="1996" priority="2108">
      <formula>IF(AND(AL1037&gt;=0, RIGHT(TEXT(AL1037,"0.#"),1)="."),TRUE,FALSE)</formula>
    </cfRule>
    <cfRule type="expression" dxfId="1995" priority="2109">
      <formula>IF(AND(AL1037&lt;0, RIGHT(TEXT(AL1037,"0.#"),1)&lt;&gt;"."),TRUE,FALSE)</formula>
    </cfRule>
    <cfRule type="expression" dxfId="1994" priority="2110">
      <formula>IF(AND(AL1037&lt;0, RIGHT(TEXT(AL1037,"0.#"),1)="."),TRUE,FALSE)</formula>
    </cfRule>
  </conditionalFormatting>
  <conditionalFormatting sqref="Y1037:Y1064">
    <cfRule type="expression" dxfId="1993" priority="2105">
      <formula>IF(RIGHT(TEXT(Y1037,"0.#"),1)=".",FALSE,TRUE)</formula>
    </cfRule>
    <cfRule type="expression" dxfId="1992" priority="2106">
      <formula>IF(RIGHT(TEXT(Y1037,"0.#"),1)=".",TRUE,FALSE)</formula>
    </cfRule>
  </conditionalFormatting>
  <conditionalFormatting sqref="AL1035:AO1036">
    <cfRule type="expression" dxfId="1991" priority="2101">
      <formula>IF(AND(AL1035&gt;=0, RIGHT(TEXT(AL1035,"0.#"),1)&lt;&gt;"."),TRUE,FALSE)</formula>
    </cfRule>
    <cfRule type="expression" dxfId="1990" priority="2102">
      <formula>IF(AND(AL1035&gt;=0, RIGHT(TEXT(AL1035,"0.#"),1)="."),TRUE,FALSE)</formula>
    </cfRule>
    <cfRule type="expression" dxfId="1989" priority="2103">
      <formula>IF(AND(AL1035&lt;0, RIGHT(TEXT(AL1035,"0.#"),1)&lt;&gt;"."),TRUE,FALSE)</formula>
    </cfRule>
    <cfRule type="expression" dxfId="1988" priority="2104">
      <formula>IF(AND(AL1035&lt;0, RIGHT(TEXT(AL1035,"0.#"),1)="."),TRUE,FALSE)</formula>
    </cfRule>
  </conditionalFormatting>
  <conditionalFormatting sqref="Y1035:Y1036">
    <cfRule type="expression" dxfId="1987" priority="2099">
      <formula>IF(RIGHT(TEXT(Y1035,"0.#"),1)=".",FALSE,TRUE)</formula>
    </cfRule>
    <cfRule type="expression" dxfId="1986" priority="2100">
      <formula>IF(RIGHT(TEXT(Y1035,"0.#"),1)=".",TRUE,FALSE)</formula>
    </cfRule>
  </conditionalFormatting>
  <conditionalFormatting sqref="AL1070:AO1097">
    <cfRule type="expression" dxfId="1985" priority="2095">
      <formula>IF(AND(AL1070&gt;=0, RIGHT(TEXT(AL1070,"0.#"),1)&lt;&gt;"."),TRUE,FALSE)</formula>
    </cfRule>
    <cfRule type="expression" dxfId="1984" priority="2096">
      <formula>IF(AND(AL1070&gt;=0, RIGHT(TEXT(AL1070,"0.#"),1)="."),TRUE,FALSE)</formula>
    </cfRule>
    <cfRule type="expression" dxfId="1983" priority="2097">
      <formula>IF(AND(AL1070&lt;0, RIGHT(TEXT(AL1070,"0.#"),1)&lt;&gt;"."),TRUE,FALSE)</formula>
    </cfRule>
    <cfRule type="expression" dxfId="1982" priority="2098">
      <formula>IF(AND(AL1070&lt;0, RIGHT(TEXT(AL1070,"0.#"),1)="."),TRUE,FALSE)</formula>
    </cfRule>
  </conditionalFormatting>
  <conditionalFormatting sqref="Y1070:Y1097">
    <cfRule type="expression" dxfId="1981" priority="2093">
      <formula>IF(RIGHT(TEXT(Y1070,"0.#"),1)=".",FALSE,TRUE)</formula>
    </cfRule>
    <cfRule type="expression" dxfId="1980" priority="2094">
      <formula>IF(RIGHT(TEXT(Y1070,"0.#"),1)=".",TRUE,FALSE)</formula>
    </cfRule>
  </conditionalFormatting>
  <conditionalFormatting sqref="AL1068:AO1069">
    <cfRule type="expression" dxfId="1979" priority="2089">
      <formula>IF(AND(AL1068&gt;=0, RIGHT(TEXT(AL1068,"0.#"),1)&lt;&gt;"."),TRUE,FALSE)</formula>
    </cfRule>
    <cfRule type="expression" dxfId="1978" priority="2090">
      <formula>IF(AND(AL1068&gt;=0, RIGHT(TEXT(AL1068,"0.#"),1)="."),TRUE,FALSE)</formula>
    </cfRule>
    <cfRule type="expression" dxfId="1977" priority="2091">
      <formula>IF(AND(AL1068&lt;0, RIGHT(TEXT(AL1068,"0.#"),1)&lt;&gt;"."),TRUE,FALSE)</formula>
    </cfRule>
    <cfRule type="expression" dxfId="1976" priority="2092">
      <formula>IF(AND(AL1068&lt;0, RIGHT(TEXT(AL1068,"0.#"),1)="."),TRUE,FALSE)</formula>
    </cfRule>
  </conditionalFormatting>
  <conditionalFormatting sqref="Y1068:Y1069">
    <cfRule type="expression" dxfId="1975" priority="2087">
      <formula>IF(RIGHT(TEXT(Y1068,"0.#"),1)=".",FALSE,TRUE)</formula>
    </cfRule>
    <cfRule type="expression" dxfId="1974" priority="2088">
      <formula>IF(RIGHT(TEXT(Y1068,"0.#"),1)=".",TRUE,FALSE)</formula>
    </cfRule>
  </conditionalFormatting>
  <conditionalFormatting sqref="AM41">
    <cfRule type="expression" dxfId="1973" priority="2069">
      <formula>IF(RIGHT(TEXT(AM41,"0.#"),1)=".",FALSE,TRUE)</formula>
    </cfRule>
    <cfRule type="expression" dxfId="1972" priority="2070">
      <formula>IF(RIGHT(TEXT(AM41,"0.#"),1)=".",TRUE,FALSE)</formula>
    </cfRule>
  </conditionalFormatting>
  <conditionalFormatting sqref="AM39">
    <cfRule type="expression" dxfId="1971" priority="2073">
      <formula>IF(RIGHT(TEXT(AM39,"0.#"),1)=".",FALSE,TRUE)</formula>
    </cfRule>
    <cfRule type="expression" dxfId="1970" priority="2074">
      <formula>IF(RIGHT(TEXT(AM39,"0.#"),1)=".",TRUE,FALSE)</formula>
    </cfRule>
  </conditionalFormatting>
  <conditionalFormatting sqref="AM40">
    <cfRule type="expression" dxfId="1969" priority="2071">
      <formula>IF(RIGHT(TEXT(AM40,"0.#"),1)=".",FALSE,TRUE)</formula>
    </cfRule>
    <cfRule type="expression" dxfId="1968" priority="2072">
      <formula>IF(RIGHT(TEXT(AM40,"0.#"),1)=".",TRUE,FALSE)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I34">
    <cfRule type="expression" dxfId="795" priority="89">
      <formula>IF(RIGHT(TEXT(AI34,"0.#"),1)=".",FALSE,TRUE)</formula>
    </cfRule>
    <cfRule type="expression" dxfId="794" priority="90">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I33">
    <cfRule type="expression" dxfId="789" priority="91">
      <formula>IF(RIGHT(TEXT(AI33,"0.#"),1)=".",FALSE,TRUE)</formula>
    </cfRule>
    <cfRule type="expression" dxfId="788" priority="92">
      <formula>IF(RIGHT(TEXT(AI33,"0.#"),1)=".",TRUE,FALSE)</formula>
    </cfRule>
  </conditionalFormatting>
  <conditionalFormatting sqref="AE32">
    <cfRule type="expression" dxfId="787" priority="87">
      <formula>IF(RIGHT(TEXT(AE32,"0.#"),1)=".",FALSE,TRUE)</formula>
    </cfRule>
    <cfRule type="expression" dxfId="786" priority="88">
      <formula>IF(RIGHT(TEXT(AE32,"0.#"),1)=".",TRUE,FALSE)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E40">
    <cfRule type="expression" dxfId="777" priority="77">
      <formula>IF(RIGHT(TEXT(AE40,"0.#"),1)=".",FALSE,TRUE)</formula>
    </cfRule>
    <cfRule type="expression" dxfId="776" priority="78">
      <formula>IF(RIGHT(TEXT(AE40,"0.#"),1)=".",TRUE,FALSE)</formula>
    </cfRule>
  </conditionalFormatting>
  <conditionalFormatting sqref="AI41">
    <cfRule type="expression" dxfId="775" priority="75">
      <formula>IF(RIGHT(TEXT(AI41,"0.#"),1)=".",FALSE,TRUE)</formula>
    </cfRule>
    <cfRule type="expression" dxfId="774" priority="76">
      <formula>IF(RIGHT(TEXT(AI41,"0.#"),1)=".",TRUE,FALSE)</formula>
    </cfRule>
  </conditionalFormatting>
  <conditionalFormatting sqref="AE41">
    <cfRule type="expression" dxfId="773" priority="73">
      <formula>IF(RIGHT(TEXT(AE41,"0.#"),1)=".",FALSE,TRUE)</formula>
    </cfRule>
    <cfRule type="expression" dxfId="772" priority="74">
      <formula>IF(RIGHT(TEXT(AE41,"0.#"),1)=".",TRUE,FALSE)</formula>
    </cfRule>
  </conditionalFormatting>
  <conditionalFormatting sqref="AQ39:AQ41 AU39:AU41">
    <cfRule type="expression" dxfId="771" priority="71">
      <formula>IF(RIGHT(TEXT(AQ39,"0.#"),1)=".",FALSE,TRUE)</formula>
    </cfRule>
    <cfRule type="expression" dxfId="770" priority="72">
      <formula>IF(RIGHT(TEXT(AQ39,"0.#"),1)=".",TRUE,FALSE)</formula>
    </cfRule>
  </conditionalFormatting>
  <conditionalFormatting sqref="AM101">
    <cfRule type="expression" dxfId="769" priority="69">
      <formula>IF(RIGHT(TEXT(AM101,"0.#"),1)=".",FALSE,TRUE)</formula>
    </cfRule>
    <cfRule type="expression" dxfId="768" priority="70">
      <formula>IF(RIGHT(TEXT(AM101,"0.#"),1)=".",TRUE,FALSE)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M104 AQ104">
    <cfRule type="expression" dxfId="757" priority="57">
      <formula>IF(RIGHT(TEXT(AM104,"0.#"),1)=".",FALSE,TRUE)</formula>
    </cfRule>
    <cfRule type="expression" dxfId="756" priority="58">
      <formula>IF(RIGHT(TEXT(AM104,"0.#"),1)=".",TRUE,FALSE)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AM117">
    <cfRule type="expression" dxfId="737" priority="37">
      <formula>IF(RIGHT(TEXT(AI117,"0.#"),1)=".",FALSE,TRUE)</formula>
    </cfRule>
    <cfRule type="expression" dxfId="736" priority="38">
      <formula>IF(RIGHT(TEXT(AI117,"0.#"),1)=".",TRUE,FALSE)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839:Y846">
    <cfRule type="expression" dxfId="709" priority="9">
      <formula>IF(RIGHT(TEXT(Y839,"0.#"),1)=".",FALSE,TRUE)</formula>
    </cfRule>
    <cfRule type="expression" dxfId="708" priority="10">
      <formula>IF(RIGHT(TEXT(Y839,"0.#"),1)=".",TRUE,FALSE)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249"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51"/>
      <c r="AA2" s="852"/>
      <c r="AB2" s="1036" t="s">
        <v>11</v>
      </c>
      <c r="AC2" s="1037"/>
      <c r="AD2" s="1038"/>
      <c r="AE2" s="1042" t="s">
        <v>556</v>
      </c>
      <c r="AF2" s="1042"/>
      <c r="AG2" s="1042"/>
      <c r="AH2" s="1042"/>
      <c r="AI2" s="1042" t="s">
        <v>553</v>
      </c>
      <c r="AJ2" s="1042"/>
      <c r="AK2" s="1042"/>
      <c r="AL2" s="1042"/>
      <c r="AM2" s="1042" t="s">
        <v>527</v>
      </c>
      <c r="AN2" s="1042"/>
      <c r="AO2" s="1042"/>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665"/>
      <c r="I4" s="665"/>
      <c r="J4" s="665"/>
      <c r="K4" s="665"/>
      <c r="L4" s="665"/>
      <c r="M4" s="665"/>
      <c r="N4" s="665"/>
      <c r="O4" s="666"/>
      <c r="P4" s="105"/>
      <c r="Q4" s="773"/>
      <c r="R4" s="773"/>
      <c r="S4" s="773"/>
      <c r="T4" s="773"/>
      <c r="U4" s="773"/>
      <c r="V4" s="773"/>
      <c r="W4" s="773"/>
      <c r="X4" s="774"/>
      <c r="Y4" s="1027" t="s">
        <v>12</v>
      </c>
      <c r="Z4" s="1028"/>
      <c r="AA4" s="1029"/>
      <c r="AB4" s="46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67"/>
      <c r="H5" s="668"/>
      <c r="I5" s="668"/>
      <c r="J5" s="668"/>
      <c r="K5" s="668"/>
      <c r="L5" s="668"/>
      <c r="M5" s="668"/>
      <c r="N5" s="668"/>
      <c r="O5" s="669"/>
      <c r="P5" s="775"/>
      <c r="Q5" s="775"/>
      <c r="R5" s="775"/>
      <c r="S5" s="775"/>
      <c r="T5" s="775"/>
      <c r="U5" s="775"/>
      <c r="V5" s="775"/>
      <c r="W5" s="775"/>
      <c r="X5" s="776"/>
      <c r="Y5" s="415" t="s">
        <v>54</v>
      </c>
      <c r="Z5" s="1024"/>
      <c r="AA5" s="1025"/>
      <c r="AB5" s="523"/>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70"/>
      <c r="H6" s="671"/>
      <c r="I6" s="671"/>
      <c r="J6" s="671"/>
      <c r="K6" s="671"/>
      <c r="L6" s="671"/>
      <c r="M6" s="671"/>
      <c r="N6" s="671"/>
      <c r="O6" s="672"/>
      <c r="P6" s="777"/>
      <c r="Q6" s="777"/>
      <c r="R6" s="777"/>
      <c r="S6" s="777"/>
      <c r="T6" s="777"/>
      <c r="U6" s="777"/>
      <c r="V6" s="777"/>
      <c r="W6" s="777"/>
      <c r="X6" s="778"/>
      <c r="Y6" s="1023" t="s">
        <v>13</v>
      </c>
      <c r="Z6" s="1024"/>
      <c r="AA6" s="1025"/>
      <c r="AB6" s="596"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51"/>
      <c r="AA9" s="852"/>
      <c r="AB9" s="1036" t="s">
        <v>11</v>
      </c>
      <c r="AC9" s="1037"/>
      <c r="AD9" s="1038"/>
      <c r="AE9" s="1042" t="s">
        <v>557</v>
      </c>
      <c r="AF9" s="1042"/>
      <c r="AG9" s="1042"/>
      <c r="AH9" s="1042"/>
      <c r="AI9" s="1042" t="s">
        <v>553</v>
      </c>
      <c r="AJ9" s="1042"/>
      <c r="AK9" s="1042"/>
      <c r="AL9" s="1042"/>
      <c r="AM9" s="1042" t="s">
        <v>527</v>
      </c>
      <c r="AN9" s="1042"/>
      <c r="AO9" s="1042"/>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665"/>
      <c r="I11" s="665"/>
      <c r="J11" s="665"/>
      <c r="K11" s="665"/>
      <c r="L11" s="665"/>
      <c r="M11" s="665"/>
      <c r="N11" s="665"/>
      <c r="O11" s="666"/>
      <c r="P11" s="105"/>
      <c r="Q11" s="773"/>
      <c r="R11" s="773"/>
      <c r="S11" s="773"/>
      <c r="T11" s="773"/>
      <c r="U11" s="773"/>
      <c r="V11" s="773"/>
      <c r="W11" s="773"/>
      <c r="X11" s="774"/>
      <c r="Y11" s="1027" t="s">
        <v>12</v>
      </c>
      <c r="Z11" s="1028"/>
      <c r="AA11" s="1029"/>
      <c r="AB11" s="46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67"/>
      <c r="H12" s="668"/>
      <c r="I12" s="668"/>
      <c r="J12" s="668"/>
      <c r="K12" s="668"/>
      <c r="L12" s="668"/>
      <c r="M12" s="668"/>
      <c r="N12" s="668"/>
      <c r="O12" s="669"/>
      <c r="P12" s="775"/>
      <c r="Q12" s="775"/>
      <c r="R12" s="775"/>
      <c r="S12" s="775"/>
      <c r="T12" s="775"/>
      <c r="U12" s="775"/>
      <c r="V12" s="775"/>
      <c r="W12" s="775"/>
      <c r="X12" s="776"/>
      <c r="Y12" s="415" t="s">
        <v>54</v>
      </c>
      <c r="Z12" s="1024"/>
      <c r="AA12" s="1025"/>
      <c r="AB12" s="523"/>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70"/>
      <c r="H13" s="671"/>
      <c r="I13" s="671"/>
      <c r="J13" s="671"/>
      <c r="K13" s="671"/>
      <c r="L13" s="671"/>
      <c r="M13" s="671"/>
      <c r="N13" s="671"/>
      <c r="O13" s="672"/>
      <c r="P13" s="777"/>
      <c r="Q13" s="777"/>
      <c r="R13" s="777"/>
      <c r="S13" s="777"/>
      <c r="T13" s="777"/>
      <c r="U13" s="777"/>
      <c r="V13" s="777"/>
      <c r="W13" s="777"/>
      <c r="X13" s="778"/>
      <c r="Y13" s="1023" t="s">
        <v>13</v>
      </c>
      <c r="Z13" s="1024"/>
      <c r="AA13" s="1025"/>
      <c r="AB13" s="596"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51"/>
      <c r="AA16" s="852"/>
      <c r="AB16" s="1036" t="s">
        <v>11</v>
      </c>
      <c r="AC16" s="1037"/>
      <c r="AD16" s="1038"/>
      <c r="AE16" s="1042" t="s">
        <v>556</v>
      </c>
      <c r="AF16" s="1042"/>
      <c r="AG16" s="1042"/>
      <c r="AH16" s="1042"/>
      <c r="AI16" s="1042" t="s">
        <v>554</v>
      </c>
      <c r="AJ16" s="1042"/>
      <c r="AK16" s="1042"/>
      <c r="AL16" s="1042"/>
      <c r="AM16" s="1042" t="s">
        <v>527</v>
      </c>
      <c r="AN16" s="1042"/>
      <c r="AO16" s="1042"/>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665"/>
      <c r="I18" s="665"/>
      <c r="J18" s="665"/>
      <c r="K18" s="665"/>
      <c r="L18" s="665"/>
      <c r="M18" s="665"/>
      <c r="N18" s="665"/>
      <c r="O18" s="666"/>
      <c r="P18" s="105"/>
      <c r="Q18" s="773"/>
      <c r="R18" s="773"/>
      <c r="S18" s="773"/>
      <c r="T18" s="773"/>
      <c r="U18" s="773"/>
      <c r="V18" s="773"/>
      <c r="W18" s="773"/>
      <c r="X18" s="774"/>
      <c r="Y18" s="1027" t="s">
        <v>12</v>
      </c>
      <c r="Z18" s="1028"/>
      <c r="AA18" s="1029"/>
      <c r="AB18" s="46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67"/>
      <c r="H19" s="668"/>
      <c r="I19" s="668"/>
      <c r="J19" s="668"/>
      <c r="K19" s="668"/>
      <c r="L19" s="668"/>
      <c r="M19" s="668"/>
      <c r="N19" s="668"/>
      <c r="O19" s="669"/>
      <c r="P19" s="775"/>
      <c r="Q19" s="775"/>
      <c r="R19" s="775"/>
      <c r="S19" s="775"/>
      <c r="T19" s="775"/>
      <c r="U19" s="775"/>
      <c r="V19" s="775"/>
      <c r="W19" s="775"/>
      <c r="X19" s="776"/>
      <c r="Y19" s="415" t="s">
        <v>54</v>
      </c>
      <c r="Z19" s="1024"/>
      <c r="AA19" s="1025"/>
      <c r="AB19" s="523"/>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70"/>
      <c r="H20" s="671"/>
      <c r="I20" s="671"/>
      <c r="J20" s="671"/>
      <c r="K20" s="671"/>
      <c r="L20" s="671"/>
      <c r="M20" s="671"/>
      <c r="N20" s="671"/>
      <c r="O20" s="672"/>
      <c r="P20" s="777"/>
      <c r="Q20" s="777"/>
      <c r="R20" s="777"/>
      <c r="S20" s="777"/>
      <c r="T20" s="777"/>
      <c r="U20" s="777"/>
      <c r="V20" s="777"/>
      <c r="W20" s="777"/>
      <c r="X20" s="778"/>
      <c r="Y20" s="1023" t="s">
        <v>13</v>
      </c>
      <c r="Z20" s="1024"/>
      <c r="AA20" s="1025"/>
      <c r="AB20" s="596"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51"/>
      <c r="AA23" s="852"/>
      <c r="AB23" s="1036" t="s">
        <v>11</v>
      </c>
      <c r="AC23" s="1037"/>
      <c r="AD23" s="1038"/>
      <c r="AE23" s="1042" t="s">
        <v>558</v>
      </c>
      <c r="AF23" s="1042"/>
      <c r="AG23" s="1042"/>
      <c r="AH23" s="1042"/>
      <c r="AI23" s="1042" t="s">
        <v>553</v>
      </c>
      <c r="AJ23" s="1042"/>
      <c r="AK23" s="1042"/>
      <c r="AL23" s="1042"/>
      <c r="AM23" s="1042" t="s">
        <v>527</v>
      </c>
      <c r="AN23" s="1042"/>
      <c r="AO23" s="1042"/>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665"/>
      <c r="I25" s="665"/>
      <c r="J25" s="665"/>
      <c r="K25" s="665"/>
      <c r="L25" s="665"/>
      <c r="M25" s="665"/>
      <c r="N25" s="665"/>
      <c r="O25" s="666"/>
      <c r="P25" s="105"/>
      <c r="Q25" s="773"/>
      <c r="R25" s="773"/>
      <c r="S25" s="773"/>
      <c r="T25" s="773"/>
      <c r="U25" s="773"/>
      <c r="V25" s="773"/>
      <c r="W25" s="773"/>
      <c r="X25" s="774"/>
      <c r="Y25" s="1027" t="s">
        <v>12</v>
      </c>
      <c r="Z25" s="1028"/>
      <c r="AA25" s="1029"/>
      <c r="AB25" s="46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67"/>
      <c r="H26" s="668"/>
      <c r="I26" s="668"/>
      <c r="J26" s="668"/>
      <c r="K26" s="668"/>
      <c r="L26" s="668"/>
      <c r="M26" s="668"/>
      <c r="N26" s="668"/>
      <c r="O26" s="669"/>
      <c r="P26" s="775"/>
      <c r="Q26" s="775"/>
      <c r="R26" s="775"/>
      <c r="S26" s="775"/>
      <c r="T26" s="775"/>
      <c r="U26" s="775"/>
      <c r="V26" s="775"/>
      <c r="W26" s="775"/>
      <c r="X26" s="776"/>
      <c r="Y26" s="415" t="s">
        <v>54</v>
      </c>
      <c r="Z26" s="1024"/>
      <c r="AA26" s="1025"/>
      <c r="AB26" s="523"/>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70"/>
      <c r="H27" s="671"/>
      <c r="I27" s="671"/>
      <c r="J27" s="671"/>
      <c r="K27" s="671"/>
      <c r="L27" s="671"/>
      <c r="M27" s="671"/>
      <c r="N27" s="671"/>
      <c r="O27" s="672"/>
      <c r="P27" s="777"/>
      <c r="Q27" s="777"/>
      <c r="R27" s="777"/>
      <c r="S27" s="777"/>
      <c r="T27" s="777"/>
      <c r="U27" s="777"/>
      <c r="V27" s="777"/>
      <c r="W27" s="777"/>
      <c r="X27" s="778"/>
      <c r="Y27" s="1023" t="s">
        <v>13</v>
      </c>
      <c r="Z27" s="1024"/>
      <c r="AA27" s="1025"/>
      <c r="AB27" s="596"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51"/>
      <c r="AA30" s="852"/>
      <c r="AB30" s="1036" t="s">
        <v>11</v>
      </c>
      <c r="AC30" s="1037"/>
      <c r="AD30" s="1038"/>
      <c r="AE30" s="1042" t="s">
        <v>556</v>
      </c>
      <c r="AF30" s="1042"/>
      <c r="AG30" s="1042"/>
      <c r="AH30" s="1042"/>
      <c r="AI30" s="1042" t="s">
        <v>553</v>
      </c>
      <c r="AJ30" s="1042"/>
      <c r="AK30" s="1042"/>
      <c r="AL30" s="1042"/>
      <c r="AM30" s="1042" t="s">
        <v>551</v>
      </c>
      <c r="AN30" s="1042"/>
      <c r="AO30" s="1042"/>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665"/>
      <c r="I32" s="665"/>
      <c r="J32" s="665"/>
      <c r="K32" s="665"/>
      <c r="L32" s="665"/>
      <c r="M32" s="665"/>
      <c r="N32" s="665"/>
      <c r="O32" s="666"/>
      <c r="P32" s="105"/>
      <c r="Q32" s="773"/>
      <c r="R32" s="773"/>
      <c r="S32" s="773"/>
      <c r="T32" s="773"/>
      <c r="U32" s="773"/>
      <c r="V32" s="773"/>
      <c r="W32" s="773"/>
      <c r="X32" s="774"/>
      <c r="Y32" s="1027" t="s">
        <v>12</v>
      </c>
      <c r="Z32" s="1028"/>
      <c r="AA32" s="1029"/>
      <c r="AB32" s="46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67"/>
      <c r="H33" s="668"/>
      <c r="I33" s="668"/>
      <c r="J33" s="668"/>
      <c r="K33" s="668"/>
      <c r="L33" s="668"/>
      <c r="M33" s="668"/>
      <c r="N33" s="668"/>
      <c r="O33" s="669"/>
      <c r="P33" s="775"/>
      <c r="Q33" s="775"/>
      <c r="R33" s="775"/>
      <c r="S33" s="775"/>
      <c r="T33" s="775"/>
      <c r="U33" s="775"/>
      <c r="V33" s="775"/>
      <c r="W33" s="775"/>
      <c r="X33" s="776"/>
      <c r="Y33" s="415" t="s">
        <v>54</v>
      </c>
      <c r="Z33" s="1024"/>
      <c r="AA33" s="1025"/>
      <c r="AB33" s="523"/>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70"/>
      <c r="H34" s="671"/>
      <c r="I34" s="671"/>
      <c r="J34" s="671"/>
      <c r="K34" s="671"/>
      <c r="L34" s="671"/>
      <c r="M34" s="671"/>
      <c r="N34" s="671"/>
      <c r="O34" s="672"/>
      <c r="P34" s="777"/>
      <c r="Q34" s="777"/>
      <c r="R34" s="777"/>
      <c r="S34" s="777"/>
      <c r="T34" s="777"/>
      <c r="U34" s="777"/>
      <c r="V34" s="777"/>
      <c r="W34" s="777"/>
      <c r="X34" s="778"/>
      <c r="Y34" s="1023" t="s">
        <v>13</v>
      </c>
      <c r="Z34" s="1024"/>
      <c r="AA34" s="1025"/>
      <c r="AB34" s="596"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51"/>
      <c r="AA37" s="852"/>
      <c r="AB37" s="1036" t="s">
        <v>11</v>
      </c>
      <c r="AC37" s="1037"/>
      <c r="AD37" s="1038"/>
      <c r="AE37" s="1042" t="s">
        <v>558</v>
      </c>
      <c r="AF37" s="1042"/>
      <c r="AG37" s="1042"/>
      <c r="AH37" s="1042"/>
      <c r="AI37" s="1042" t="s">
        <v>555</v>
      </c>
      <c r="AJ37" s="1042"/>
      <c r="AK37" s="1042"/>
      <c r="AL37" s="1042"/>
      <c r="AM37" s="1042" t="s">
        <v>552</v>
      </c>
      <c r="AN37" s="1042"/>
      <c r="AO37" s="1042"/>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665"/>
      <c r="I39" s="665"/>
      <c r="J39" s="665"/>
      <c r="K39" s="665"/>
      <c r="L39" s="665"/>
      <c r="M39" s="665"/>
      <c r="N39" s="665"/>
      <c r="O39" s="666"/>
      <c r="P39" s="105"/>
      <c r="Q39" s="773"/>
      <c r="R39" s="773"/>
      <c r="S39" s="773"/>
      <c r="T39" s="773"/>
      <c r="U39" s="773"/>
      <c r="V39" s="773"/>
      <c r="W39" s="773"/>
      <c r="X39" s="774"/>
      <c r="Y39" s="1027" t="s">
        <v>12</v>
      </c>
      <c r="Z39" s="1028"/>
      <c r="AA39" s="1029"/>
      <c r="AB39" s="46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67"/>
      <c r="H40" s="668"/>
      <c r="I40" s="668"/>
      <c r="J40" s="668"/>
      <c r="K40" s="668"/>
      <c r="L40" s="668"/>
      <c r="M40" s="668"/>
      <c r="N40" s="668"/>
      <c r="O40" s="669"/>
      <c r="P40" s="775"/>
      <c r="Q40" s="775"/>
      <c r="R40" s="775"/>
      <c r="S40" s="775"/>
      <c r="T40" s="775"/>
      <c r="U40" s="775"/>
      <c r="V40" s="775"/>
      <c r="W40" s="775"/>
      <c r="X40" s="776"/>
      <c r="Y40" s="415" t="s">
        <v>54</v>
      </c>
      <c r="Z40" s="1024"/>
      <c r="AA40" s="1025"/>
      <c r="AB40" s="523"/>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70"/>
      <c r="H41" s="671"/>
      <c r="I41" s="671"/>
      <c r="J41" s="671"/>
      <c r="K41" s="671"/>
      <c r="L41" s="671"/>
      <c r="M41" s="671"/>
      <c r="N41" s="671"/>
      <c r="O41" s="672"/>
      <c r="P41" s="777"/>
      <c r="Q41" s="777"/>
      <c r="R41" s="777"/>
      <c r="S41" s="777"/>
      <c r="T41" s="777"/>
      <c r="U41" s="777"/>
      <c r="V41" s="777"/>
      <c r="W41" s="777"/>
      <c r="X41" s="778"/>
      <c r="Y41" s="1023" t="s">
        <v>13</v>
      </c>
      <c r="Z41" s="1024"/>
      <c r="AA41" s="1025"/>
      <c r="AB41" s="596"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51"/>
      <c r="AA44" s="852"/>
      <c r="AB44" s="1036" t="s">
        <v>11</v>
      </c>
      <c r="AC44" s="1037"/>
      <c r="AD44" s="1038"/>
      <c r="AE44" s="1042" t="s">
        <v>556</v>
      </c>
      <c r="AF44" s="1042"/>
      <c r="AG44" s="1042"/>
      <c r="AH44" s="1042"/>
      <c r="AI44" s="1042" t="s">
        <v>553</v>
      </c>
      <c r="AJ44" s="1042"/>
      <c r="AK44" s="1042"/>
      <c r="AL44" s="1042"/>
      <c r="AM44" s="1042" t="s">
        <v>527</v>
      </c>
      <c r="AN44" s="1042"/>
      <c r="AO44" s="1042"/>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665"/>
      <c r="I46" s="665"/>
      <c r="J46" s="665"/>
      <c r="K46" s="665"/>
      <c r="L46" s="665"/>
      <c r="M46" s="665"/>
      <c r="N46" s="665"/>
      <c r="O46" s="666"/>
      <c r="P46" s="105"/>
      <c r="Q46" s="773"/>
      <c r="R46" s="773"/>
      <c r="S46" s="773"/>
      <c r="T46" s="773"/>
      <c r="U46" s="773"/>
      <c r="V46" s="773"/>
      <c r="W46" s="773"/>
      <c r="X46" s="774"/>
      <c r="Y46" s="1027" t="s">
        <v>12</v>
      </c>
      <c r="Z46" s="1028"/>
      <c r="AA46" s="1029"/>
      <c r="AB46" s="46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67"/>
      <c r="H47" s="668"/>
      <c r="I47" s="668"/>
      <c r="J47" s="668"/>
      <c r="K47" s="668"/>
      <c r="L47" s="668"/>
      <c r="M47" s="668"/>
      <c r="N47" s="668"/>
      <c r="O47" s="669"/>
      <c r="P47" s="775"/>
      <c r="Q47" s="775"/>
      <c r="R47" s="775"/>
      <c r="S47" s="775"/>
      <c r="T47" s="775"/>
      <c r="U47" s="775"/>
      <c r="V47" s="775"/>
      <c r="W47" s="775"/>
      <c r="X47" s="776"/>
      <c r="Y47" s="415" t="s">
        <v>54</v>
      </c>
      <c r="Z47" s="1024"/>
      <c r="AA47" s="1025"/>
      <c r="AB47" s="523"/>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70"/>
      <c r="H48" s="671"/>
      <c r="I48" s="671"/>
      <c r="J48" s="671"/>
      <c r="K48" s="671"/>
      <c r="L48" s="671"/>
      <c r="M48" s="671"/>
      <c r="N48" s="671"/>
      <c r="O48" s="672"/>
      <c r="P48" s="777"/>
      <c r="Q48" s="777"/>
      <c r="R48" s="777"/>
      <c r="S48" s="777"/>
      <c r="T48" s="777"/>
      <c r="U48" s="777"/>
      <c r="V48" s="777"/>
      <c r="W48" s="777"/>
      <c r="X48" s="778"/>
      <c r="Y48" s="1023" t="s">
        <v>13</v>
      </c>
      <c r="Z48" s="1024"/>
      <c r="AA48" s="1025"/>
      <c r="AB48" s="596"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51"/>
      <c r="AA51" s="852"/>
      <c r="AB51" s="554" t="s">
        <v>11</v>
      </c>
      <c r="AC51" s="1037"/>
      <c r="AD51" s="1038"/>
      <c r="AE51" s="1042" t="s">
        <v>556</v>
      </c>
      <c r="AF51" s="1042"/>
      <c r="AG51" s="1042"/>
      <c r="AH51" s="1042"/>
      <c r="AI51" s="1042" t="s">
        <v>553</v>
      </c>
      <c r="AJ51" s="1042"/>
      <c r="AK51" s="1042"/>
      <c r="AL51" s="1042"/>
      <c r="AM51" s="1042" t="s">
        <v>527</v>
      </c>
      <c r="AN51" s="1042"/>
      <c r="AO51" s="1042"/>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665"/>
      <c r="I53" s="665"/>
      <c r="J53" s="665"/>
      <c r="K53" s="665"/>
      <c r="L53" s="665"/>
      <c r="M53" s="665"/>
      <c r="N53" s="665"/>
      <c r="O53" s="666"/>
      <c r="P53" s="105"/>
      <c r="Q53" s="773"/>
      <c r="R53" s="773"/>
      <c r="S53" s="773"/>
      <c r="T53" s="773"/>
      <c r="U53" s="773"/>
      <c r="V53" s="773"/>
      <c r="W53" s="773"/>
      <c r="X53" s="774"/>
      <c r="Y53" s="1027" t="s">
        <v>12</v>
      </c>
      <c r="Z53" s="1028"/>
      <c r="AA53" s="1029"/>
      <c r="AB53" s="46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67"/>
      <c r="H54" s="668"/>
      <c r="I54" s="668"/>
      <c r="J54" s="668"/>
      <c r="K54" s="668"/>
      <c r="L54" s="668"/>
      <c r="M54" s="668"/>
      <c r="N54" s="668"/>
      <c r="O54" s="669"/>
      <c r="P54" s="775"/>
      <c r="Q54" s="775"/>
      <c r="R54" s="775"/>
      <c r="S54" s="775"/>
      <c r="T54" s="775"/>
      <c r="U54" s="775"/>
      <c r="V54" s="775"/>
      <c r="W54" s="775"/>
      <c r="X54" s="776"/>
      <c r="Y54" s="415" t="s">
        <v>54</v>
      </c>
      <c r="Z54" s="1024"/>
      <c r="AA54" s="1025"/>
      <c r="AB54" s="523"/>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70"/>
      <c r="H55" s="671"/>
      <c r="I55" s="671"/>
      <c r="J55" s="671"/>
      <c r="K55" s="671"/>
      <c r="L55" s="671"/>
      <c r="M55" s="671"/>
      <c r="N55" s="671"/>
      <c r="O55" s="672"/>
      <c r="P55" s="777"/>
      <c r="Q55" s="777"/>
      <c r="R55" s="777"/>
      <c r="S55" s="777"/>
      <c r="T55" s="777"/>
      <c r="U55" s="777"/>
      <c r="V55" s="777"/>
      <c r="W55" s="777"/>
      <c r="X55" s="778"/>
      <c r="Y55" s="1023" t="s">
        <v>13</v>
      </c>
      <c r="Z55" s="1024"/>
      <c r="AA55" s="1025"/>
      <c r="AB55" s="596"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51"/>
      <c r="AA58" s="852"/>
      <c r="AB58" s="1036" t="s">
        <v>11</v>
      </c>
      <c r="AC58" s="1037"/>
      <c r="AD58" s="1038"/>
      <c r="AE58" s="1042" t="s">
        <v>556</v>
      </c>
      <c r="AF58" s="1042"/>
      <c r="AG58" s="1042"/>
      <c r="AH58" s="1042"/>
      <c r="AI58" s="1042" t="s">
        <v>553</v>
      </c>
      <c r="AJ58" s="1042"/>
      <c r="AK58" s="1042"/>
      <c r="AL58" s="1042"/>
      <c r="AM58" s="1042" t="s">
        <v>527</v>
      </c>
      <c r="AN58" s="1042"/>
      <c r="AO58" s="1042"/>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665"/>
      <c r="I60" s="665"/>
      <c r="J60" s="665"/>
      <c r="K60" s="665"/>
      <c r="L60" s="665"/>
      <c r="M60" s="665"/>
      <c r="N60" s="665"/>
      <c r="O60" s="666"/>
      <c r="P60" s="105"/>
      <c r="Q60" s="773"/>
      <c r="R60" s="773"/>
      <c r="S60" s="773"/>
      <c r="T60" s="773"/>
      <c r="U60" s="773"/>
      <c r="V60" s="773"/>
      <c r="W60" s="773"/>
      <c r="X60" s="774"/>
      <c r="Y60" s="1027" t="s">
        <v>12</v>
      </c>
      <c r="Z60" s="1028"/>
      <c r="AA60" s="1029"/>
      <c r="AB60" s="46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67"/>
      <c r="H61" s="668"/>
      <c r="I61" s="668"/>
      <c r="J61" s="668"/>
      <c r="K61" s="668"/>
      <c r="L61" s="668"/>
      <c r="M61" s="668"/>
      <c r="N61" s="668"/>
      <c r="O61" s="669"/>
      <c r="P61" s="775"/>
      <c r="Q61" s="775"/>
      <c r="R61" s="775"/>
      <c r="S61" s="775"/>
      <c r="T61" s="775"/>
      <c r="U61" s="775"/>
      <c r="V61" s="775"/>
      <c r="W61" s="775"/>
      <c r="X61" s="776"/>
      <c r="Y61" s="415" t="s">
        <v>54</v>
      </c>
      <c r="Z61" s="1024"/>
      <c r="AA61" s="1025"/>
      <c r="AB61" s="523"/>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70"/>
      <c r="H62" s="671"/>
      <c r="I62" s="671"/>
      <c r="J62" s="671"/>
      <c r="K62" s="671"/>
      <c r="L62" s="671"/>
      <c r="M62" s="671"/>
      <c r="N62" s="671"/>
      <c r="O62" s="672"/>
      <c r="P62" s="777"/>
      <c r="Q62" s="777"/>
      <c r="R62" s="777"/>
      <c r="S62" s="777"/>
      <c r="T62" s="777"/>
      <c r="U62" s="777"/>
      <c r="V62" s="777"/>
      <c r="W62" s="777"/>
      <c r="X62" s="778"/>
      <c r="Y62" s="1023" t="s">
        <v>13</v>
      </c>
      <c r="Z62" s="1024"/>
      <c r="AA62" s="1025"/>
      <c r="AB62" s="596"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51"/>
      <c r="AA65" s="852"/>
      <c r="AB65" s="1036" t="s">
        <v>11</v>
      </c>
      <c r="AC65" s="1037"/>
      <c r="AD65" s="1038"/>
      <c r="AE65" s="1042" t="s">
        <v>556</v>
      </c>
      <c r="AF65" s="1042"/>
      <c r="AG65" s="1042"/>
      <c r="AH65" s="1042"/>
      <c r="AI65" s="1042" t="s">
        <v>553</v>
      </c>
      <c r="AJ65" s="1042"/>
      <c r="AK65" s="1042"/>
      <c r="AL65" s="1042"/>
      <c r="AM65" s="1042" t="s">
        <v>527</v>
      </c>
      <c r="AN65" s="1042"/>
      <c r="AO65" s="1042"/>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665"/>
      <c r="I67" s="665"/>
      <c r="J67" s="665"/>
      <c r="K67" s="665"/>
      <c r="L67" s="665"/>
      <c r="M67" s="665"/>
      <c r="N67" s="665"/>
      <c r="O67" s="666"/>
      <c r="P67" s="105"/>
      <c r="Q67" s="773"/>
      <c r="R67" s="773"/>
      <c r="S67" s="773"/>
      <c r="T67" s="773"/>
      <c r="U67" s="773"/>
      <c r="V67" s="773"/>
      <c r="W67" s="773"/>
      <c r="X67" s="774"/>
      <c r="Y67" s="1027" t="s">
        <v>12</v>
      </c>
      <c r="Z67" s="1028"/>
      <c r="AA67" s="1029"/>
      <c r="AB67" s="46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67"/>
      <c r="H68" s="668"/>
      <c r="I68" s="668"/>
      <c r="J68" s="668"/>
      <c r="K68" s="668"/>
      <c r="L68" s="668"/>
      <c r="M68" s="668"/>
      <c r="N68" s="668"/>
      <c r="O68" s="669"/>
      <c r="P68" s="775"/>
      <c r="Q68" s="775"/>
      <c r="R68" s="775"/>
      <c r="S68" s="775"/>
      <c r="T68" s="775"/>
      <c r="U68" s="775"/>
      <c r="V68" s="775"/>
      <c r="W68" s="775"/>
      <c r="X68" s="776"/>
      <c r="Y68" s="415" t="s">
        <v>54</v>
      </c>
      <c r="Z68" s="1024"/>
      <c r="AA68" s="1025"/>
      <c r="AB68" s="523"/>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70"/>
      <c r="H69" s="671"/>
      <c r="I69" s="671"/>
      <c r="J69" s="671"/>
      <c r="K69" s="671"/>
      <c r="L69" s="671"/>
      <c r="M69" s="671"/>
      <c r="N69" s="671"/>
      <c r="O69" s="672"/>
      <c r="P69" s="777"/>
      <c r="Q69" s="777"/>
      <c r="R69" s="777"/>
      <c r="S69" s="777"/>
      <c r="T69" s="777"/>
      <c r="U69" s="777"/>
      <c r="V69" s="777"/>
      <c r="W69" s="777"/>
      <c r="X69" s="778"/>
      <c r="Y69" s="415" t="s">
        <v>13</v>
      </c>
      <c r="Z69" s="1024"/>
      <c r="AA69" s="102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10" t="s">
        <v>491</v>
      </c>
      <c r="H2" s="811"/>
      <c r="I2" s="811"/>
      <c r="J2" s="811"/>
      <c r="K2" s="811"/>
      <c r="L2" s="811"/>
      <c r="M2" s="811"/>
      <c r="N2" s="811"/>
      <c r="O2" s="811"/>
      <c r="P2" s="811"/>
      <c r="Q2" s="811"/>
      <c r="R2" s="811"/>
      <c r="S2" s="811"/>
      <c r="T2" s="811"/>
      <c r="U2" s="811"/>
      <c r="V2" s="811"/>
      <c r="W2" s="811"/>
      <c r="X2" s="811"/>
      <c r="Y2" s="811"/>
      <c r="Z2" s="811"/>
      <c r="AA2" s="811"/>
      <c r="AB2" s="861"/>
      <c r="AC2" s="810"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4" t="s">
        <v>17</v>
      </c>
      <c r="H3" s="681"/>
      <c r="I3" s="681"/>
      <c r="J3" s="681"/>
      <c r="K3" s="681"/>
      <c r="L3" s="680" t="s">
        <v>18</v>
      </c>
      <c r="M3" s="681"/>
      <c r="N3" s="681"/>
      <c r="O3" s="681"/>
      <c r="P3" s="681"/>
      <c r="Q3" s="681"/>
      <c r="R3" s="681"/>
      <c r="S3" s="681"/>
      <c r="T3" s="681"/>
      <c r="U3" s="681"/>
      <c r="V3" s="681"/>
      <c r="W3" s="681"/>
      <c r="X3" s="682"/>
      <c r="Y3" s="658" t="s">
        <v>19</v>
      </c>
      <c r="Z3" s="659"/>
      <c r="AA3" s="659"/>
      <c r="AB3" s="817"/>
      <c r="AC3" s="834" t="s">
        <v>17</v>
      </c>
      <c r="AD3" s="681"/>
      <c r="AE3" s="681"/>
      <c r="AF3" s="681"/>
      <c r="AG3" s="681"/>
      <c r="AH3" s="680" t="s">
        <v>18</v>
      </c>
      <c r="AI3" s="681"/>
      <c r="AJ3" s="681"/>
      <c r="AK3" s="681"/>
      <c r="AL3" s="681"/>
      <c r="AM3" s="681"/>
      <c r="AN3" s="681"/>
      <c r="AO3" s="681"/>
      <c r="AP3" s="681"/>
      <c r="AQ3" s="681"/>
      <c r="AR3" s="681"/>
      <c r="AS3" s="681"/>
      <c r="AT3" s="682"/>
      <c r="AU3" s="658" t="s">
        <v>19</v>
      </c>
      <c r="AV3" s="659"/>
      <c r="AW3" s="659"/>
      <c r="AX3" s="660"/>
    </row>
    <row r="4" spans="1:50" ht="24.75" customHeight="1" x14ac:dyDescent="0.15">
      <c r="A4" s="1055"/>
      <c r="B4" s="1056"/>
      <c r="C4" s="1056"/>
      <c r="D4" s="1056"/>
      <c r="E4" s="1056"/>
      <c r="F4" s="1057"/>
      <c r="G4" s="683"/>
      <c r="H4" s="684"/>
      <c r="I4" s="684"/>
      <c r="J4" s="684"/>
      <c r="K4" s="685"/>
      <c r="L4" s="677"/>
      <c r="M4" s="678"/>
      <c r="N4" s="678"/>
      <c r="O4" s="678"/>
      <c r="P4" s="678"/>
      <c r="Q4" s="678"/>
      <c r="R4" s="678"/>
      <c r="S4" s="678"/>
      <c r="T4" s="678"/>
      <c r="U4" s="678"/>
      <c r="V4" s="678"/>
      <c r="W4" s="678"/>
      <c r="X4" s="679"/>
      <c r="Y4" s="388"/>
      <c r="Z4" s="389"/>
      <c r="AA4" s="389"/>
      <c r="AB4" s="824"/>
      <c r="AC4" s="683"/>
      <c r="AD4" s="684"/>
      <c r="AE4" s="684"/>
      <c r="AF4" s="684"/>
      <c r="AG4" s="685"/>
      <c r="AH4" s="677"/>
      <c r="AI4" s="678"/>
      <c r="AJ4" s="678"/>
      <c r="AK4" s="678"/>
      <c r="AL4" s="678"/>
      <c r="AM4" s="678"/>
      <c r="AN4" s="678"/>
      <c r="AO4" s="678"/>
      <c r="AP4" s="678"/>
      <c r="AQ4" s="678"/>
      <c r="AR4" s="678"/>
      <c r="AS4" s="678"/>
      <c r="AT4" s="679"/>
      <c r="AU4" s="388"/>
      <c r="AV4" s="389"/>
      <c r="AW4" s="389"/>
      <c r="AX4" s="390"/>
    </row>
    <row r="5" spans="1:50"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5"/>
      <c r="B15" s="1056"/>
      <c r="C15" s="1056"/>
      <c r="D15" s="1056"/>
      <c r="E15" s="1056"/>
      <c r="F15" s="1057"/>
      <c r="G15" s="810" t="s">
        <v>390</v>
      </c>
      <c r="H15" s="811"/>
      <c r="I15" s="811"/>
      <c r="J15" s="811"/>
      <c r="K15" s="811"/>
      <c r="L15" s="811"/>
      <c r="M15" s="811"/>
      <c r="N15" s="811"/>
      <c r="O15" s="811"/>
      <c r="P15" s="811"/>
      <c r="Q15" s="811"/>
      <c r="R15" s="811"/>
      <c r="S15" s="811"/>
      <c r="T15" s="811"/>
      <c r="U15" s="811"/>
      <c r="V15" s="811"/>
      <c r="W15" s="811"/>
      <c r="X15" s="811"/>
      <c r="Y15" s="811"/>
      <c r="Z15" s="811"/>
      <c r="AA15" s="811"/>
      <c r="AB15" s="861"/>
      <c r="AC15" s="810" t="s">
        <v>391</v>
      </c>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25.5" customHeight="1" x14ac:dyDescent="0.15">
      <c r="A16" s="1055"/>
      <c r="B16" s="1056"/>
      <c r="C16" s="1056"/>
      <c r="D16" s="1056"/>
      <c r="E16" s="1056"/>
      <c r="F16" s="1057"/>
      <c r="G16" s="834" t="s">
        <v>17</v>
      </c>
      <c r="H16" s="681"/>
      <c r="I16" s="681"/>
      <c r="J16" s="681"/>
      <c r="K16" s="681"/>
      <c r="L16" s="680" t="s">
        <v>18</v>
      </c>
      <c r="M16" s="681"/>
      <c r="N16" s="681"/>
      <c r="O16" s="681"/>
      <c r="P16" s="681"/>
      <c r="Q16" s="681"/>
      <c r="R16" s="681"/>
      <c r="S16" s="681"/>
      <c r="T16" s="681"/>
      <c r="U16" s="681"/>
      <c r="V16" s="681"/>
      <c r="W16" s="681"/>
      <c r="X16" s="682"/>
      <c r="Y16" s="658" t="s">
        <v>19</v>
      </c>
      <c r="Z16" s="659"/>
      <c r="AA16" s="659"/>
      <c r="AB16" s="817"/>
      <c r="AC16" s="834" t="s">
        <v>17</v>
      </c>
      <c r="AD16" s="681"/>
      <c r="AE16" s="681"/>
      <c r="AF16" s="681"/>
      <c r="AG16" s="681"/>
      <c r="AH16" s="680" t="s">
        <v>18</v>
      </c>
      <c r="AI16" s="681"/>
      <c r="AJ16" s="681"/>
      <c r="AK16" s="681"/>
      <c r="AL16" s="681"/>
      <c r="AM16" s="681"/>
      <c r="AN16" s="681"/>
      <c r="AO16" s="681"/>
      <c r="AP16" s="681"/>
      <c r="AQ16" s="681"/>
      <c r="AR16" s="681"/>
      <c r="AS16" s="681"/>
      <c r="AT16" s="682"/>
      <c r="AU16" s="658" t="s">
        <v>19</v>
      </c>
      <c r="AV16" s="659"/>
      <c r="AW16" s="659"/>
      <c r="AX16" s="660"/>
    </row>
    <row r="17" spans="1:50" ht="24.75" customHeight="1" x14ac:dyDescent="0.15">
      <c r="A17" s="1055"/>
      <c r="B17" s="1056"/>
      <c r="C17" s="1056"/>
      <c r="D17" s="1056"/>
      <c r="E17" s="1056"/>
      <c r="F17" s="1057"/>
      <c r="G17" s="683"/>
      <c r="H17" s="684"/>
      <c r="I17" s="684"/>
      <c r="J17" s="684"/>
      <c r="K17" s="685"/>
      <c r="L17" s="677"/>
      <c r="M17" s="678"/>
      <c r="N17" s="678"/>
      <c r="O17" s="678"/>
      <c r="P17" s="678"/>
      <c r="Q17" s="678"/>
      <c r="R17" s="678"/>
      <c r="S17" s="678"/>
      <c r="T17" s="678"/>
      <c r="U17" s="678"/>
      <c r="V17" s="678"/>
      <c r="W17" s="678"/>
      <c r="X17" s="679"/>
      <c r="Y17" s="388"/>
      <c r="Z17" s="389"/>
      <c r="AA17" s="389"/>
      <c r="AB17" s="824"/>
      <c r="AC17" s="683"/>
      <c r="AD17" s="684"/>
      <c r="AE17" s="684"/>
      <c r="AF17" s="684"/>
      <c r="AG17" s="685"/>
      <c r="AH17" s="677"/>
      <c r="AI17" s="678"/>
      <c r="AJ17" s="678"/>
      <c r="AK17" s="678"/>
      <c r="AL17" s="678"/>
      <c r="AM17" s="678"/>
      <c r="AN17" s="678"/>
      <c r="AO17" s="678"/>
      <c r="AP17" s="678"/>
      <c r="AQ17" s="678"/>
      <c r="AR17" s="678"/>
      <c r="AS17" s="678"/>
      <c r="AT17" s="679"/>
      <c r="AU17" s="388"/>
      <c r="AV17" s="389"/>
      <c r="AW17" s="389"/>
      <c r="AX17" s="390"/>
    </row>
    <row r="18" spans="1:50"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5"/>
      <c r="B28" s="1056"/>
      <c r="C28" s="1056"/>
      <c r="D28" s="1056"/>
      <c r="E28" s="1056"/>
      <c r="F28" s="1057"/>
      <c r="G28" s="810" t="s">
        <v>389</v>
      </c>
      <c r="H28" s="811"/>
      <c r="I28" s="811"/>
      <c r="J28" s="811"/>
      <c r="K28" s="811"/>
      <c r="L28" s="811"/>
      <c r="M28" s="811"/>
      <c r="N28" s="811"/>
      <c r="O28" s="811"/>
      <c r="P28" s="811"/>
      <c r="Q28" s="811"/>
      <c r="R28" s="811"/>
      <c r="S28" s="811"/>
      <c r="T28" s="811"/>
      <c r="U28" s="811"/>
      <c r="V28" s="811"/>
      <c r="W28" s="811"/>
      <c r="X28" s="811"/>
      <c r="Y28" s="811"/>
      <c r="Z28" s="811"/>
      <c r="AA28" s="811"/>
      <c r="AB28" s="861"/>
      <c r="AC28" s="810" t="s">
        <v>392</v>
      </c>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ht="24.75" customHeight="1" x14ac:dyDescent="0.15">
      <c r="A29" s="1055"/>
      <c r="B29" s="1056"/>
      <c r="C29" s="1056"/>
      <c r="D29" s="1056"/>
      <c r="E29" s="1056"/>
      <c r="F29" s="1057"/>
      <c r="G29" s="834" t="s">
        <v>17</v>
      </c>
      <c r="H29" s="681"/>
      <c r="I29" s="681"/>
      <c r="J29" s="681"/>
      <c r="K29" s="681"/>
      <c r="L29" s="680" t="s">
        <v>18</v>
      </c>
      <c r="M29" s="681"/>
      <c r="N29" s="681"/>
      <c r="O29" s="681"/>
      <c r="P29" s="681"/>
      <c r="Q29" s="681"/>
      <c r="R29" s="681"/>
      <c r="S29" s="681"/>
      <c r="T29" s="681"/>
      <c r="U29" s="681"/>
      <c r="V29" s="681"/>
      <c r="W29" s="681"/>
      <c r="X29" s="682"/>
      <c r="Y29" s="658" t="s">
        <v>19</v>
      </c>
      <c r="Z29" s="659"/>
      <c r="AA29" s="659"/>
      <c r="AB29" s="817"/>
      <c r="AC29" s="834" t="s">
        <v>17</v>
      </c>
      <c r="AD29" s="681"/>
      <c r="AE29" s="681"/>
      <c r="AF29" s="681"/>
      <c r="AG29" s="681"/>
      <c r="AH29" s="680" t="s">
        <v>18</v>
      </c>
      <c r="AI29" s="681"/>
      <c r="AJ29" s="681"/>
      <c r="AK29" s="681"/>
      <c r="AL29" s="681"/>
      <c r="AM29" s="681"/>
      <c r="AN29" s="681"/>
      <c r="AO29" s="681"/>
      <c r="AP29" s="681"/>
      <c r="AQ29" s="681"/>
      <c r="AR29" s="681"/>
      <c r="AS29" s="681"/>
      <c r="AT29" s="682"/>
      <c r="AU29" s="658" t="s">
        <v>19</v>
      </c>
      <c r="AV29" s="659"/>
      <c r="AW29" s="659"/>
      <c r="AX29" s="660"/>
    </row>
    <row r="30" spans="1:50" ht="24.75" customHeight="1" x14ac:dyDescent="0.15">
      <c r="A30" s="1055"/>
      <c r="B30" s="1056"/>
      <c r="C30" s="1056"/>
      <c r="D30" s="1056"/>
      <c r="E30" s="1056"/>
      <c r="F30" s="1057"/>
      <c r="G30" s="683"/>
      <c r="H30" s="684"/>
      <c r="I30" s="684"/>
      <c r="J30" s="684"/>
      <c r="K30" s="685"/>
      <c r="L30" s="677"/>
      <c r="M30" s="678"/>
      <c r="N30" s="678"/>
      <c r="O30" s="678"/>
      <c r="P30" s="678"/>
      <c r="Q30" s="678"/>
      <c r="R30" s="678"/>
      <c r="S30" s="678"/>
      <c r="T30" s="678"/>
      <c r="U30" s="678"/>
      <c r="V30" s="678"/>
      <c r="W30" s="678"/>
      <c r="X30" s="679"/>
      <c r="Y30" s="388"/>
      <c r="Z30" s="389"/>
      <c r="AA30" s="389"/>
      <c r="AB30" s="824"/>
      <c r="AC30" s="683"/>
      <c r="AD30" s="684"/>
      <c r="AE30" s="684"/>
      <c r="AF30" s="684"/>
      <c r="AG30" s="685"/>
      <c r="AH30" s="677"/>
      <c r="AI30" s="678"/>
      <c r="AJ30" s="678"/>
      <c r="AK30" s="678"/>
      <c r="AL30" s="678"/>
      <c r="AM30" s="678"/>
      <c r="AN30" s="678"/>
      <c r="AO30" s="678"/>
      <c r="AP30" s="678"/>
      <c r="AQ30" s="678"/>
      <c r="AR30" s="678"/>
      <c r="AS30" s="678"/>
      <c r="AT30" s="679"/>
      <c r="AU30" s="388"/>
      <c r="AV30" s="389"/>
      <c r="AW30" s="389"/>
      <c r="AX30" s="390"/>
    </row>
    <row r="31" spans="1:50"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5"/>
      <c r="B40" s="1056"/>
      <c r="C40" s="1056"/>
      <c r="D40" s="1056"/>
      <c r="E40" s="1056"/>
      <c r="F40" s="1057"/>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5"/>
      <c r="B41" s="1056"/>
      <c r="C41" s="1056"/>
      <c r="D41" s="1056"/>
      <c r="E41" s="1056"/>
      <c r="F41" s="1057"/>
      <c r="G41" s="810" t="s">
        <v>437</v>
      </c>
      <c r="H41" s="811"/>
      <c r="I41" s="811"/>
      <c r="J41" s="811"/>
      <c r="K41" s="811"/>
      <c r="L41" s="811"/>
      <c r="M41" s="811"/>
      <c r="N41" s="811"/>
      <c r="O41" s="811"/>
      <c r="P41" s="811"/>
      <c r="Q41" s="811"/>
      <c r="R41" s="811"/>
      <c r="S41" s="811"/>
      <c r="T41" s="811"/>
      <c r="U41" s="811"/>
      <c r="V41" s="811"/>
      <c r="W41" s="811"/>
      <c r="X41" s="811"/>
      <c r="Y41" s="811"/>
      <c r="Z41" s="811"/>
      <c r="AA41" s="811"/>
      <c r="AB41" s="861"/>
      <c r="AC41" s="810" t="s">
        <v>303</v>
      </c>
      <c r="AD41" s="811"/>
      <c r="AE41" s="811"/>
      <c r="AF41" s="811"/>
      <c r="AG41" s="811"/>
      <c r="AH41" s="811"/>
      <c r="AI41" s="811"/>
      <c r="AJ41" s="811"/>
      <c r="AK41" s="811"/>
      <c r="AL41" s="811"/>
      <c r="AM41" s="811"/>
      <c r="AN41" s="811"/>
      <c r="AO41" s="811"/>
      <c r="AP41" s="811"/>
      <c r="AQ41" s="811"/>
      <c r="AR41" s="811"/>
      <c r="AS41" s="811"/>
      <c r="AT41" s="811"/>
      <c r="AU41" s="811"/>
      <c r="AV41" s="811"/>
      <c r="AW41" s="811"/>
      <c r="AX41" s="812"/>
    </row>
    <row r="42" spans="1:50" ht="24.75" customHeight="1" x14ac:dyDescent="0.15">
      <c r="A42" s="1055"/>
      <c r="B42" s="1056"/>
      <c r="C42" s="1056"/>
      <c r="D42" s="1056"/>
      <c r="E42" s="1056"/>
      <c r="F42" s="1057"/>
      <c r="G42" s="834" t="s">
        <v>17</v>
      </c>
      <c r="H42" s="681"/>
      <c r="I42" s="681"/>
      <c r="J42" s="681"/>
      <c r="K42" s="681"/>
      <c r="L42" s="680" t="s">
        <v>18</v>
      </c>
      <c r="M42" s="681"/>
      <c r="N42" s="681"/>
      <c r="O42" s="681"/>
      <c r="P42" s="681"/>
      <c r="Q42" s="681"/>
      <c r="R42" s="681"/>
      <c r="S42" s="681"/>
      <c r="T42" s="681"/>
      <c r="U42" s="681"/>
      <c r="V42" s="681"/>
      <c r="W42" s="681"/>
      <c r="X42" s="682"/>
      <c r="Y42" s="658" t="s">
        <v>19</v>
      </c>
      <c r="Z42" s="659"/>
      <c r="AA42" s="659"/>
      <c r="AB42" s="817"/>
      <c r="AC42" s="834" t="s">
        <v>17</v>
      </c>
      <c r="AD42" s="681"/>
      <c r="AE42" s="681"/>
      <c r="AF42" s="681"/>
      <c r="AG42" s="681"/>
      <c r="AH42" s="680" t="s">
        <v>18</v>
      </c>
      <c r="AI42" s="681"/>
      <c r="AJ42" s="681"/>
      <c r="AK42" s="681"/>
      <c r="AL42" s="681"/>
      <c r="AM42" s="681"/>
      <c r="AN42" s="681"/>
      <c r="AO42" s="681"/>
      <c r="AP42" s="681"/>
      <c r="AQ42" s="681"/>
      <c r="AR42" s="681"/>
      <c r="AS42" s="681"/>
      <c r="AT42" s="682"/>
      <c r="AU42" s="658" t="s">
        <v>19</v>
      </c>
      <c r="AV42" s="659"/>
      <c r="AW42" s="659"/>
      <c r="AX42" s="660"/>
    </row>
    <row r="43" spans="1:50" ht="24.75" customHeight="1" x14ac:dyDescent="0.15">
      <c r="A43" s="1055"/>
      <c r="B43" s="1056"/>
      <c r="C43" s="1056"/>
      <c r="D43" s="1056"/>
      <c r="E43" s="1056"/>
      <c r="F43" s="1057"/>
      <c r="G43" s="683"/>
      <c r="H43" s="684"/>
      <c r="I43" s="684"/>
      <c r="J43" s="684"/>
      <c r="K43" s="685"/>
      <c r="L43" s="677"/>
      <c r="M43" s="678"/>
      <c r="N43" s="678"/>
      <c r="O43" s="678"/>
      <c r="P43" s="678"/>
      <c r="Q43" s="678"/>
      <c r="R43" s="678"/>
      <c r="S43" s="678"/>
      <c r="T43" s="678"/>
      <c r="U43" s="678"/>
      <c r="V43" s="678"/>
      <c r="W43" s="678"/>
      <c r="X43" s="679"/>
      <c r="Y43" s="388"/>
      <c r="Z43" s="389"/>
      <c r="AA43" s="389"/>
      <c r="AB43" s="824"/>
      <c r="AC43" s="683"/>
      <c r="AD43" s="684"/>
      <c r="AE43" s="684"/>
      <c r="AF43" s="684"/>
      <c r="AG43" s="685"/>
      <c r="AH43" s="677"/>
      <c r="AI43" s="678"/>
      <c r="AJ43" s="678"/>
      <c r="AK43" s="678"/>
      <c r="AL43" s="678"/>
      <c r="AM43" s="678"/>
      <c r="AN43" s="678"/>
      <c r="AO43" s="678"/>
      <c r="AP43" s="678"/>
      <c r="AQ43" s="678"/>
      <c r="AR43" s="678"/>
      <c r="AS43" s="678"/>
      <c r="AT43" s="679"/>
      <c r="AU43" s="388"/>
      <c r="AV43" s="389"/>
      <c r="AW43" s="389"/>
      <c r="AX43" s="390"/>
    </row>
    <row r="44" spans="1:50"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10" t="s">
        <v>304</v>
      </c>
      <c r="H55" s="811"/>
      <c r="I55" s="811"/>
      <c r="J55" s="811"/>
      <c r="K55" s="811"/>
      <c r="L55" s="811"/>
      <c r="M55" s="811"/>
      <c r="N55" s="811"/>
      <c r="O55" s="811"/>
      <c r="P55" s="811"/>
      <c r="Q55" s="811"/>
      <c r="R55" s="811"/>
      <c r="S55" s="811"/>
      <c r="T55" s="811"/>
      <c r="U55" s="811"/>
      <c r="V55" s="811"/>
      <c r="W55" s="811"/>
      <c r="X55" s="811"/>
      <c r="Y55" s="811"/>
      <c r="Z55" s="811"/>
      <c r="AA55" s="811"/>
      <c r="AB55" s="861"/>
      <c r="AC55" s="810" t="s">
        <v>393</v>
      </c>
      <c r="AD55" s="811"/>
      <c r="AE55" s="811"/>
      <c r="AF55" s="811"/>
      <c r="AG55" s="811"/>
      <c r="AH55" s="811"/>
      <c r="AI55" s="811"/>
      <c r="AJ55" s="811"/>
      <c r="AK55" s="811"/>
      <c r="AL55" s="811"/>
      <c r="AM55" s="811"/>
      <c r="AN55" s="811"/>
      <c r="AO55" s="811"/>
      <c r="AP55" s="811"/>
      <c r="AQ55" s="811"/>
      <c r="AR55" s="811"/>
      <c r="AS55" s="811"/>
      <c r="AT55" s="811"/>
      <c r="AU55" s="811"/>
      <c r="AV55" s="811"/>
      <c r="AW55" s="811"/>
      <c r="AX55" s="812"/>
    </row>
    <row r="56" spans="1:50" ht="24.75" customHeight="1" x14ac:dyDescent="0.15">
      <c r="A56" s="1055"/>
      <c r="B56" s="1056"/>
      <c r="C56" s="1056"/>
      <c r="D56" s="1056"/>
      <c r="E56" s="1056"/>
      <c r="F56" s="1057"/>
      <c r="G56" s="834" t="s">
        <v>17</v>
      </c>
      <c r="H56" s="681"/>
      <c r="I56" s="681"/>
      <c r="J56" s="681"/>
      <c r="K56" s="681"/>
      <c r="L56" s="680" t="s">
        <v>18</v>
      </c>
      <c r="M56" s="681"/>
      <c r="N56" s="681"/>
      <c r="O56" s="681"/>
      <c r="P56" s="681"/>
      <c r="Q56" s="681"/>
      <c r="R56" s="681"/>
      <c r="S56" s="681"/>
      <c r="T56" s="681"/>
      <c r="U56" s="681"/>
      <c r="V56" s="681"/>
      <c r="W56" s="681"/>
      <c r="X56" s="682"/>
      <c r="Y56" s="658" t="s">
        <v>19</v>
      </c>
      <c r="Z56" s="659"/>
      <c r="AA56" s="659"/>
      <c r="AB56" s="817"/>
      <c r="AC56" s="834" t="s">
        <v>17</v>
      </c>
      <c r="AD56" s="681"/>
      <c r="AE56" s="681"/>
      <c r="AF56" s="681"/>
      <c r="AG56" s="681"/>
      <c r="AH56" s="680" t="s">
        <v>18</v>
      </c>
      <c r="AI56" s="681"/>
      <c r="AJ56" s="681"/>
      <c r="AK56" s="681"/>
      <c r="AL56" s="681"/>
      <c r="AM56" s="681"/>
      <c r="AN56" s="681"/>
      <c r="AO56" s="681"/>
      <c r="AP56" s="681"/>
      <c r="AQ56" s="681"/>
      <c r="AR56" s="681"/>
      <c r="AS56" s="681"/>
      <c r="AT56" s="682"/>
      <c r="AU56" s="658" t="s">
        <v>19</v>
      </c>
      <c r="AV56" s="659"/>
      <c r="AW56" s="659"/>
      <c r="AX56" s="660"/>
    </row>
    <row r="57" spans="1:50" ht="24.75" customHeight="1" x14ac:dyDescent="0.15">
      <c r="A57" s="1055"/>
      <c r="B57" s="1056"/>
      <c r="C57" s="1056"/>
      <c r="D57" s="1056"/>
      <c r="E57" s="1056"/>
      <c r="F57" s="1057"/>
      <c r="G57" s="683"/>
      <c r="H57" s="684"/>
      <c r="I57" s="684"/>
      <c r="J57" s="684"/>
      <c r="K57" s="685"/>
      <c r="L57" s="677"/>
      <c r="M57" s="678"/>
      <c r="N57" s="678"/>
      <c r="O57" s="678"/>
      <c r="P57" s="678"/>
      <c r="Q57" s="678"/>
      <c r="R57" s="678"/>
      <c r="S57" s="678"/>
      <c r="T57" s="678"/>
      <c r="U57" s="678"/>
      <c r="V57" s="678"/>
      <c r="W57" s="678"/>
      <c r="X57" s="679"/>
      <c r="Y57" s="388"/>
      <c r="Z57" s="389"/>
      <c r="AA57" s="389"/>
      <c r="AB57" s="824"/>
      <c r="AC57" s="683"/>
      <c r="AD57" s="684"/>
      <c r="AE57" s="684"/>
      <c r="AF57" s="684"/>
      <c r="AG57" s="685"/>
      <c r="AH57" s="677"/>
      <c r="AI57" s="678"/>
      <c r="AJ57" s="678"/>
      <c r="AK57" s="678"/>
      <c r="AL57" s="678"/>
      <c r="AM57" s="678"/>
      <c r="AN57" s="678"/>
      <c r="AO57" s="678"/>
      <c r="AP57" s="678"/>
      <c r="AQ57" s="678"/>
      <c r="AR57" s="678"/>
      <c r="AS57" s="678"/>
      <c r="AT57" s="679"/>
      <c r="AU57" s="388"/>
      <c r="AV57" s="389"/>
      <c r="AW57" s="389"/>
      <c r="AX57" s="390"/>
    </row>
    <row r="58" spans="1:50"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5"/>
      <c r="B67" s="1056"/>
      <c r="C67" s="1056"/>
      <c r="D67" s="1056"/>
      <c r="E67" s="1056"/>
      <c r="F67" s="1057"/>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5"/>
      <c r="B68" s="1056"/>
      <c r="C68" s="1056"/>
      <c r="D68" s="1056"/>
      <c r="E68" s="1056"/>
      <c r="F68" s="1057"/>
      <c r="G68" s="810" t="s">
        <v>394</v>
      </c>
      <c r="H68" s="811"/>
      <c r="I68" s="811"/>
      <c r="J68" s="811"/>
      <c r="K68" s="811"/>
      <c r="L68" s="811"/>
      <c r="M68" s="811"/>
      <c r="N68" s="811"/>
      <c r="O68" s="811"/>
      <c r="P68" s="811"/>
      <c r="Q68" s="811"/>
      <c r="R68" s="811"/>
      <c r="S68" s="811"/>
      <c r="T68" s="811"/>
      <c r="U68" s="811"/>
      <c r="V68" s="811"/>
      <c r="W68" s="811"/>
      <c r="X68" s="811"/>
      <c r="Y68" s="811"/>
      <c r="Z68" s="811"/>
      <c r="AA68" s="811"/>
      <c r="AB68" s="861"/>
      <c r="AC68" s="810" t="s">
        <v>395</v>
      </c>
      <c r="AD68" s="811"/>
      <c r="AE68" s="811"/>
      <c r="AF68" s="811"/>
      <c r="AG68" s="811"/>
      <c r="AH68" s="811"/>
      <c r="AI68" s="811"/>
      <c r="AJ68" s="811"/>
      <c r="AK68" s="811"/>
      <c r="AL68" s="811"/>
      <c r="AM68" s="811"/>
      <c r="AN68" s="811"/>
      <c r="AO68" s="811"/>
      <c r="AP68" s="811"/>
      <c r="AQ68" s="811"/>
      <c r="AR68" s="811"/>
      <c r="AS68" s="811"/>
      <c r="AT68" s="811"/>
      <c r="AU68" s="811"/>
      <c r="AV68" s="811"/>
      <c r="AW68" s="811"/>
      <c r="AX68" s="812"/>
    </row>
    <row r="69" spans="1:50" ht="25.5" customHeight="1" x14ac:dyDescent="0.15">
      <c r="A69" s="1055"/>
      <c r="B69" s="1056"/>
      <c r="C69" s="1056"/>
      <c r="D69" s="1056"/>
      <c r="E69" s="1056"/>
      <c r="F69" s="1057"/>
      <c r="G69" s="834" t="s">
        <v>17</v>
      </c>
      <c r="H69" s="681"/>
      <c r="I69" s="681"/>
      <c r="J69" s="681"/>
      <c r="K69" s="681"/>
      <c r="L69" s="680" t="s">
        <v>18</v>
      </c>
      <c r="M69" s="681"/>
      <c r="N69" s="681"/>
      <c r="O69" s="681"/>
      <c r="P69" s="681"/>
      <c r="Q69" s="681"/>
      <c r="R69" s="681"/>
      <c r="S69" s="681"/>
      <c r="T69" s="681"/>
      <c r="U69" s="681"/>
      <c r="V69" s="681"/>
      <c r="W69" s="681"/>
      <c r="X69" s="682"/>
      <c r="Y69" s="658" t="s">
        <v>19</v>
      </c>
      <c r="Z69" s="659"/>
      <c r="AA69" s="659"/>
      <c r="AB69" s="817"/>
      <c r="AC69" s="834" t="s">
        <v>17</v>
      </c>
      <c r="AD69" s="681"/>
      <c r="AE69" s="681"/>
      <c r="AF69" s="681"/>
      <c r="AG69" s="681"/>
      <c r="AH69" s="680" t="s">
        <v>18</v>
      </c>
      <c r="AI69" s="681"/>
      <c r="AJ69" s="681"/>
      <c r="AK69" s="681"/>
      <c r="AL69" s="681"/>
      <c r="AM69" s="681"/>
      <c r="AN69" s="681"/>
      <c r="AO69" s="681"/>
      <c r="AP69" s="681"/>
      <c r="AQ69" s="681"/>
      <c r="AR69" s="681"/>
      <c r="AS69" s="681"/>
      <c r="AT69" s="682"/>
      <c r="AU69" s="658" t="s">
        <v>19</v>
      </c>
      <c r="AV69" s="659"/>
      <c r="AW69" s="659"/>
      <c r="AX69" s="660"/>
    </row>
    <row r="70" spans="1:50" ht="24.75" customHeight="1" x14ac:dyDescent="0.15">
      <c r="A70" s="1055"/>
      <c r="B70" s="1056"/>
      <c r="C70" s="1056"/>
      <c r="D70" s="1056"/>
      <c r="E70" s="1056"/>
      <c r="F70" s="1057"/>
      <c r="G70" s="683"/>
      <c r="H70" s="684"/>
      <c r="I70" s="684"/>
      <c r="J70" s="684"/>
      <c r="K70" s="685"/>
      <c r="L70" s="677"/>
      <c r="M70" s="678"/>
      <c r="N70" s="678"/>
      <c r="O70" s="678"/>
      <c r="P70" s="678"/>
      <c r="Q70" s="678"/>
      <c r="R70" s="678"/>
      <c r="S70" s="678"/>
      <c r="T70" s="678"/>
      <c r="U70" s="678"/>
      <c r="V70" s="678"/>
      <c r="W70" s="678"/>
      <c r="X70" s="679"/>
      <c r="Y70" s="388"/>
      <c r="Z70" s="389"/>
      <c r="AA70" s="389"/>
      <c r="AB70" s="824"/>
      <c r="AC70" s="683"/>
      <c r="AD70" s="684"/>
      <c r="AE70" s="684"/>
      <c r="AF70" s="684"/>
      <c r="AG70" s="685"/>
      <c r="AH70" s="677"/>
      <c r="AI70" s="678"/>
      <c r="AJ70" s="678"/>
      <c r="AK70" s="678"/>
      <c r="AL70" s="678"/>
      <c r="AM70" s="678"/>
      <c r="AN70" s="678"/>
      <c r="AO70" s="678"/>
      <c r="AP70" s="678"/>
      <c r="AQ70" s="678"/>
      <c r="AR70" s="678"/>
      <c r="AS70" s="678"/>
      <c r="AT70" s="679"/>
      <c r="AU70" s="388"/>
      <c r="AV70" s="389"/>
      <c r="AW70" s="389"/>
      <c r="AX70" s="390"/>
    </row>
    <row r="71" spans="1:50"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5"/>
      <c r="B80" s="1056"/>
      <c r="C80" s="1056"/>
      <c r="D80" s="1056"/>
      <c r="E80" s="1056"/>
      <c r="F80" s="1057"/>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5"/>
      <c r="B81" s="1056"/>
      <c r="C81" s="1056"/>
      <c r="D81" s="1056"/>
      <c r="E81" s="1056"/>
      <c r="F81" s="1057"/>
      <c r="G81" s="810" t="s">
        <v>396</v>
      </c>
      <c r="H81" s="811"/>
      <c r="I81" s="811"/>
      <c r="J81" s="811"/>
      <c r="K81" s="811"/>
      <c r="L81" s="811"/>
      <c r="M81" s="811"/>
      <c r="N81" s="811"/>
      <c r="O81" s="811"/>
      <c r="P81" s="811"/>
      <c r="Q81" s="811"/>
      <c r="R81" s="811"/>
      <c r="S81" s="811"/>
      <c r="T81" s="811"/>
      <c r="U81" s="811"/>
      <c r="V81" s="811"/>
      <c r="W81" s="811"/>
      <c r="X81" s="811"/>
      <c r="Y81" s="811"/>
      <c r="Z81" s="811"/>
      <c r="AA81" s="811"/>
      <c r="AB81" s="861"/>
      <c r="AC81" s="810" t="s">
        <v>397</v>
      </c>
      <c r="AD81" s="811"/>
      <c r="AE81" s="811"/>
      <c r="AF81" s="811"/>
      <c r="AG81" s="811"/>
      <c r="AH81" s="811"/>
      <c r="AI81" s="811"/>
      <c r="AJ81" s="811"/>
      <c r="AK81" s="811"/>
      <c r="AL81" s="811"/>
      <c r="AM81" s="811"/>
      <c r="AN81" s="811"/>
      <c r="AO81" s="811"/>
      <c r="AP81" s="811"/>
      <c r="AQ81" s="811"/>
      <c r="AR81" s="811"/>
      <c r="AS81" s="811"/>
      <c r="AT81" s="811"/>
      <c r="AU81" s="811"/>
      <c r="AV81" s="811"/>
      <c r="AW81" s="811"/>
      <c r="AX81" s="812"/>
    </row>
    <row r="82" spans="1:50" ht="24.75" customHeight="1" x14ac:dyDescent="0.15">
      <c r="A82" s="1055"/>
      <c r="B82" s="1056"/>
      <c r="C82" s="1056"/>
      <c r="D82" s="1056"/>
      <c r="E82" s="1056"/>
      <c r="F82" s="1057"/>
      <c r="G82" s="834" t="s">
        <v>17</v>
      </c>
      <c r="H82" s="681"/>
      <c r="I82" s="681"/>
      <c r="J82" s="681"/>
      <c r="K82" s="681"/>
      <c r="L82" s="680" t="s">
        <v>18</v>
      </c>
      <c r="M82" s="681"/>
      <c r="N82" s="681"/>
      <c r="O82" s="681"/>
      <c r="P82" s="681"/>
      <c r="Q82" s="681"/>
      <c r="R82" s="681"/>
      <c r="S82" s="681"/>
      <c r="T82" s="681"/>
      <c r="U82" s="681"/>
      <c r="V82" s="681"/>
      <c r="W82" s="681"/>
      <c r="X82" s="682"/>
      <c r="Y82" s="658" t="s">
        <v>19</v>
      </c>
      <c r="Z82" s="659"/>
      <c r="AA82" s="659"/>
      <c r="AB82" s="817"/>
      <c r="AC82" s="834" t="s">
        <v>17</v>
      </c>
      <c r="AD82" s="681"/>
      <c r="AE82" s="681"/>
      <c r="AF82" s="681"/>
      <c r="AG82" s="681"/>
      <c r="AH82" s="680" t="s">
        <v>18</v>
      </c>
      <c r="AI82" s="681"/>
      <c r="AJ82" s="681"/>
      <c r="AK82" s="681"/>
      <c r="AL82" s="681"/>
      <c r="AM82" s="681"/>
      <c r="AN82" s="681"/>
      <c r="AO82" s="681"/>
      <c r="AP82" s="681"/>
      <c r="AQ82" s="681"/>
      <c r="AR82" s="681"/>
      <c r="AS82" s="681"/>
      <c r="AT82" s="682"/>
      <c r="AU82" s="658" t="s">
        <v>19</v>
      </c>
      <c r="AV82" s="659"/>
      <c r="AW82" s="659"/>
      <c r="AX82" s="660"/>
    </row>
    <row r="83" spans="1:50" ht="24.75" customHeight="1" x14ac:dyDescent="0.15">
      <c r="A83" s="1055"/>
      <c r="B83" s="1056"/>
      <c r="C83" s="1056"/>
      <c r="D83" s="1056"/>
      <c r="E83" s="1056"/>
      <c r="F83" s="1057"/>
      <c r="G83" s="683"/>
      <c r="H83" s="684"/>
      <c r="I83" s="684"/>
      <c r="J83" s="684"/>
      <c r="K83" s="685"/>
      <c r="L83" s="677"/>
      <c r="M83" s="678"/>
      <c r="N83" s="678"/>
      <c r="O83" s="678"/>
      <c r="P83" s="678"/>
      <c r="Q83" s="678"/>
      <c r="R83" s="678"/>
      <c r="S83" s="678"/>
      <c r="T83" s="678"/>
      <c r="U83" s="678"/>
      <c r="V83" s="678"/>
      <c r="W83" s="678"/>
      <c r="X83" s="679"/>
      <c r="Y83" s="388"/>
      <c r="Z83" s="389"/>
      <c r="AA83" s="389"/>
      <c r="AB83" s="824"/>
      <c r="AC83" s="683"/>
      <c r="AD83" s="684"/>
      <c r="AE83" s="684"/>
      <c r="AF83" s="684"/>
      <c r="AG83" s="685"/>
      <c r="AH83" s="677"/>
      <c r="AI83" s="678"/>
      <c r="AJ83" s="678"/>
      <c r="AK83" s="678"/>
      <c r="AL83" s="678"/>
      <c r="AM83" s="678"/>
      <c r="AN83" s="678"/>
      <c r="AO83" s="678"/>
      <c r="AP83" s="678"/>
      <c r="AQ83" s="678"/>
      <c r="AR83" s="678"/>
      <c r="AS83" s="678"/>
      <c r="AT83" s="679"/>
      <c r="AU83" s="388"/>
      <c r="AV83" s="389"/>
      <c r="AW83" s="389"/>
      <c r="AX83" s="390"/>
    </row>
    <row r="84" spans="1:50"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5"/>
      <c r="B93" s="1056"/>
      <c r="C93" s="1056"/>
      <c r="D93" s="1056"/>
      <c r="E93" s="1056"/>
      <c r="F93" s="1057"/>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5"/>
      <c r="B94" s="1056"/>
      <c r="C94" s="1056"/>
      <c r="D94" s="1056"/>
      <c r="E94" s="1056"/>
      <c r="F94" s="1057"/>
      <c r="G94" s="810" t="s">
        <v>398</v>
      </c>
      <c r="H94" s="811"/>
      <c r="I94" s="811"/>
      <c r="J94" s="811"/>
      <c r="K94" s="811"/>
      <c r="L94" s="811"/>
      <c r="M94" s="811"/>
      <c r="N94" s="811"/>
      <c r="O94" s="811"/>
      <c r="P94" s="811"/>
      <c r="Q94" s="811"/>
      <c r="R94" s="811"/>
      <c r="S94" s="811"/>
      <c r="T94" s="811"/>
      <c r="U94" s="811"/>
      <c r="V94" s="811"/>
      <c r="W94" s="811"/>
      <c r="X94" s="811"/>
      <c r="Y94" s="811"/>
      <c r="Z94" s="811"/>
      <c r="AA94" s="811"/>
      <c r="AB94" s="861"/>
      <c r="AC94" s="810" t="s">
        <v>305</v>
      </c>
      <c r="AD94" s="811"/>
      <c r="AE94" s="811"/>
      <c r="AF94" s="811"/>
      <c r="AG94" s="811"/>
      <c r="AH94" s="811"/>
      <c r="AI94" s="811"/>
      <c r="AJ94" s="811"/>
      <c r="AK94" s="811"/>
      <c r="AL94" s="811"/>
      <c r="AM94" s="811"/>
      <c r="AN94" s="811"/>
      <c r="AO94" s="811"/>
      <c r="AP94" s="811"/>
      <c r="AQ94" s="811"/>
      <c r="AR94" s="811"/>
      <c r="AS94" s="811"/>
      <c r="AT94" s="811"/>
      <c r="AU94" s="811"/>
      <c r="AV94" s="811"/>
      <c r="AW94" s="811"/>
      <c r="AX94" s="812"/>
    </row>
    <row r="95" spans="1:50" ht="24.75" customHeight="1" x14ac:dyDescent="0.15">
      <c r="A95" s="1055"/>
      <c r="B95" s="1056"/>
      <c r="C95" s="1056"/>
      <c r="D95" s="1056"/>
      <c r="E95" s="1056"/>
      <c r="F95" s="1057"/>
      <c r="G95" s="834" t="s">
        <v>17</v>
      </c>
      <c r="H95" s="681"/>
      <c r="I95" s="681"/>
      <c r="J95" s="681"/>
      <c r="K95" s="681"/>
      <c r="L95" s="680" t="s">
        <v>18</v>
      </c>
      <c r="M95" s="681"/>
      <c r="N95" s="681"/>
      <c r="O95" s="681"/>
      <c r="P95" s="681"/>
      <c r="Q95" s="681"/>
      <c r="R95" s="681"/>
      <c r="S95" s="681"/>
      <c r="T95" s="681"/>
      <c r="U95" s="681"/>
      <c r="V95" s="681"/>
      <c r="W95" s="681"/>
      <c r="X95" s="682"/>
      <c r="Y95" s="658" t="s">
        <v>19</v>
      </c>
      <c r="Z95" s="659"/>
      <c r="AA95" s="659"/>
      <c r="AB95" s="817"/>
      <c r="AC95" s="834" t="s">
        <v>17</v>
      </c>
      <c r="AD95" s="681"/>
      <c r="AE95" s="681"/>
      <c r="AF95" s="681"/>
      <c r="AG95" s="681"/>
      <c r="AH95" s="680" t="s">
        <v>18</v>
      </c>
      <c r="AI95" s="681"/>
      <c r="AJ95" s="681"/>
      <c r="AK95" s="681"/>
      <c r="AL95" s="681"/>
      <c r="AM95" s="681"/>
      <c r="AN95" s="681"/>
      <c r="AO95" s="681"/>
      <c r="AP95" s="681"/>
      <c r="AQ95" s="681"/>
      <c r="AR95" s="681"/>
      <c r="AS95" s="681"/>
      <c r="AT95" s="682"/>
      <c r="AU95" s="658" t="s">
        <v>19</v>
      </c>
      <c r="AV95" s="659"/>
      <c r="AW95" s="659"/>
      <c r="AX95" s="660"/>
    </row>
    <row r="96" spans="1:50" ht="24.75" customHeight="1" x14ac:dyDescent="0.15">
      <c r="A96" s="1055"/>
      <c r="B96" s="1056"/>
      <c r="C96" s="1056"/>
      <c r="D96" s="1056"/>
      <c r="E96" s="1056"/>
      <c r="F96" s="1057"/>
      <c r="G96" s="683"/>
      <c r="H96" s="684"/>
      <c r="I96" s="684"/>
      <c r="J96" s="684"/>
      <c r="K96" s="685"/>
      <c r="L96" s="677"/>
      <c r="M96" s="678"/>
      <c r="N96" s="678"/>
      <c r="O96" s="678"/>
      <c r="P96" s="678"/>
      <c r="Q96" s="678"/>
      <c r="R96" s="678"/>
      <c r="S96" s="678"/>
      <c r="T96" s="678"/>
      <c r="U96" s="678"/>
      <c r="V96" s="678"/>
      <c r="W96" s="678"/>
      <c r="X96" s="679"/>
      <c r="Y96" s="388"/>
      <c r="Z96" s="389"/>
      <c r="AA96" s="389"/>
      <c r="AB96" s="824"/>
      <c r="AC96" s="683"/>
      <c r="AD96" s="684"/>
      <c r="AE96" s="684"/>
      <c r="AF96" s="684"/>
      <c r="AG96" s="685"/>
      <c r="AH96" s="677"/>
      <c r="AI96" s="678"/>
      <c r="AJ96" s="678"/>
      <c r="AK96" s="678"/>
      <c r="AL96" s="678"/>
      <c r="AM96" s="678"/>
      <c r="AN96" s="678"/>
      <c r="AO96" s="678"/>
      <c r="AP96" s="678"/>
      <c r="AQ96" s="678"/>
      <c r="AR96" s="678"/>
      <c r="AS96" s="678"/>
      <c r="AT96" s="679"/>
      <c r="AU96" s="388"/>
      <c r="AV96" s="389"/>
      <c r="AW96" s="389"/>
      <c r="AX96" s="390"/>
    </row>
    <row r="97" spans="1:50"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10" t="s">
        <v>306</v>
      </c>
      <c r="H108" s="811"/>
      <c r="I108" s="811"/>
      <c r="J108" s="811"/>
      <c r="K108" s="811"/>
      <c r="L108" s="811"/>
      <c r="M108" s="811"/>
      <c r="N108" s="811"/>
      <c r="O108" s="811"/>
      <c r="P108" s="811"/>
      <c r="Q108" s="811"/>
      <c r="R108" s="811"/>
      <c r="S108" s="811"/>
      <c r="T108" s="811"/>
      <c r="U108" s="811"/>
      <c r="V108" s="811"/>
      <c r="W108" s="811"/>
      <c r="X108" s="811"/>
      <c r="Y108" s="811"/>
      <c r="Z108" s="811"/>
      <c r="AA108" s="811"/>
      <c r="AB108" s="861"/>
      <c r="AC108" s="810" t="s">
        <v>399</v>
      </c>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4.75" customHeight="1" x14ac:dyDescent="0.15">
      <c r="A109" s="1055"/>
      <c r="B109" s="1056"/>
      <c r="C109" s="1056"/>
      <c r="D109" s="1056"/>
      <c r="E109" s="1056"/>
      <c r="F109" s="1057"/>
      <c r="G109" s="834" t="s">
        <v>17</v>
      </c>
      <c r="H109" s="681"/>
      <c r="I109" s="681"/>
      <c r="J109" s="681"/>
      <c r="K109" s="681"/>
      <c r="L109" s="680" t="s">
        <v>18</v>
      </c>
      <c r="M109" s="681"/>
      <c r="N109" s="681"/>
      <c r="O109" s="681"/>
      <c r="P109" s="681"/>
      <c r="Q109" s="681"/>
      <c r="R109" s="681"/>
      <c r="S109" s="681"/>
      <c r="T109" s="681"/>
      <c r="U109" s="681"/>
      <c r="V109" s="681"/>
      <c r="W109" s="681"/>
      <c r="X109" s="682"/>
      <c r="Y109" s="658" t="s">
        <v>19</v>
      </c>
      <c r="Z109" s="659"/>
      <c r="AA109" s="659"/>
      <c r="AB109" s="817"/>
      <c r="AC109" s="834" t="s">
        <v>17</v>
      </c>
      <c r="AD109" s="681"/>
      <c r="AE109" s="681"/>
      <c r="AF109" s="681"/>
      <c r="AG109" s="681"/>
      <c r="AH109" s="680" t="s">
        <v>18</v>
      </c>
      <c r="AI109" s="681"/>
      <c r="AJ109" s="681"/>
      <c r="AK109" s="681"/>
      <c r="AL109" s="681"/>
      <c r="AM109" s="681"/>
      <c r="AN109" s="681"/>
      <c r="AO109" s="681"/>
      <c r="AP109" s="681"/>
      <c r="AQ109" s="681"/>
      <c r="AR109" s="681"/>
      <c r="AS109" s="681"/>
      <c r="AT109" s="682"/>
      <c r="AU109" s="658" t="s">
        <v>19</v>
      </c>
      <c r="AV109" s="659"/>
      <c r="AW109" s="659"/>
      <c r="AX109" s="660"/>
    </row>
    <row r="110" spans="1:50" ht="24.75" customHeight="1" x14ac:dyDescent="0.15">
      <c r="A110" s="1055"/>
      <c r="B110" s="1056"/>
      <c r="C110" s="1056"/>
      <c r="D110" s="1056"/>
      <c r="E110" s="1056"/>
      <c r="F110" s="1057"/>
      <c r="G110" s="683"/>
      <c r="H110" s="684"/>
      <c r="I110" s="684"/>
      <c r="J110" s="684"/>
      <c r="K110" s="685"/>
      <c r="L110" s="677"/>
      <c r="M110" s="678"/>
      <c r="N110" s="678"/>
      <c r="O110" s="678"/>
      <c r="P110" s="678"/>
      <c r="Q110" s="678"/>
      <c r="R110" s="678"/>
      <c r="S110" s="678"/>
      <c r="T110" s="678"/>
      <c r="U110" s="678"/>
      <c r="V110" s="678"/>
      <c r="W110" s="678"/>
      <c r="X110" s="679"/>
      <c r="Y110" s="388"/>
      <c r="Z110" s="389"/>
      <c r="AA110" s="389"/>
      <c r="AB110" s="824"/>
      <c r="AC110" s="683"/>
      <c r="AD110" s="684"/>
      <c r="AE110" s="684"/>
      <c r="AF110" s="684"/>
      <c r="AG110" s="685"/>
      <c r="AH110" s="677"/>
      <c r="AI110" s="678"/>
      <c r="AJ110" s="678"/>
      <c r="AK110" s="678"/>
      <c r="AL110" s="678"/>
      <c r="AM110" s="678"/>
      <c r="AN110" s="678"/>
      <c r="AO110" s="678"/>
      <c r="AP110" s="678"/>
      <c r="AQ110" s="678"/>
      <c r="AR110" s="678"/>
      <c r="AS110" s="678"/>
      <c r="AT110" s="679"/>
      <c r="AU110" s="388"/>
      <c r="AV110" s="389"/>
      <c r="AW110" s="389"/>
      <c r="AX110" s="390"/>
    </row>
    <row r="111" spans="1:50"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5"/>
      <c r="B120" s="1056"/>
      <c r="C120" s="1056"/>
      <c r="D120" s="1056"/>
      <c r="E120" s="1056"/>
      <c r="F120" s="1057"/>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5"/>
      <c r="B121" s="1056"/>
      <c r="C121" s="1056"/>
      <c r="D121" s="1056"/>
      <c r="E121" s="1056"/>
      <c r="F121" s="1057"/>
      <c r="G121" s="810" t="s">
        <v>400</v>
      </c>
      <c r="H121" s="811"/>
      <c r="I121" s="811"/>
      <c r="J121" s="811"/>
      <c r="K121" s="811"/>
      <c r="L121" s="811"/>
      <c r="M121" s="811"/>
      <c r="N121" s="811"/>
      <c r="O121" s="811"/>
      <c r="P121" s="811"/>
      <c r="Q121" s="811"/>
      <c r="R121" s="811"/>
      <c r="S121" s="811"/>
      <c r="T121" s="811"/>
      <c r="U121" s="811"/>
      <c r="V121" s="811"/>
      <c r="W121" s="811"/>
      <c r="X121" s="811"/>
      <c r="Y121" s="811"/>
      <c r="Z121" s="811"/>
      <c r="AA121" s="811"/>
      <c r="AB121" s="861"/>
      <c r="AC121" s="810" t="s">
        <v>401</v>
      </c>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2"/>
    </row>
    <row r="122" spans="1:50" ht="25.5" customHeight="1" x14ac:dyDescent="0.15">
      <c r="A122" s="1055"/>
      <c r="B122" s="1056"/>
      <c r="C122" s="1056"/>
      <c r="D122" s="1056"/>
      <c r="E122" s="1056"/>
      <c r="F122" s="1057"/>
      <c r="G122" s="834" t="s">
        <v>17</v>
      </c>
      <c r="H122" s="681"/>
      <c r="I122" s="681"/>
      <c r="J122" s="681"/>
      <c r="K122" s="681"/>
      <c r="L122" s="680" t="s">
        <v>18</v>
      </c>
      <c r="M122" s="681"/>
      <c r="N122" s="681"/>
      <c r="O122" s="681"/>
      <c r="P122" s="681"/>
      <c r="Q122" s="681"/>
      <c r="R122" s="681"/>
      <c r="S122" s="681"/>
      <c r="T122" s="681"/>
      <c r="U122" s="681"/>
      <c r="V122" s="681"/>
      <c r="W122" s="681"/>
      <c r="X122" s="682"/>
      <c r="Y122" s="658" t="s">
        <v>19</v>
      </c>
      <c r="Z122" s="659"/>
      <c r="AA122" s="659"/>
      <c r="AB122" s="817"/>
      <c r="AC122" s="834" t="s">
        <v>17</v>
      </c>
      <c r="AD122" s="681"/>
      <c r="AE122" s="681"/>
      <c r="AF122" s="681"/>
      <c r="AG122" s="681"/>
      <c r="AH122" s="680" t="s">
        <v>18</v>
      </c>
      <c r="AI122" s="681"/>
      <c r="AJ122" s="681"/>
      <c r="AK122" s="681"/>
      <c r="AL122" s="681"/>
      <c r="AM122" s="681"/>
      <c r="AN122" s="681"/>
      <c r="AO122" s="681"/>
      <c r="AP122" s="681"/>
      <c r="AQ122" s="681"/>
      <c r="AR122" s="681"/>
      <c r="AS122" s="681"/>
      <c r="AT122" s="682"/>
      <c r="AU122" s="658" t="s">
        <v>19</v>
      </c>
      <c r="AV122" s="659"/>
      <c r="AW122" s="659"/>
      <c r="AX122" s="660"/>
    </row>
    <row r="123" spans="1:50" ht="24.75" customHeight="1" x14ac:dyDescent="0.15">
      <c r="A123" s="1055"/>
      <c r="B123" s="1056"/>
      <c r="C123" s="1056"/>
      <c r="D123" s="1056"/>
      <c r="E123" s="1056"/>
      <c r="F123" s="1057"/>
      <c r="G123" s="683"/>
      <c r="H123" s="684"/>
      <c r="I123" s="684"/>
      <c r="J123" s="684"/>
      <c r="K123" s="685"/>
      <c r="L123" s="677"/>
      <c r="M123" s="678"/>
      <c r="N123" s="678"/>
      <c r="O123" s="678"/>
      <c r="P123" s="678"/>
      <c r="Q123" s="678"/>
      <c r="R123" s="678"/>
      <c r="S123" s="678"/>
      <c r="T123" s="678"/>
      <c r="U123" s="678"/>
      <c r="V123" s="678"/>
      <c r="W123" s="678"/>
      <c r="X123" s="679"/>
      <c r="Y123" s="388"/>
      <c r="Z123" s="389"/>
      <c r="AA123" s="389"/>
      <c r="AB123" s="824"/>
      <c r="AC123" s="683"/>
      <c r="AD123" s="684"/>
      <c r="AE123" s="684"/>
      <c r="AF123" s="684"/>
      <c r="AG123" s="685"/>
      <c r="AH123" s="677"/>
      <c r="AI123" s="678"/>
      <c r="AJ123" s="678"/>
      <c r="AK123" s="678"/>
      <c r="AL123" s="678"/>
      <c r="AM123" s="678"/>
      <c r="AN123" s="678"/>
      <c r="AO123" s="678"/>
      <c r="AP123" s="678"/>
      <c r="AQ123" s="678"/>
      <c r="AR123" s="678"/>
      <c r="AS123" s="678"/>
      <c r="AT123" s="679"/>
      <c r="AU123" s="388"/>
      <c r="AV123" s="389"/>
      <c r="AW123" s="389"/>
      <c r="AX123" s="390"/>
    </row>
    <row r="124" spans="1:50"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5"/>
      <c r="B133" s="1056"/>
      <c r="C133" s="1056"/>
      <c r="D133" s="1056"/>
      <c r="E133" s="1056"/>
      <c r="F133" s="1057"/>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5"/>
      <c r="B134" s="1056"/>
      <c r="C134" s="1056"/>
      <c r="D134" s="1056"/>
      <c r="E134" s="1056"/>
      <c r="F134" s="1057"/>
      <c r="G134" s="810" t="s">
        <v>402</v>
      </c>
      <c r="H134" s="811"/>
      <c r="I134" s="811"/>
      <c r="J134" s="811"/>
      <c r="K134" s="811"/>
      <c r="L134" s="811"/>
      <c r="M134" s="811"/>
      <c r="N134" s="811"/>
      <c r="O134" s="811"/>
      <c r="P134" s="811"/>
      <c r="Q134" s="811"/>
      <c r="R134" s="811"/>
      <c r="S134" s="811"/>
      <c r="T134" s="811"/>
      <c r="U134" s="811"/>
      <c r="V134" s="811"/>
      <c r="W134" s="811"/>
      <c r="X134" s="811"/>
      <c r="Y134" s="811"/>
      <c r="Z134" s="811"/>
      <c r="AA134" s="811"/>
      <c r="AB134" s="861"/>
      <c r="AC134" s="810" t="s">
        <v>403</v>
      </c>
      <c r="AD134" s="811"/>
      <c r="AE134" s="811"/>
      <c r="AF134" s="811"/>
      <c r="AG134" s="811"/>
      <c r="AH134" s="811"/>
      <c r="AI134" s="811"/>
      <c r="AJ134" s="811"/>
      <c r="AK134" s="811"/>
      <c r="AL134" s="811"/>
      <c r="AM134" s="811"/>
      <c r="AN134" s="811"/>
      <c r="AO134" s="811"/>
      <c r="AP134" s="811"/>
      <c r="AQ134" s="811"/>
      <c r="AR134" s="811"/>
      <c r="AS134" s="811"/>
      <c r="AT134" s="811"/>
      <c r="AU134" s="811"/>
      <c r="AV134" s="811"/>
      <c r="AW134" s="811"/>
      <c r="AX134" s="812"/>
    </row>
    <row r="135" spans="1:50" ht="24.75" customHeight="1" x14ac:dyDescent="0.15">
      <c r="A135" s="1055"/>
      <c r="B135" s="1056"/>
      <c r="C135" s="1056"/>
      <c r="D135" s="1056"/>
      <c r="E135" s="1056"/>
      <c r="F135" s="1057"/>
      <c r="G135" s="834" t="s">
        <v>17</v>
      </c>
      <c r="H135" s="681"/>
      <c r="I135" s="681"/>
      <c r="J135" s="681"/>
      <c r="K135" s="681"/>
      <c r="L135" s="680" t="s">
        <v>18</v>
      </c>
      <c r="M135" s="681"/>
      <c r="N135" s="681"/>
      <c r="O135" s="681"/>
      <c r="P135" s="681"/>
      <c r="Q135" s="681"/>
      <c r="R135" s="681"/>
      <c r="S135" s="681"/>
      <c r="T135" s="681"/>
      <c r="U135" s="681"/>
      <c r="V135" s="681"/>
      <c r="W135" s="681"/>
      <c r="X135" s="682"/>
      <c r="Y135" s="658" t="s">
        <v>19</v>
      </c>
      <c r="Z135" s="659"/>
      <c r="AA135" s="659"/>
      <c r="AB135" s="817"/>
      <c r="AC135" s="834" t="s">
        <v>17</v>
      </c>
      <c r="AD135" s="681"/>
      <c r="AE135" s="681"/>
      <c r="AF135" s="681"/>
      <c r="AG135" s="681"/>
      <c r="AH135" s="680" t="s">
        <v>18</v>
      </c>
      <c r="AI135" s="681"/>
      <c r="AJ135" s="681"/>
      <c r="AK135" s="681"/>
      <c r="AL135" s="681"/>
      <c r="AM135" s="681"/>
      <c r="AN135" s="681"/>
      <c r="AO135" s="681"/>
      <c r="AP135" s="681"/>
      <c r="AQ135" s="681"/>
      <c r="AR135" s="681"/>
      <c r="AS135" s="681"/>
      <c r="AT135" s="682"/>
      <c r="AU135" s="658" t="s">
        <v>19</v>
      </c>
      <c r="AV135" s="659"/>
      <c r="AW135" s="659"/>
      <c r="AX135" s="660"/>
    </row>
    <row r="136" spans="1:50" ht="24.75" customHeight="1" x14ac:dyDescent="0.15">
      <c r="A136" s="1055"/>
      <c r="B136" s="1056"/>
      <c r="C136" s="1056"/>
      <c r="D136" s="1056"/>
      <c r="E136" s="1056"/>
      <c r="F136" s="1057"/>
      <c r="G136" s="683"/>
      <c r="H136" s="684"/>
      <c r="I136" s="684"/>
      <c r="J136" s="684"/>
      <c r="K136" s="685"/>
      <c r="L136" s="677"/>
      <c r="M136" s="678"/>
      <c r="N136" s="678"/>
      <c r="O136" s="678"/>
      <c r="P136" s="678"/>
      <c r="Q136" s="678"/>
      <c r="R136" s="678"/>
      <c r="S136" s="678"/>
      <c r="T136" s="678"/>
      <c r="U136" s="678"/>
      <c r="V136" s="678"/>
      <c r="W136" s="678"/>
      <c r="X136" s="679"/>
      <c r="Y136" s="388"/>
      <c r="Z136" s="389"/>
      <c r="AA136" s="389"/>
      <c r="AB136" s="824"/>
      <c r="AC136" s="683"/>
      <c r="AD136" s="684"/>
      <c r="AE136" s="684"/>
      <c r="AF136" s="684"/>
      <c r="AG136" s="685"/>
      <c r="AH136" s="677"/>
      <c r="AI136" s="678"/>
      <c r="AJ136" s="678"/>
      <c r="AK136" s="678"/>
      <c r="AL136" s="678"/>
      <c r="AM136" s="678"/>
      <c r="AN136" s="678"/>
      <c r="AO136" s="678"/>
      <c r="AP136" s="678"/>
      <c r="AQ136" s="678"/>
      <c r="AR136" s="678"/>
      <c r="AS136" s="678"/>
      <c r="AT136" s="679"/>
      <c r="AU136" s="388"/>
      <c r="AV136" s="389"/>
      <c r="AW136" s="389"/>
      <c r="AX136" s="390"/>
    </row>
    <row r="137" spans="1:50"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5"/>
      <c r="B146" s="1056"/>
      <c r="C146" s="1056"/>
      <c r="D146" s="1056"/>
      <c r="E146" s="1056"/>
      <c r="F146" s="1057"/>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5"/>
      <c r="B147" s="1056"/>
      <c r="C147" s="1056"/>
      <c r="D147" s="1056"/>
      <c r="E147" s="1056"/>
      <c r="F147" s="1057"/>
      <c r="G147" s="810" t="s">
        <v>404</v>
      </c>
      <c r="H147" s="811"/>
      <c r="I147" s="811"/>
      <c r="J147" s="811"/>
      <c r="K147" s="811"/>
      <c r="L147" s="811"/>
      <c r="M147" s="811"/>
      <c r="N147" s="811"/>
      <c r="O147" s="811"/>
      <c r="P147" s="811"/>
      <c r="Q147" s="811"/>
      <c r="R147" s="811"/>
      <c r="S147" s="811"/>
      <c r="T147" s="811"/>
      <c r="U147" s="811"/>
      <c r="V147" s="811"/>
      <c r="W147" s="811"/>
      <c r="X147" s="811"/>
      <c r="Y147" s="811"/>
      <c r="Z147" s="811"/>
      <c r="AA147" s="811"/>
      <c r="AB147" s="861"/>
      <c r="AC147" s="810" t="s">
        <v>307</v>
      </c>
      <c r="AD147" s="811"/>
      <c r="AE147" s="811"/>
      <c r="AF147" s="811"/>
      <c r="AG147" s="811"/>
      <c r="AH147" s="811"/>
      <c r="AI147" s="811"/>
      <c r="AJ147" s="811"/>
      <c r="AK147" s="811"/>
      <c r="AL147" s="811"/>
      <c r="AM147" s="811"/>
      <c r="AN147" s="811"/>
      <c r="AO147" s="811"/>
      <c r="AP147" s="811"/>
      <c r="AQ147" s="811"/>
      <c r="AR147" s="811"/>
      <c r="AS147" s="811"/>
      <c r="AT147" s="811"/>
      <c r="AU147" s="811"/>
      <c r="AV147" s="811"/>
      <c r="AW147" s="811"/>
      <c r="AX147" s="812"/>
    </row>
    <row r="148" spans="1:50" ht="24.75" customHeight="1" x14ac:dyDescent="0.15">
      <c r="A148" s="1055"/>
      <c r="B148" s="1056"/>
      <c r="C148" s="1056"/>
      <c r="D148" s="1056"/>
      <c r="E148" s="1056"/>
      <c r="F148" s="1057"/>
      <c r="G148" s="834" t="s">
        <v>17</v>
      </c>
      <c r="H148" s="681"/>
      <c r="I148" s="681"/>
      <c r="J148" s="681"/>
      <c r="K148" s="681"/>
      <c r="L148" s="680" t="s">
        <v>18</v>
      </c>
      <c r="M148" s="681"/>
      <c r="N148" s="681"/>
      <c r="O148" s="681"/>
      <c r="P148" s="681"/>
      <c r="Q148" s="681"/>
      <c r="R148" s="681"/>
      <c r="S148" s="681"/>
      <c r="T148" s="681"/>
      <c r="U148" s="681"/>
      <c r="V148" s="681"/>
      <c r="W148" s="681"/>
      <c r="X148" s="682"/>
      <c r="Y148" s="658" t="s">
        <v>19</v>
      </c>
      <c r="Z148" s="659"/>
      <c r="AA148" s="659"/>
      <c r="AB148" s="817"/>
      <c r="AC148" s="834" t="s">
        <v>17</v>
      </c>
      <c r="AD148" s="681"/>
      <c r="AE148" s="681"/>
      <c r="AF148" s="681"/>
      <c r="AG148" s="681"/>
      <c r="AH148" s="680" t="s">
        <v>18</v>
      </c>
      <c r="AI148" s="681"/>
      <c r="AJ148" s="681"/>
      <c r="AK148" s="681"/>
      <c r="AL148" s="681"/>
      <c r="AM148" s="681"/>
      <c r="AN148" s="681"/>
      <c r="AO148" s="681"/>
      <c r="AP148" s="681"/>
      <c r="AQ148" s="681"/>
      <c r="AR148" s="681"/>
      <c r="AS148" s="681"/>
      <c r="AT148" s="682"/>
      <c r="AU148" s="658" t="s">
        <v>19</v>
      </c>
      <c r="AV148" s="659"/>
      <c r="AW148" s="659"/>
      <c r="AX148" s="660"/>
    </row>
    <row r="149" spans="1:50" ht="24.75" customHeight="1" x14ac:dyDescent="0.15">
      <c r="A149" s="1055"/>
      <c r="B149" s="1056"/>
      <c r="C149" s="1056"/>
      <c r="D149" s="1056"/>
      <c r="E149" s="1056"/>
      <c r="F149" s="1057"/>
      <c r="G149" s="683"/>
      <c r="H149" s="684"/>
      <c r="I149" s="684"/>
      <c r="J149" s="684"/>
      <c r="K149" s="685"/>
      <c r="L149" s="677"/>
      <c r="M149" s="678"/>
      <c r="N149" s="678"/>
      <c r="O149" s="678"/>
      <c r="P149" s="678"/>
      <c r="Q149" s="678"/>
      <c r="R149" s="678"/>
      <c r="S149" s="678"/>
      <c r="T149" s="678"/>
      <c r="U149" s="678"/>
      <c r="V149" s="678"/>
      <c r="W149" s="678"/>
      <c r="X149" s="679"/>
      <c r="Y149" s="388"/>
      <c r="Z149" s="389"/>
      <c r="AA149" s="389"/>
      <c r="AB149" s="824"/>
      <c r="AC149" s="683"/>
      <c r="AD149" s="684"/>
      <c r="AE149" s="684"/>
      <c r="AF149" s="684"/>
      <c r="AG149" s="685"/>
      <c r="AH149" s="677"/>
      <c r="AI149" s="678"/>
      <c r="AJ149" s="678"/>
      <c r="AK149" s="678"/>
      <c r="AL149" s="678"/>
      <c r="AM149" s="678"/>
      <c r="AN149" s="678"/>
      <c r="AO149" s="678"/>
      <c r="AP149" s="678"/>
      <c r="AQ149" s="678"/>
      <c r="AR149" s="678"/>
      <c r="AS149" s="678"/>
      <c r="AT149" s="679"/>
      <c r="AU149" s="388"/>
      <c r="AV149" s="389"/>
      <c r="AW149" s="389"/>
      <c r="AX149" s="390"/>
    </row>
    <row r="150" spans="1:50"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10" t="s">
        <v>308</v>
      </c>
      <c r="H161" s="811"/>
      <c r="I161" s="811"/>
      <c r="J161" s="811"/>
      <c r="K161" s="811"/>
      <c r="L161" s="811"/>
      <c r="M161" s="811"/>
      <c r="N161" s="811"/>
      <c r="O161" s="811"/>
      <c r="P161" s="811"/>
      <c r="Q161" s="811"/>
      <c r="R161" s="811"/>
      <c r="S161" s="811"/>
      <c r="T161" s="811"/>
      <c r="U161" s="811"/>
      <c r="V161" s="811"/>
      <c r="W161" s="811"/>
      <c r="X161" s="811"/>
      <c r="Y161" s="811"/>
      <c r="Z161" s="811"/>
      <c r="AA161" s="811"/>
      <c r="AB161" s="861"/>
      <c r="AC161" s="810" t="s">
        <v>405</v>
      </c>
      <c r="AD161" s="811"/>
      <c r="AE161" s="811"/>
      <c r="AF161" s="811"/>
      <c r="AG161" s="811"/>
      <c r="AH161" s="811"/>
      <c r="AI161" s="811"/>
      <c r="AJ161" s="811"/>
      <c r="AK161" s="811"/>
      <c r="AL161" s="811"/>
      <c r="AM161" s="811"/>
      <c r="AN161" s="811"/>
      <c r="AO161" s="811"/>
      <c r="AP161" s="811"/>
      <c r="AQ161" s="811"/>
      <c r="AR161" s="811"/>
      <c r="AS161" s="811"/>
      <c r="AT161" s="811"/>
      <c r="AU161" s="811"/>
      <c r="AV161" s="811"/>
      <c r="AW161" s="811"/>
      <c r="AX161" s="812"/>
    </row>
    <row r="162" spans="1:50" ht="24.75" customHeight="1" x14ac:dyDescent="0.15">
      <c r="A162" s="1055"/>
      <c r="B162" s="1056"/>
      <c r="C162" s="1056"/>
      <c r="D162" s="1056"/>
      <c r="E162" s="1056"/>
      <c r="F162" s="1057"/>
      <c r="G162" s="834" t="s">
        <v>17</v>
      </c>
      <c r="H162" s="681"/>
      <c r="I162" s="681"/>
      <c r="J162" s="681"/>
      <c r="K162" s="681"/>
      <c r="L162" s="680" t="s">
        <v>18</v>
      </c>
      <c r="M162" s="681"/>
      <c r="N162" s="681"/>
      <c r="O162" s="681"/>
      <c r="P162" s="681"/>
      <c r="Q162" s="681"/>
      <c r="R162" s="681"/>
      <c r="S162" s="681"/>
      <c r="T162" s="681"/>
      <c r="U162" s="681"/>
      <c r="V162" s="681"/>
      <c r="W162" s="681"/>
      <c r="X162" s="682"/>
      <c r="Y162" s="658" t="s">
        <v>19</v>
      </c>
      <c r="Z162" s="659"/>
      <c r="AA162" s="659"/>
      <c r="AB162" s="817"/>
      <c r="AC162" s="834" t="s">
        <v>17</v>
      </c>
      <c r="AD162" s="681"/>
      <c r="AE162" s="681"/>
      <c r="AF162" s="681"/>
      <c r="AG162" s="681"/>
      <c r="AH162" s="680" t="s">
        <v>18</v>
      </c>
      <c r="AI162" s="681"/>
      <c r="AJ162" s="681"/>
      <c r="AK162" s="681"/>
      <c r="AL162" s="681"/>
      <c r="AM162" s="681"/>
      <c r="AN162" s="681"/>
      <c r="AO162" s="681"/>
      <c r="AP162" s="681"/>
      <c r="AQ162" s="681"/>
      <c r="AR162" s="681"/>
      <c r="AS162" s="681"/>
      <c r="AT162" s="682"/>
      <c r="AU162" s="658" t="s">
        <v>19</v>
      </c>
      <c r="AV162" s="659"/>
      <c r="AW162" s="659"/>
      <c r="AX162" s="660"/>
    </row>
    <row r="163" spans="1:50" ht="24.75" customHeight="1" x14ac:dyDescent="0.15">
      <c r="A163" s="1055"/>
      <c r="B163" s="1056"/>
      <c r="C163" s="1056"/>
      <c r="D163" s="1056"/>
      <c r="E163" s="1056"/>
      <c r="F163" s="1057"/>
      <c r="G163" s="683"/>
      <c r="H163" s="684"/>
      <c r="I163" s="684"/>
      <c r="J163" s="684"/>
      <c r="K163" s="685"/>
      <c r="L163" s="677"/>
      <c r="M163" s="678"/>
      <c r="N163" s="678"/>
      <c r="O163" s="678"/>
      <c r="P163" s="678"/>
      <c r="Q163" s="678"/>
      <c r="R163" s="678"/>
      <c r="S163" s="678"/>
      <c r="T163" s="678"/>
      <c r="U163" s="678"/>
      <c r="V163" s="678"/>
      <c r="W163" s="678"/>
      <c r="X163" s="679"/>
      <c r="Y163" s="388"/>
      <c r="Z163" s="389"/>
      <c r="AA163" s="389"/>
      <c r="AB163" s="824"/>
      <c r="AC163" s="683"/>
      <c r="AD163" s="684"/>
      <c r="AE163" s="684"/>
      <c r="AF163" s="684"/>
      <c r="AG163" s="685"/>
      <c r="AH163" s="677"/>
      <c r="AI163" s="678"/>
      <c r="AJ163" s="678"/>
      <c r="AK163" s="678"/>
      <c r="AL163" s="678"/>
      <c r="AM163" s="678"/>
      <c r="AN163" s="678"/>
      <c r="AO163" s="678"/>
      <c r="AP163" s="678"/>
      <c r="AQ163" s="678"/>
      <c r="AR163" s="678"/>
      <c r="AS163" s="678"/>
      <c r="AT163" s="679"/>
      <c r="AU163" s="388"/>
      <c r="AV163" s="389"/>
      <c r="AW163" s="389"/>
      <c r="AX163" s="390"/>
    </row>
    <row r="164" spans="1:50"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5"/>
      <c r="B173" s="1056"/>
      <c r="C173" s="1056"/>
      <c r="D173" s="1056"/>
      <c r="E173" s="1056"/>
      <c r="F173" s="1057"/>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5"/>
      <c r="B174" s="1056"/>
      <c r="C174" s="1056"/>
      <c r="D174" s="1056"/>
      <c r="E174" s="1056"/>
      <c r="F174" s="1057"/>
      <c r="G174" s="810" t="s">
        <v>406</v>
      </c>
      <c r="H174" s="811"/>
      <c r="I174" s="811"/>
      <c r="J174" s="811"/>
      <c r="K174" s="811"/>
      <c r="L174" s="811"/>
      <c r="M174" s="811"/>
      <c r="N174" s="811"/>
      <c r="O174" s="811"/>
      <c r="P174" s="811"/>
      <c r="Q174" s="811"/>
      <c r="R174" s="811"/>
      <c r="S174" s="811"/>
      <c r="T174" s="811"/>
      <c r="U174" s="811"/>
      <c r="V174" s="811"/>
      <c r="W174" s="811"/>
      <c r="X174" s="811"/>
      <c r="Y174" s="811"/>
      <c r="Z174" s="811"/>
      <c r="AA174" s="811"/>
      <c r="AB174" s="861"/>
      <c r="AC174" s="810" t="s">
        <v>407</v>
      </c>
      <c r="AD174" s="811"/>
      <c r="AE174" s="811"/>
      <c r="AF174" s="811"/>
      <c r="AG174" s="811"/>
      <c r="AH174" s="811"/>
      <c r="AI174" s="811"/>
      <c r="AJ174" s="811"/>
      <c r="AK174" s="811"/>
      <c r="AL174" s="811"/>
      <c r="AM174" s="811"/>
      <c r="AN174" s="811"/>
      <c r="AO174" s="811"/>
      <c r="AP174" s="811"/>
      <c r="AQ174" s="811"/>
      <c r="AR174" s="811"/>
      <c r="AS174" s="811"/>
      <c r="AT174" s="811"/>
      <c r="AU174" s="811"/>
      <c r="AV174" s="811"/>
      <c r="AW174" s="811"/>
      <c r="AX174" s="812"/>
    </row>
    <row r="175" spans="1:50" ht="25.5" customHeight="1" x14ac:dyDescent="0.15">
      <c r="A175" s="1055"/>
      <c r="B175" s="1056"/>
      <c r="C175" s="1056"/>
      <c r="D175" s="1056"/>
      <c r="E175" s="1056"/>
      <c r="F175" s="1057"/>
      <c r="G175" s="834" t="s">
        <v>17</v>
      </c>
      <c r="H175" s="681"/>
      <c r="I175" s="681"/>
      <c r="J175" s="681"/>
      <c r="K175" s="681"/>
      <c r="L175" s="680" t="s">
        <v>18</v>
      </c>
      <c r="M175" s="681"/>
      <c r="N175" s="681"/>
      <c r="O175" s="681"/>
      <c r="P175" s="681"/>
      <c r="Q175" s="681"/>
      <c r="R175" s="681"/>
      <c r="S175" s="681"/>
      <c r="T175" s="681"/>
      <c r="U175" s="681"/>
      <c r="V175" s="681"/>
      <c r="W175" s="681"/>
      <c r="X175" s="682"/>
      <c r="Y175" s="658" t="s">
        <v>19</v>
      </c>
      <c r="Z175" s="659"/>
      <c r="AA175" s="659"/>
      <c r="AB175" s="817"/>
      <c r="AC175" s="834" t="s">
        <v>17</v>
      </c>
      <c r="AD175" s="681"/>
      <c r="AE175" s="681"/>
      <c r="AF175" s="681"/>
      <c r="AG175" s="681"/>
      <c r="AH175" s="680" t="s">
        <v>18</v>
      </c>
      <c r="AI175" s="681"/>
      <c r="AJ175" s="681"/>
      <c r="AK175" s="681"/>
      <c r="AL175" s="681"/>
      <c r="AM175" s="681"/>
      <c r="AN175" s="681"/>
      <c r="AO175" s="681"/>
      <c r="AP175" s="681"/>
      <c r="AQ175" s="681"/>
      <c r="AR175" s="681"/>
      <c r="AS175" s="681"/>
      <c r="AT175" s="682"/>
      <c r="AU175" s="658" t="s">
        <v>19</v>
      </c>
      <c r="AV175" s="659"/>
      <c r="AW175" s="659"/>
      <c r="AX175" s="660"/>
    </row>
    <row r="176" spans="1:50" ht="24.75" customHeight="1" x14ac:dyDescent="0.15">
      <c r="A176" s="1055"/>
      <c r="B176" s="1056"/>
      <c r="C176" s="1056"/>
      <c r="D176" s="1056"/>
      <c r="E176" s="1056"/>
      <c r="F176" s="1057"/>
      <c r="G176" s="683"/>
      <c r="H176" s="684"/>
      <c r="I176" s="684"/>
      <c r="J176" s="684"/>
      <c r="K176" s="685"/>
      <c r="L176" s="677"/>
      <c r="M176" s="678"/>
      <c r="N176" s="678"/>
      <c r="O176" s="678"/>
      <c r="P176" s="678"/>
      <c r="Q176" s="678"/>
      <c r="R176" s="678"/>
      <c r="S176" s="678"/>
      <c r="T176" s="678"/>
      <c r="U176" s="678"/>
      <c r="V176" s="678"/>
      <c r="W176" s="678"/>
      <c r="X176" s="679"/>
      <c r="Y176" s="388"/>
      <c r="Z176" s="389"/>
      <c r="AA176" s="389"/>
      <c r="AB176" s="824"/>
      <c r="AC176" s="683"/>
      <c r="AD176" s="684"/>
      <c r="AE176" s="684"/>
      <c r="AF176" s="684"/>
      <c r="AG176" s="685"/>
      <c r="AH176" s="677"/>
      <c r="AI176" s="678"/>
      <c r="AJ176" s="678"/>
      <c r="AK176" s="678"/>
      <c r="AL176" s="678"/>
      <c r="AM176" s="678"/>
      <c r="AN176" s="678"/>
      <c r="AO176" s="678"/>
      <c r="AP176" s="678"/>
      <c r="AQ176" s="678"/>
      <c r="AR176" s="678"/>
      <c r="AS176" s="678"/>
      <c r="AT176" s="679"/>
      <c r="AU176" s="388"/>
      <c r="AV176" s="389"/>
      <c r="AW176" s="389"/>
      <c r="AX176" s="390"/>
    </row>
    <row r="177" spans="1:50"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5"/>
      <c r="B186" s="1056"/>
      <c r="C186" s="1056"/>
      <c r="D186" s="1056"/>
      <c r="E186" s="1056"/>
      <c r="F186" s="1057"/>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5"/>
      <c r="B187" s="1056"/>
      <c r="C187" s="1056"/>
      <c r="D187" s="1056"/>
      <c r="E187" s="1056"/>
      <c r="F187" s="1057"/>
      <c r="G187" s="810" t="s">
        <v>409</v>
      </c>
      <c r="H187" s="811"/>
      <c r="I187" s="811"/>
      <c r="J187" s="811"/>
      <c r="K187" s="811"/>
      <c r="L187" s="811"/>
      <c r="M187" s="811"/>
      <c r="N187" s="811"/>
      <c r="O187" s="811"/>
      <c r="P187" s="811"/>
      <c r="Q187" s="811"/>
      <c r="R187" s="811"/>
      <c r="S187" s="811"/>
      <c r="T187" s="811"/>
      <c r="U187" s="811"/>
      <c r="V187" s="811"/>
      <c r="W187" s="811"/>
      <c r="X187" s="811"/>
      <c r="Y187" s="811"/>
      <c r="Z187" s="811"/>
      <c r="AA187" s="811"/>
      <c r="AB187" s="861"/>
      <c r="AC187" s="810" t="s">
        <v>408</v>
      </c>
      <c r="AD187" s="811"/>
      <c r="AE187" s="811"/>
      <c r="AF187" s="811"/>
      <c r="AG187" s="811"/>
      <c r="AH187" s="811"/>
      <c r="AI187" s="811"/>
      <c r="AJ187" s="811"/>
      <c r="AK187" s="811"/>
      <c r="AL187" s="811"/>
      <c r="AM187" s="811"/>
      <c r="AN187" s="811"/>
      <c r="AO187" s="811"/>
      <c r="AP187" s="811"/>
      <c r="AQ187" s="811"/>
      <c r="AR187" s="811"/>
      <c r="AS187" s="811"/>
      <c r="AT187" s="811"/>
      <c r="AU187" s="811"/>
      <c r="AV187" s="811"/>
      <c r="AW187" s="811"/>
      <c r="AX187" s="812"/>
    </row>
    <row r="188" spans="1:50" ht="24.75" customHeight="1" x14ac:dyDescent="0.15">
      <c r="A188" s="1055"/>
      <c r="B188" s="1056"/>
      <c r="C188" s="1056"/>
      <c r="D188" s="1056"/>
      <c r="E188" s="1056"/>
      <c r="F188" s="1057"/>
      <c r="G188" s="834" t="s">
        <v>17</v>
      </c>
      <c r="H188" s="681"/>
      <c r="I188" s="681"/>
      <c r="J188" s="681"/>
      <c r="K188" s="681"/>
      <c r="L188" s="680" t="s">
        <v>18</v>
      </c>
      <c r="M188" s="681"/>
      <c r="N188" s="681"/>
      <c r="O188" s="681"/>
      <c r="P188" s="681"/>
      <c r="Q188" s="681"/>
      <c r="R188" s="681"/>
      <c r="S188" s="681"/>
      <c r="T188" s="681"/>
      <c r="U188" s="681"/>
      <c r="V188" s="681"/>
      <c r="W188" s="681"/>
      <c r="X188" s="682"/>
      <c r="Y188" s="658" t="s">
        <v>19</v>
      </c>
      <c r="Z188" s="659"/>
      <c r="AA188" s="659"/>
      <c r="AB188" s="817"/>
      <c r="AC188" s="834" t="s">
        <v>17</v>
      </c>
      <c r="AD188" s="681"/>
      <c r="AE188" s="681"/>
      <c r="AF188" s="681"/>
      <c r="AG188" s="681"/>
      <c r="AH188" s="680" t="s">
        <v>18</v>
      </c>
      <c r="AI188" s="681"/>
      <c r="AJ188" s="681"/>
      <c r="AK188" s="681"/>
      <c r="AL188" s="681"/>
      <c r="AM188" s="681"/>
      <c r="AN188" s="681"/>
      <c r="AO188" s="681"/>
      <c r="AP188" s="681"/>
      <c r="AQ188" s="681"/>
      <c r="AR188" s="681"/>
      <c r="AS188" s="681"/>
      <c r="AT188" s="682"/>
      <c r="AU188" s="658" t="s">
        <v>19</v>
      </c>
      <c r="AV188" s="659"/>
      <c r="AW188" s="659"/>
      <c r="AX188" s="660"/>
    </row>
    <row r="189" spans="1:50" ht="24.75" customHeight="1" x14ac:dyDescent="0.15">
      <c r="A189" s="1055"/>
      <c r="B189" s="1056"/>
      <c r="C189" s="1056"/>
      <c r="D189" s="1056"/>
      <c r="E189" s="1056"/>
      <c r="F189" s="1057"/>
      <c r="G189" s="683"/>
      <c r="H189" s="684"/>
      <c r="I189" s="684"/>
      <c r="J189" s="684"/>
      <c r="K189" s="685"/>
      <c r="L189" s="677"/>
      <c r="M189" s="678"/>
      <c r="N189" s="678"/>
      <c r="O189" s="678"/>
      <c r="P189" s="678"/>
      <c r="Q189" s="678"/>
      <c r="R189" s="678"/>
      <c r="S189" s="678"/>
      <c r="T189" s="678"/>
      <c r="U189" s="678"/>
      <c r="V189" s="678"/>
      <c r="W189" s="678"/>
      <c r="X189" s="679"/>
      <c r="Y189" s="388"/>
      <c r="Z189" s="389"/>
      <c r="AA189" s="389"/>
      <c r="AB189" s="824"/>
      <c r="AC189" s="683"/>
      <c r="AD189" s="684"/>
      <c r="AE189" s="684"/>
      <c r="AF189" s="684"/>
      <c r="AG189" s="685"/>
      <c r="AH189" s="677"/>
      <c r="AI189" s="678"/>
      <c r="AJ189" s="678"/>
      <c r="AK189" s="678"/>
      <c r="AL189" s="678"/>
      <c r="AM189" s="678"/>
      <c r="AN189" s="678"/>
      <c r="AO189" s="678"/>
      <c r="AP189" s="678"/>
      <c r="AQ189" s="678"/>
      <c r="AR189" s="678"/>
      <c r="AS189" s="678"/>
      <c r="AT189" s="679"/>
      <c r="AU189" s="388"/>
      <c r="AV189" s="389"/>
      <c r="AW189" s="389"/>
      <c r="AX189" s="390"/>
    </row>
    <row r="190" spans="1:50"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5"/>
      <c r="B199" s="1056"/>
      <c r="C199" s="1056"/>
      <c r="D199" s="1056"/>
      <c r="E199" s="1056"/>
      <c r="F199" s="1057"/>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5"/>
      <c r="B200" s="1056"/>
      <c r="C200" s="1056"/>
      <c r="D200" s="1056"/>
      <c r="E200" s="1056"/>
      <c r="F200" s="1057"/>
      <c r="G200" s="810" t="s">
        <v>410</v>
      </c>
      <c r="H200" s="811"/>
      <c r="I200" s="811"/>
      <c r="J200" s="811"/>
      <c r="K200" s="811"/>
      <c r="L200" s="811"/>
      <c r="M200" s="811"/>
      <c r="N200" s="811"/>
      <c r="O200" s="811"/>
      <c r="P200" s="811"/>
      <c r="Q200" s="811"/>
      <c r="R200" s="811"/>
      <c r="S200" s="811"/>
      <c r="T200" s="811"/>
      <c r="U200" s="811"/>
      <c r="V200" s="811"/>
      <c r="W200" s="811"/>
      <c r="X200" s="811"/>
      <c r="Y200" s="811"/>
      <c r="Z200" s="811"/>
      <c r="AA200" s="811"/>
      <c r="AB200" s="861"/>
      <c r="AC200" s="810" t="s">
        <v>309</v>
      </c>
      <c r="AD200" s="811"/>
      <c r="AE200" s="811"/>
      <c r="AF200" s="811"/>
      <c r="AG200" s="811"/>
      <c r="AH200" s="811"/>
      <c r="AI200" s="811"/>
      <c r="AJ200" s="811"/>
      <c r="AK200" s="811"/>
      <c r="AL200" s="811"/>
      <c r="AM200" s="811"/>
      <c r="AN200" s="811"/>
      <c r="AO200" s="811"/>
      <c r="AP200" s="811"/>
      <c r="AQ200" s="811"/>
      <c r="AR200" s="811"/>
      <c r="AS200" s="811"/>
      <c r="AT200" s="811"/>
      <c r="AU200" s="811"/>
      <c r="AV200" s="811"/>
      <c r="AW200" s="811"/>
      <c r="AX200" s="812"/>
    </row>
    <row r="201" spans="1:50" ht="24.75" customHeight="1" x14ac:dyDescent="0.15">
      <c r="A201" s="1055"/>
      <c r="B201" s="1056"/>
      <c r="C201" s="1056"/>
      <c r="D201" s="1056"/>
      <c r="E201" s="1056"/>
      <c r="F201" s="1057"/>
      <c r="G201" s="834" t="s">
        <v>17</v>
      </c>
      <c r="H201" s="681"/>
      <c r="I201" s="681"/>
      <c r="J201" s="681"/>
      <c r="K201" s="681"/>
      <c r="L201" s="680" t="s">
        <v>18</v>
      </c>
      <c r="M201" s="681"/>
      <c r="N201" s="681"/>
      <c r="O201" s="681"/>
      <c r="P201" s="681"/>
      <c r="Q201" s="681"/>
      <c r="R201" s="681"/>
      <c r="S201" s="681"/>
      <c r="T201" s="681"/>
      <c r="U201" s="681"/>
      <c r="V201" s="681"/>
      <c r="W201" s="681"/>
      <c r="X201" s="682"/>
      <c r="Y201" s="658" t="s">
        <v>19</v>
      </c>
      <c r="Z201" s="659"/>
      <c r="AA201" s="659"/>
      <c r="AB201" s="817"/>
      <c r="AC201" s="834" t="s">
        <v>17</v>
      </c>
      <c r="AD201" s="681"/>
      <c r="AE201" s="681"/>
      <c r="AF201" s="681"/>
      <c r="AG201" s="681"/>
      <c r="AH201" s="680" t="s">
        <v>18</v>
      </c>
      <c r="AI201" s="681"/>
      <c r="AJ201" s="681"/>
      <c r="AK201" s="681"/>
      <c r="AL201" s="681"/>
      <c r="AM201" s="681"/>
      <c r="AN201" s="681"/>
      <c r="AO201" s="681"/>
      <c r="AP201" s="681"/>
      <c r="AQ201" s="681"/>
      <c r="AR201" s="681"/>
      <c r="AS201" s="681"/>
      <c r="AT201" s="682"/>
      <c r="AU201" s="658" t="s">
        <v>19</v>
      </c>
      <c r="AV201" s="659"/>
      <c r="AW201" s="659"/>
      <c r="AX201" s="660"/>
    </row>
    <row r="202" spans="1:50" ht="24.75" customHeight="1" x14ac:dyDescent="0.15">
      <c r="A202" s="1055"/>
      <c r="B202" s="1056"/>
      <c r="C202" s="1056"/>
      <c r="D202" s="1056"/>
      <c r="E202" s="1056"/>
      <c r="F202" s="1057"/>
      <c r="G202" s="683"/>
      <c r="H202" s="684"/>
      <c r="I202" s="684"/>
      <c r="J202" s="684"/>
      <c r="K202" s="685"/>
      <c r="L202" s="677"/>
      <c r="M202" s="678"/>
      <c r="N202" s="678"/>
      <c r="O202" s="678"/>
      <c r="P202" s="678"/>
      <c r="Q202" s="678"/>
      <c r="R202" s="678"/>
      <c r="S202" s="678"/>
      <c r="T202" s="678"/>
      <c r="U202" s="678"/>
      <c r="V202" s="678"/>
      <c r="W202" s="678"/>
      <c r="X202" s="679"/>
      <c r="Y202" s="388"/>
      <c r="Z202" s="389"/>
      <c r="AA202" s="389"/>
      <c r="AB202" s="824"/>
      <c r="AC202" s="683"/>
      <c r="AD202" s="684"/>
      <c r="AE202" s="684"/>
      <c r="AF202" s="684"/>
      <c r="AG202" s="685"/>
      <c r="AH202" s="677"/>
      <c r="AI202" s="678"/>
      <c r="AJ202" s="678"/>
      <c r="AK202" s="678"/>
      <c r="AL202" s="678"/>
      <c r="AM202" s="678"/>
      <c r="AN202" s="678"/>
      <c r="AO202" s="678"/>
      <c r="AP202" s="678"/>
      <c r="AQ202" s="678"/>
      <c r="AR202" s="678"/>
      <c r="AS202" s="678"/>
      <c r="AT202" s="679"/>
      <c r="AU202" s="388"/>
      <c r="AV202" s="389"/>
      <c r="AW202" s="389"/>
      <c r="AX202" s="390"/>
    </row>
    <row r="203" spans="1:50"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10" t="s">
        <v>310</v>
      </c>
      <c r="H214" s="811"/>
      <c r="I214" s="811"/>
      <c r="J214" s="811"/>
      <c r="K214" s="811"/>
      <c r="L214" s="811"/>
      <c r="M214" s="811"/>
      <c r="N214" s="811"/>
      <c r="O214" s="811"/>
      <c r="P214" s="811"/>
      <c r="Q214" s="811"/>
      <c r="R214" s="811"/>
      <c r="S214" s="811"/>
      <c r="T214" s="811"/>
      <c r="U214" s="811"/>
      <c r="V214" s="811"/>
      <c r="W214" s="811"/>
      <c r="X214" s="811"/>
      <c r="Y214" s="811"/>
      <c r="Z214" s="811"/>
      <c r="AA214" s="811"/>
      <c r="AB214" s="861"/>
      <c r="AC214" s="810" t="s">
        <v>411</v>
      </c>
      <c r="AD214" s="811"/>
      <c r="AE214" s="811"/>
      <c r="AF214" s="811"/>
      <c r="AG214" s="811"/>
      <c r="AH214" s="811"/>
      <c r="AI214" s="811"/>
      <c r="AJ214" s="811"/>
      <c r="AK214" s="811"/>
      <c r="AL214" s="811"/>
      <c r="AM214" s="811"/>
      <c r="AN214" s="811"/>
      <c r="AO214" s="811"/>
      <c r="AP214" s="811"/>
      <c r="AQ214" s="811"/>
      <c r="AR214" s="811"/>
      <c r="AS214" s="811"/>
      <c r="AT214" s="811"/>
      <c r="AU214" s="811"/>
      <c r="AV214" s="811"/>
      <c r="AW214" s="811"/>
      <c r="AX214" s="812"/>
    </row>
    <row r="215" spans="1:50" ht="24.75" customHeight="1" x14ac:dyDescent="0.15">
      <c r="A215" s="1055"/>
      <c r="B215" s="1056"/>
      <c r="C215" s="1056"/>
      <c r="D215" s="1056"/>
      <c r="E215" s="1056"/>
      <c r="F215" s="1057"/>
      <c r="G215" s="834" t="s">
        <v>17</v>
      </c>
      <c r="H215" s="681"/>
      <c r="I215" s="681"/>
      <c r="J215" s="681"/>
      <c r="K215" s="681"/>
      <c r="L215" s="680" t="s">
        <v>18</v>
      </c>
      <c r="M215" s="681"/>
      <c r="N215" s="681"/>
      <c r="O215" s="681"/>
      <c r="P215" s="681"/>
      <c r="Q215" s="681"/>
      <c r="R215" s="681"/>
      <c r="S215" s="681"/>
      <c r="T215" s="681"/>
      <c r="U215" s="681"/>
      <c r="V215" s="681"/>
      <c r="W215" s="681"/>
      <c r="X215" s="682"/>
      <c r="Y215" s="658" t="s">
        <v>19</v>
      </c>
      <c r="Z215" s="659"/>
      <c r="AA215" s="659"/>
      <c r="AB215" s="817"/>
      <c r="AC215" s="834" t="s">
        <v>17</v>
      </c>
      <c r="AD215" s="681"/>
      <c r="AE215" s="681"/>
      <c r="AF215" s="681"/>
      <c r="AG215" s="681"/>
      <c r="AH215" s="680" t="s">
        <v>18</v>
      </c>
      <c r="AI215" s="681"/>
      <c r="AJ215" s="681"/>
      <c r="AK215" s="681"/>
      <c r="AL215" s="681"/>
      <c r="AM215" s="681"/>
      <c r="AN215" s="681"/>
      <c r="AO215" s="681"/>
      <c r="AP215" s="681"/>
      <c r="AQ215" s="681"/>
      <c r="AR215" s="681"/>
      <c r="AS215" s="681"/>
      <c r="AT215" s="682"/>
      <c r="AU215" s="658" t="s">
        <v>19</v>
      </c>
      <c r="AV215" s="659"/>
      <c r="AW215" s="659"/>
      <c r="AX215" s="660"/>
    </row>
    <row r="216" spans="1:50" ht="24.75" customHeight="1" x14ac:dyDescent="0.15">
      <c r="A216" s="1055"/>
      <c r="B216" s="1056"/>
      <c r="C216" s="1056"/>
      <c r="D216" s="1056"/>
      <c r="E216" s="1056"/>
      <c r="F216" s="1057"/>
      <c r="G216" s="683"/>
      <c r="H216" s="684"/>
      <c r="I216" s="684"/>
      <c r="J216" s="684"/>
      <c r="K216" s="685"/>
      <c r="L216" s="677"/>
      <c r="M216" s="678"/>
      <c r="N216" s="678"/>
      <c r="O216" s="678"/>
      <c r="P216" s="678"/>
      <c r="Q216" s="678"/>
      <c r="R216" s="678"/>
      <c r="S216" s="678"/>
      <c r="T216" s="678"/>
      <c r="U216" s="678"/>
      <c r="V216" s="678"/>
      <c r="W216" s="678"/>
      <c r="X216" s="679"/>
      <c r="Y216" s="388"/>
      <c r="Z216" s="389"/>
      <c r="AA216" s="389"/>
      <c r="AB216" s="824"/>
      <c r="AC216" s="683"/>
      <c r="AD216" s="684"/>
      <c r="AE216" s="684"/>
      <c r="AF216" s="684"/>
      <c r="AG216" s="685"/>
      <c r="AH216" s="677"/>
      <c r="AI216" s="678"/>
      <c r="AJ216" s="678"/>
      <c r="AK216" s="678"/>
      <c r="AL216" s="678"/>
      <c r="AM216" s="678"/>
      <c r="AN216" s="678"/>
      <c r="AO216" s="678"/>
      <c r="AP216" s="678"/>
      <c r="AQ216" s="678"/>
      <c r="AR216" s="678"/>
      <c r="AS216" s="678"/>
      <c r="AT216" s="679"/>
      <c r="AU216" s="388"/>
      <c r="AV216" s="389"/>
      <c r="AW216" s="389"/>
      <c r="AX216" s="390"/>
    </row>
    <row r="217" spans="1:50"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5"/>
      <c r="B226" s="1056"/>
      <c r="C226" s="1056"/>
      <c r="D226" s="1056"/>
      <c r="E226" s="1056"/>
      <c r="F226" s="1057"/>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5"/>
      <c r="B227" s="1056"/>
      <c r="C227" s="1056"/>
      <c r="D227" s="1056"/>
      <c r="E227" s="1056"/>
      <c r="F227" s="1057"/>
      <c r="G227" s="810" t="s">
        <v>412</v>
      </c>
      <c r="H227" s="811"/>
      <c r="I227" s="811"/>
      <c r="J227" s="811"/>
      <c r="K227" s="811"/>
      <c r="L227" s="811"/>
      <c r="M227" s="811"/>
      <c r="N227" s="811"/>
      <c r="O227" s="811"/>
      <c r="P227" s="811"/>
      <c r="Q227" s="811"/>
      <c r="R227" s="811"/>
      <c r="S227" s="811"/>
      <c r="T227" s="811"/>
      <c r="U227" s="811"/>
      <c r="V227" s="811"/>
      <c r="W227" s="811"/>
      <c r="X227" s="811"/>
      <c r="Y227" s="811"/>
      <c r="Z227" s="811"/>
      <c r="AA227" s="811"/>
      <c r="AB227" s="861"/>
      <c r="AC227" s="810" t="s">
        <v>413</v>
      </c>
      <c r="AD227" s="811"/>
      <c r="AE227" s="811"/>
      <c r="AF227" s="811"/>
      <c r="AG227" s="811"/>
      <c r="AH227" s="811"/>
      <c r="AI227" s="811"/>
      <c r="AJ227" s="811"/>
      <c r="AK227" s="811"/>
      <c r="AL227" s="811"/>
      <c r="AM227" s="811"/>
      <c r="AN227" s="811"/>
      <c r="AO227" s="811"/>
      <c r="AP227" s="811"/>
      <c r="AQ227" s="811"/>
      <c r="AR227" s="811"/>
      <c r="AS227" s="811"/>
      <c r="AT227" s="811"/>
      <c r="AU227" s="811"/>
      <c r="AV227" s="811"/>
      <c r="AW227" s="811"/>
      <c r="AX227" s="812"/>
    </row>
    <row r="228" spans="1:50" ht="25.5" customHeight="1" x14ac:dyDescent="0.15">
      <c r="A228" s="1055"/>
      <c r="B228" s="1056"/>
      <c r="C228" s="1056"/>
      <c r="D228" s="1056"/>
      <c r="E228" s="1056"/>
      <c r="F228" s="1057"/>
      <c r="G228" s="834" t="s">
        <v>17</v>
      </c>
      <c r="H228" s="681"/>
      <c r="I228" s="681"/>
      <c r="J228" s="681"/>
      <c r="K228" s="681"/>
      <c r="L228" s="680" t="s">
        <v>18</v>
      </c>
      <c r="M228" s="681"/>
      <c r="N228" s="681"/>
      <c r="O228" s="681"/>
      <c r="P228" s="681"/>
      <c r="Q228" s="681"/>
      <c r="R228" s="681"/>
      <c r="S228" s="681"/>
      <c r="T228" s="681"/>
      <c r="U228" s="681"/>
      <c r="V228" s="681"/>
      <c r="W228" s="681"/>
      <c r="X228" s="682"/>
      <c r="Y228" s="658" t="s">
        <v>19</v>
      </c>
      <c r="Z228" s="659"/>
      <c r="AA228" s="659"/>
      <c r="AB228" s="817"/>
      <c r="AC228" s="834" t="s">
        <v>17</v>
      </c>
      <c r="AD228" s="681"/>
      <c r="AE228" s="681"/>
      <c r="AF228" s="681"/>
      <c r="AG228" s="681"/>
      <c r="AH228" s="680" t="s">
        <v>18</v>
      </c>
      <c r="AI228" s="681"/>
      <c r="AJ228" s="681"/>
      <c r="AK228" s="681"/>
      <c r="AL228" s="681"/>
      <c r="AM228" s="681"/>
      <c r="AN228" s="681"/>
      <c r="AO228" s="681"/>
      <c r="AP228" s="681"/>
      <c r="AQ228" s="681"/>
      <c r="AR228" s="681"/>
      <c r="AS228" s="681"/>
      <c r="AT228" s="682"/>
      <c r="AU228" s="658" t="s">
        <v>19</v>
      </c>
      <c r="AV228" s="659"/>
      <c r="AW228" s="659"/>
      <c r="AX228" s="660"/>
    </row>
    <row r="229" spans="1:50" ht="24.75" customHeight="1" x14ac:dyDescent="0.15">
      <c r="A229" s="1055"/>
      <c r="B229" s="1056"/>
      <c r="C229" s="1056"/>
      <c r="D229" s="1056"/>
      <c r="E229" s="1056"/>
      <c r="F229" s="1057"/>
      <c r="G229" s="683"/>
      <c r="H229" s="684"/>
      <c r="I229" s="684"/>
      <c r="J229" s="684"/>
      <c r="K229" s="685"/>
      <c r="L229" s="677"/>
      <c r="M229" s="678"/>
      <c r="N229" s="678"/>
      <c r="O229" s="678"/>
      <c r="P229" s="678"/>
      <c r="Q229" s="678"/>
      <c r="R229" s="678"/>
      <c r="S229" s="678"/>
      <c r="T229" s="678"/>
      <c r="U229" s="678"/>
      <c r="V229" s="678"/>
      <c r="W229" s="678"/>
      <c r="X229" s="679"/>
      <c r="Y229" s="388"/>
      <c r="Z229" s="389"/>
      <c r="AA229" s="389"/>
      <c r="AB229" s="824"/>
      <c r="AC229" s="683"/>
      <c r="AD229" s="684"/>
      <c r="AE229" s="684"/>
      <c r="AF229" s="684"/>
      <c r="AG229" s="685"/>
      <c r="AH229" s="677"/>
      <c r="AI229" s="678"/>
      <c r="AJ229" s="678"/>
      <c r="AK229" s="678"/>
      <c r="AL229" s="678"/>
      <c r="AM229" s="678"/>
      <c r="AN229" s="678"/>
      <c r="AO229" s="678"/>
      <c r="AP229" s="678"/>
      <c r="AQ229" s="678"/>
      <c r="AR229" s="678"/>
      <c r="AS229" s="678"/>
      <c r="AT229" s="679"/>
      <c r="AU229" s="388"/>
      <c r="AV229" s="389"/>
      <c r="AW229" s="389"/>
      <c r="AX229" s="390"/>
    </row>
    <row r="230" spans="1:50"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5"/>
      <c r="B239" s="1056"/>
      <c r="C239" s="1056"/>
      <c r="D239" s="1056"/>
      <c r="E239" s="1056"/>
      <c r="F239" s="1057"/>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5"/>
      <c r="B240" s="1056"/>
      <c r="C240" s="1056"/>
      <c r="D240" s="1056"/>
      <c r="E240" s="1056"/>
      <c r="F240" s="1057"/>
      <c r="G240" s="810" t="s">
        <v>414</v>
      </c>
      <c r="H240" s="811"/>
      <c r="I240" s="811"/>
      <c r="J240" s="811"/>
      <c r="K240" s="811"/>
      <c r="L240" s="811"/>
      <c r="M240" s="811"/>
      <c r="N240" s="811"/>
      <c r="O240" s="811"/>
      <c r="P240" s="811"/>
      <c r="Q240" s="811"/>
      <c r="R240" s="811"/>
      <c r="S240" s="811"/>
      <c r="T240" s="811"/>
      <c r="U240" s="811"/>
      <c r="V240" s="811"/>
      <c r="W240" s="811"/>
      <c r="X240" s="811"/>
      <c r="Y240" s="811"/>
      <c r="Z240" s="811"/>
      <c r="AA240" s="811"/>
      <c r="AB240" s="861"/>
      <c r="AC240" s="810" t="s">
        <v>415</v>
      </c>
      <c r="AD240" s="811"/>
      <c r="AE240" s="811"/>
      <c r="AF240" s="811"/>
      <c r="AG240" s="811"/>
      <c r="AH240" s="811"/>
      <c r="AI240" s="811"/>
      <c r="AJ240" s="811"/>
      <c r="AK240" s="811"/>
      <c r="AL240" s="811"/>
      <c r="AM240" s="811"/>
      <c r="AN240" s="811"/>
      <c r="AO240" s="811"/>
      <c r="AP240" s="811"/>
      <c r="AQ240" s="811"/>
      <c r="AR240" s="811"/>
      <c r="AS240" s="811"/>
      <c r="AT240" s="811"/>
      <c r="AU240" s="811"/>
      <c r="AV240" s="811"/>
      <c r="AW240" s="811"/>
      <c r="AX240" s="812"/>
    </row>
    <row r="241" spans="1:50" ht="24.75" customHeight="1" x14ac:dyDescent="0.15">
      <c r="A241" s="1055"/>
      <c r="B241" s="1056"/>
      <c r="C241" s="1056"/>
      <c r="D241" s="1056"/>
      <c r="E241" s="1056"/>
      <c r="F241" s="1057"/>
      <c r="G241" s="834" t="s">
        <v>17</v>
      </c>
      <c r="H241" s="681"/>
      <c r="I241" s="681"/>
      <c r="J241" s="681"/>
      <c r="K241" s="681"/>
      <c r="L241" s="680" t="s">
        <v>18</v>
      </c>
      <c r="M241" s="681"/>
      <c r="N241" s="681"/>
      <c r="O241" s="681"/>
      <c r="P241" s="681"/>
      <c r="Q241" s="681"/>
      <c r="R241" s="681"/>
      <c r="S241" s="681"/>
      <c r="T241" s="681"/>
      <c r="U241" s="681"/>
      <c r="V241" s="681"/>
      <c r="W241" s="681"/>
      <c r="X241" s="682"/>
      <c r="Y241" s="658" t="s">
        <v>19</v>
      </c>
      <c r="Z241" s="659"/>
      <c r="AA241" s="659"/>
      <c r="AB241" s="817"/>
      <c r="AC241" s="834" t="s">
        <v>17</v>
      </c>
      <c r="AD241" s="681"/>
      <c r="AE241" s="681"/>
      <c r="AF241" s="681"/>
      <c r="AG241" s="681"/>
      <c r="AH241" s="680" t="s">
        <v>18</v>
      </c>
      <c r="AI241" s="681"/>
      <c r="AJ241" s="681"/>
      <c r="AK241" s="681"/>
      <c r="AL241" s="681"/>
      <c r="AM241" s="681"/>
      <c r="AN241" s="681"/>
      <c r="AO241" s="681"/>
      <c r="AP241" s="681"/>
      <c r="AQ241" s="681"/>
      <c r="AR241" s="681"/>
      <c r="AS241" s="681"/>
      <c r="AT241" s="682"/>
      <c r="AU241" s="658" t="s">
        <v>19</v>
      </c>
      <c r="AV241" s="659"/>
      <c r="AW241" s="659"/>
      <c r="AX241" s="660"/>
    </row>
    <row r="242" spans="1:50" ht="24.75" customHeight="1" x14ac:dyDescent="0.15">
      <c r="A242" s="1055"/>
      <c r="B242" s="1056"/>
      <c r="C242" s="1056"/>
      <c r="D242" s="1056"/>
      <c r="E242" s="1056"/>
      <c r="F242" s="1057"/>
      <c r="G242" s="683"/>
      <c r="H242" s="684"/>
      <c r="I242" s="684"/>
      <c r="J242" s="684"/>
      <c r="K242" s="685"/>
      <c r="L242" s="677"/>
      <c r="M242" s="678"/>
      <c r="N242" s="678"/>
      <c r="O242" s="678"/>
      <c r="P242" s="678"/>
      <c r="Q242" s="678"/>
      <c r="R242" s="678"/>
      <c r="S242" s="678"/>
      <c r="T242" s="678"/>
      <c r="U242" s="678"/>
      <c r="V242" s="678"/>
      <c r="W242" s="678"/>
      <c r="X242" s="679"/>
      <c r="Y242" s="388"/>
      <c r="Z242" s="389"/>
      <c r="AA242" s="389"/>
      <c r="AB242" s="824"/>
      <c r="AC242" s="683"/>
      <c r="AD242" s="684"/>
      <c r="AE242" s="684"/>
      <c r="AF242" s="684"/>
      <c r="AG242" s="685"/>
      <c r="AH242" s="677"/>
      <c r="AI242" s="678"/>
      <c r="AJ242" s="678"/>
      <c r="AK242" s="678"/>
      <c r="AL242" s="678"/>
      <c r="AM242" s="678"/>
      <c r="AN242" s="678"/>
      <c r="AO242" s="678"/>
      <c r="AP242" s="678"/>
      <c r="AQ242" s="678"/>
      <c r="AR242" s="678"/>
      <c r="AS242" s="678"/>
      <c r="AT242" s="679"/>
      <c r="AU242" s="388"/>
      <c r="AV242" s="389"/>
      <c r="AW242" s="389"/>
      <c r="AX242" s="390"/>
    </row>
    <row r="243" spans="1:50"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5"/>
      <c r="B252" s="1056"/>
      <c r="C252" s="1056"/>
      <c r="D252" s="1056"/>
      <c r="E252" s="1056"/>
      <c r="F252" s="1057"/>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5"/>
      <c r="B253" s="1056"/>
      <c r="C253" s="1056"/>
      <c r="D253" s="1056"/>
      <c r="E253" s="1056"/>
      <c r="F253" s="1057"/>
      <c r="G253" s="810" t="s">
        <v>416</v>
      </c>
      <c r="H253" s="811"/>
      <c r="I253" s="811"/>
      <c r="J253" s="811"/>
      <c r="K253" s="811"/>
      <c r="L253" s="811"/>
      <c r="M253" s="811"/>
      <c r="N253" s="811"/>
      <c r="O253" s="811"/>
      <c r="P253" s="811"/>
      <c r="Q253" s="811"/>
      <c r="R253" s="811"/>
      <c r="S253" s="811"/>
      <c r="T253" s="811"/>
      <c r="U253" s="811"/>
      <c r="V253" s="811"/>
      <c r="W253" s="811"/>
      <c r="X253" s="811"/>
      <c r="Y253" s="811"/>
      <c r="Z253" s="811"/>
      <c r="AA253" s="811"/>
      <c r="AB253" s="861"/>
      <c r="AC253" s="810" t="s">
        <v>311</v>
      </c>
      <c r="AD253" s="811"/>
      <c r="AE253" s="811"/>
      <c r="AF253" s="811"/>
      <c r="AG253" s="811"/>
      <c r="AH253" s="811"/>
      <c r="AI253" s="811"/>
      <c r="AJ253" s="811"/>
      <c r="AK253" s="811"/>
      <c r="AL253" s="811"/>
      <c r="AM253" s="811"/>
      <c r="AN253" s="811"/>
      <c r="AO253" s="811"/>
      <c r="AP253" s="811"/>
      <c r="AQ253" s="811"/>
      <c r="AR253" s="811"/>
      <c r="AS253" s="811"/>
      <c r="AT253" s="811"/>
      <c r="AU253" s="811"/>
      <c r="AV253" s="811"/>
      <c r="AW253" s="811"/>
      <c r="AX253" s="812"/>
    </row>
    <row r="254" spans="1:50" ht="24.75" customHeight="1" x14ac:dyDescent="0.15">
      <c r="A254" s="1055"/>
      <c r="B254" s="1056"/>
      <c r="C254" s="1056"/>
      <c r="D254" s="1056"/>
      <c r="E254" s="1056"/>
      <c r="F254" s="1057"/>
      <c r="G254" s="834" t="s">
        <v>17</v>
      </c>
      <c r="H254" s="681"/>
      <c r="I254" s="681"/>
      <c r="J254" s="681"/>
      <c r="K254" s="681"/>
      <c r="L254" s="680" t="s">
        <v>18</v>
      </c>
      <c r="M254" s="681"/>
      <c r="N254" s="681"/>
      <c r="O254" s="681"/>
      <c r="P254" s="681"/>
      <c r="Q254" s="681"/>
      <c r="R254" s="681"/>
      <c r="S254" s="681"/>
      <c r="T254" s="681"/>
      <c r="U254" s="681"/>
      <c r="V254" s="681"/>
      <c r="W254" s="681"/>
      <c r="X254" s="682"/>
      <c r="Y254" s="658" t="s">
        <v>19</v>
      </c>
      <c r="Z254" s="659"/>
      <c r="AA254" s="659"/>
      <c r="AB254" s="817"/>
      <c r="AC254" s="834" t="s">
        <v>17</v>
      </c>
      <c r="AD254" s="681"/>
      <c r="AE254" s="681"/>
      <c r="AF254" s="681"/>
      <c r="AG254" s="681"/>
      <c r="AH254" s="680" t="s">
        <v>18</v>
      </c>
      <c r="AI254" s="681"/>
      <c r="AJ254" s="681"/>
      <c r="AK254" s="681"/>
      <c r="AL254" s="681"/>
      <c r="AM254" s="681"/>
      <c r="AN254" s="681"/>
      <c r="AO254" s="681"/>
      <c r="AP254" s="681"/>
      <c r="AQ254" s="681"/>
      <c r="AR254" s="681"/>
      <c r="AS254" s="681"/>
      <c r="AT254" s="682"/>
      <c r="AU254" s="658" t="s">
        <v>19</v>
      </c>
      <c r="AV254" s="659"/>
      <c r="AW254" s="659"/>
      <c r="AX254" s="660"/>
    </row>
    <row r="255" spans="1:50" ht="24.75" customHeight="1" x14ac:dyDescent="0.15">
      <c r="A255" s="1055"/>
      <c r="B255" s="1056"/>
      <c r="C255" s="1056"/>
      <c r="D255" s="1056"/>
      <c r="E255" s="1056"/>
      <c r="F255" s="1057"/>
      <c r="G255" s="683"/>
      <c r="H255" s="684"/>
      <c r="I255" s="684"/>
      <c r="J255" s="684"/>
      <c r="K255" s="685"/>
      <c r="L255" s="677"/>
      <c r="M255" s="678"/>
      <c r="N255" s="678"/>
      <c r="O255" s="678"/>
      <c r="P255" s="678"/>
      <c r="Q255" s="678"/>
      <c r="R255" s="678"/>
      <c r="S255" s="678"/>
      <c r="T255" s="678"/>
      <c r="U255" s="678"/>
      <c r="V255" s="678"/>
      <c r="W255" s="678"/>
      <c r="X255" s="679"/>
      <c r="Y255" s="388"/>
      <c r="Z255" s="389"/>
      <c r="AA255" s="389"/>
      <c r="AB255" s="824"/>
      <c r="AC255" s="683"/>
      <c r="AD255" s="684"/>
      <c r="AE255" s="684"/>
      <c r="AF255" s="684"/>
      <c r="AG255" s="685"/>
      <c r="AH255" s="677"/>
      <c r="AI255" s="678"/>
      <c r="AJ255" s="678"/>
      <c r="AK255" s="678"/>
      <c r="AL255" s="678"/>
      <c r="AM255" s="678"/>
      <c r="AN255" s="678"/>
      <c r="AO255" s="678"/>
      <c r="AP255" s="678"/>
      <c r="AQ255" s="678"/>
      <c r="AR255" s="678"/>
      <c r="AS255" s="678"/>
      <c r="AT255" s="679"/>
      <c r="AU255" s="388"/>
      <c r="AV255" s="389"/>
      <c r="AW255" s="389"/>
      <c r="AX255" s="390"/>
    </row>
    <row r="256" spans="1:50"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2019-05-28T06:22:49Z</cp:lastPrinted>
  <dcterms:created xsi:type="dcterms:W3CDTF">2012-03-13T00:50:25Z</dcterms:created>
  <dcterms:modified xsi:type="dcterms:W3CDTF">2019-07-01T06:57:26Z</dcterms:modified>
</cp:coreProperties>
</file>