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<sst xmlns="http://schemas.openxmlformats.org/spreadsheetml/2006/main" count="2998" uniqueCount="679">
  <si>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</si>
  <si>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</si>
  <si>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</si>
  <si>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</si>
  <si>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</si>
  <si>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</si>
  <si>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</si>
  <si>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</si>
  <si>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</si>
  <si>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</si>
  <si>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</si>
  <si>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</si>
  <si>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</si>
  <si>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</si>
  <si>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</si>
  <si>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</si>
  <si>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</si>
  <si>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</si>
  <si>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</si>
  <si>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</si>
  <si>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</si>
  <si>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</si>
  <si>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</si>
  <si>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</si>
  <si>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</si>
  <si>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</si>
  <si>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</si>
  <si>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</si>
  <si>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</si>
  <si>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</si>
  <si>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</si>
  <si>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</si>
  <si>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</si>
  <si>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</si>
  <si>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</si>
  <si>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</si>
  <si>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</si>
  <si>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</si>
  <si>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</si>
  <si>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</si>
  <si>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</si>
  <si>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</si>
  <si>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</si>
  <si>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</si>
  <si>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</si>
  <si>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</si>
  <si>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</si>
  <si>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</si>
  <si>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</si>
  <si>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</si>
  <si>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</si>
  <si>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</si>
  <si>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</si>
  <si>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</si>
  <si>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</si>
  <si>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</si>
  <si>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</si>
  <si>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</si>
  <si>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</si>
  <si>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</si>
  <si>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</si>
  <si>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</si>
  <si>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</si>
  <si>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</si>
  <si>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</si>
  <si>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</si>
  <si>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</si>
  <si>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</si>
  <si>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</si>
  <si>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</si>
  <si>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</si>
  <si>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</si>
  <si>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</si>
  <si>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</si>
  <si>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</si>
  <si>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</si>
  <si>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</si>
  <si>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</si>
  <si>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</si>
  <si>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</si>
  <si>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</si>
  <si>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</si>
  <si>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</si>
  <si>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</si>
  <si>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</si>
  <si>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</si>
  <si>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</si>
  <si>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</si>
  <si>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</si>
  <si>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</si>
  <si>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</si>
  <si>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</si>
  <si>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</si>
  <si>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</si>
  <si>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</si>
  <si>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</si>
  <si>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</si>
  <si>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</si>
  <si>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</si>
  <si>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</si>
  <si>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</si>
  <si>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</si>
  <si>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</si>
  <si>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</si>
  <si>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</si>
  <si>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</si>
  <si>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</si>
  <si>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</si>
  <si>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</si>
  <si>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</si>
  <si>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</si>
  <si>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</si>
  <si>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</si>
  <si>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</si>
  <si>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</si>
  <si>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</si>
  <si>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</si>
  <si>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</si>
  <si>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</si>
  <si>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</si>
  <si>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</si>
  <si>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</si>
  <si>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</si>
  <si>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</si>
  <si>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</si>
  <si>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</si>
  <si>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</si>
  <si>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</si>
  <si>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</si>
  <si>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</si>
  <si>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</si>
  <si>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</si>
  <si>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</si>
  <si>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</si>
  <si>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</si>
  <si>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</si>
  <si>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</si>
  <si>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</si>
  <si>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</si>
  <si>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</si>
  <si>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</si>
  <si>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</si>
  <si>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</si>
  <si>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</si>
  <si>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</si>
  <si>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</si>
  <si>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</si>
  <si>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</si>
  <si>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</si>
  <si>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</si>
  <si>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</si>
  <si>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</si>
  <si>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</si>
  <si>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</si>
  <si>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</si>
  <si>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</si>
  <si>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</si>
  <si>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</si>
  <si>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</si>
  <si>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</si>
  <si>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</si>
  <si>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</si>
  <si>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</si>
  <si>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</si>
  <si>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</si>
  <si>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</si>
  <si>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</si>
  <si>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</si>
  <si>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</si>
  <si>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</si>
  <si>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</si>
  <si>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</si>
  <si>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</si>
  <si>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</si>
  <si>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</si>
  <si>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</si>
  <si>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</si>
  <si>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</si>
  <si>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</si>
  <si>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</si>
  <si>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</si>
  <si>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</si>
  <si>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</si>
  <si>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</si>
  <si>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</si>
  <si>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</si>
  <si>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</si>
  <si>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</si>
  <si>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</si>
  <si>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</si>
  <si>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</si>
  <si>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</si>
  <si>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</si>
  <si>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</si>
  <si>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</si>
  <si>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</si>
  <si>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</si>
  <si>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</si>
  <si>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</si>
  <si>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</si>
  <si>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</si>
  <si>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</si>
  <si>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</si>
  <si>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</si>
  <si>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</si>
  <si>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</si>
  <si>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</si>
  <si>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</si>
  <si>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</si>
  <si>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</si>
  <si>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</si>
  <si>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</si>
  <si>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</si>
  <si>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</si>
  <si>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</si>
  <si>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</si>
  <si>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</si>
  <si>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</si>
  <si>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</si>
  <si>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</si>
  <si>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</si>
  <si>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</si>
  <si>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</si>
  <si>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</si>
  <si>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</si>
  <si>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</si>
  <si>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</si>
  <si>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</si>
  <si>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</si>
  <si>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</si>
  <si>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</si>
  <si>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</si>
  <si>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</si>
  <si>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</si>
  <si>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</si>
  <si>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</si>
  <si>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</si>
  <si>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</si>
  <si>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</si>
  <si>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</si>
  <si>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</si>
  <si>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</si>
  <si>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</si>
  <si>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</si>
  <si>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</si>
  <si>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</si>
  <si>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</si>
  <si>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</si>
  <si>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</si>
  <si>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</si>
  <si>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</si>
  <si>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</si>
  <si>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</si>
  <si>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</si>
  <si>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</si>
  <si>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</si>
  <si>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</si>
  <si>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</si>
  <si>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</si>
  <si>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</si>
  <si>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</si>
  <si>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</si>
  <si>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</si>
  <si>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</si>
  <si>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</si>
  <si>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</si>
  <si>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</si>
  <si>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</si>
  <si>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</si>
  <si>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</si>
  <si>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</si>
  <si>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</si>
  <si>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</si>
  <si>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</si>
  <si>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</si>
  <si>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</si>
  <si>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</si>
  <si>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</si>
  <si>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</si>
  <si>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</si>
  <si>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</si>
  <si>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</si>
  <si>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</si>
  <si>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</si>
  <si>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</si>
  <si>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</si>
  <si>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</si>
  <si>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</si>
  <si>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</si>
  <si>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</si>
  <si>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</si>
  <si>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</si>
  <si>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</si>
  <si>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</si>
  <si>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</si>
  <si>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</si>
  <si>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</si>
  <si>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</si>
  <si>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</si>
  <si>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</si>
  <si>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</si>
  <si>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</si>
  <si>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</si>
  <si>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</si>
  <si>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</si>
  <si>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</si>
  <si>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</si>
  <si>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</si>
  <si>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</si>
  <si>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</si>
  <si>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</si>
  <si>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</si>
  <si>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</si>
  <si>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</si>
  <si>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</si>
  <si>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</si>
  <si>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</si>
  <si>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</si>
  <si>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</si>
  <si>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</si>
  <si>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</si>
  <si>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</si>
  <si>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</si>
  <si>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</si>
  <si>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</si>
  <si>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</si>
  <si>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</si>
  <si>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</si>
  <si>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</si>
  <si>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</si>
  <si>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</si>
  <si>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</si>
  <si>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</si>
  <si>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</si>
  <si>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</si>
  <si>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</si>
  <si>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</si>
  <si>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</si>
  <si>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</si>
  <si>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</si>
  <si>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</si>
  <si>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</si>
  <si>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</si>
  <si>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</si>
  <si>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</si>
  <si>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</si>
  <si>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</si>
  <si>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</si>
  <si>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</si>
  <si>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</si>
  <si>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</si>
  <si>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</si>
  <si>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</si>
  <si>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</si>
  <si>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</si>
  <si>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</si>
  <si>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</si>
  <si>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</si>
  <si>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</si>
  <si>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</si>
  <si>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</si>
  <si>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</si>
  <si>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</si>
  <si>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</si>
  <si>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</si>
  <si>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</si>
  <si>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</si>
  <si>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</si>
  <si>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</si>
  <si>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</si>
  <si>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</si>
  <si>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</si>
  <si>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</si>
  <si>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</si>
  <si>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</si>
  <si>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</si>
  <si>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</si>
  <si>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</si>
  <si>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</si>
  <si>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</si>
  <si>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</si>
  <si>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</si>
  <si>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</si>
  <si>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</si>
  <si>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</si>
  <si>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</si>
  <si>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</si>
  <si>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</si>
  <si>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</si>
  <si>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</si>
  <si>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</si>
  <si>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</si>
  <si>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</si>
  <si>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</si>
  <si>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</si>
  <si>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</si>
  <si>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</si>
  <si>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</si>
  <si>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</si>
  <si>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</si>
  <si>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</si>
  <si>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</si>
  <si>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</si>
  <si>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</si>
  <si>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</si>
  <si>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</si>
  <si>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</si>
  <si>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</si>
  <si>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</si>
  <si>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</si>
  <si>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</si>
  <si>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</si>
  <si>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</si>
  <si>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</si>
  <si>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</si>
  <si>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</si>
  <si>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</si>
  <si>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</si>
  <si>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</si>
  <si>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</si>
  <si>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</si>
  <si>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</si>
  <si>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</si>
  <si>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</si>
  <si>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</si>
  <si>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</si>
  <si>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</si>
  <si>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</si>
  <si>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</si>
  <si>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</si>
  <si>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</si>
  <si>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</si>
  <si>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</si>
  <si>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</si>
  <si>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</si>
  <si>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</si>
  <si>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</si>
  <si>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</si>
  <si>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</si>
  <si>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</si>
  <si>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</si>
  <si>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</si>
  <si>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</si>
  <si>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</si>
  <si>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</si>
  <si>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</si>
  <si>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</si>
  <si>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</si>
  <si>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</si>
  <si>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</si>
  <si>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</si>
  <si>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</si>
  <si>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</si>
  <si>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</si>
  <si>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</si>
  <si>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</si>
  <si>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</si>
  <si>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</si>
  <si>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</si>
  <si>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</si>
  <si>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</si>
  <si>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</si>
  <si>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</si>
  <si>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</si>
  <si>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</si>
  <si>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</si>
  <si>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</si>
  <si>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</si>
  <si>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</si>
  <si>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</si>
  <si>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</si>
  <si>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</si>
  <si>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</si>
  <si>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</si>
  <si>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</si>
  <si>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</si>
  <si>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</si>
  <si>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</si>
  <si>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</si>
  <si>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</si>
  <si>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</si>
  <si>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</si>
  <si>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</si>
  <si>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</si>
  <si>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</si>
  <si>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</si>
  <si>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</si>
  <si>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</si>
  <si>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</si>
  <si>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</si>
  <si>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</si>
  <si>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</si>
  <si>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</si>
  <si>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</si>
  <si>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</si>
  <si>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</si>
  <si>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</si>
  <si>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</si>
  <si>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</si>
  <si>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</si>
  <si>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</si>
  <si>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</si>
  <si>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</si>
  <si>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</si>
  <si>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</si>
  <si>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</si>
  <si>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</si>
  <si>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</si>
  <si>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</si>
  <si>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</si>
  <si>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</si>
  <si>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</si>
  <si>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</si>
  <si>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</si>
  <si>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</si>
  <si>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</si>
  <si>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</si>
  <si>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</si>
  <si>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</si>
  <si>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</si>
  <si>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</si>
  <si>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</si>
  <si>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</si>
  <si>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</si>
  <si>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</si>
  <si>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</si>
  <si>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</si>
  <si>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</si>
  <si>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</si>
  <si>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</si>
  <si>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</si>
  <si>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</si>
  <si>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</si>
  <si>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</si>
  <si>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</si>
  <si>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</si>
  <si>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</si>
  <si>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</si>
  <si>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</si>
  <si>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</si>
  <si>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</si>
  <si>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</si>
  <si>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</si>
  <si>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</si>
  <si>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</si>
  <si>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</si>
  <si>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</si>
  <si>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</si>
  <si>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</si>
  <si>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</si>
  <si>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</si>
  <si>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</si>
  <si>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</si>
  <si>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</si>
  <si>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</si>
  <si>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</si>
  <si>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</si>
  <si>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</si>
  <si>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</si>
  <si>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</si>
  <si>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</si>
  <si>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</si>
  <si>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</si>
  <si>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</si>
  <si>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</si>
  <si>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</si>
  <si>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</si>
  <si>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</si>
  <si>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　</t>
    <phoneticPr fontId="5"/>
  </si>
  <si>
    <t>厚生労働省</t>
  </si>
  <si>
    <t>発達障害者の特性に応じた支援策の充実・強化</t>
    <rPh sb="0" eb="2">
      <t>ハッタツ</t>
    </rPh>
    <rPh sb="2" eb="5">
      <t>ショウガイシャ</t>
    </rPh>
    <rPh sb="6" eb="8">
      <t>トクセイ</t>
    </rPh>
    <rPh sb="9" eb="10">
      <t>オウ</t>
    </rPh>
    <rPh sb="12" eb="15">
      <t>シエンサク</t>
    </rPh>
    <rPh sb="16" eb="18">
      <t>ジュウジツ</t>
    </rPh>
    <rPh sb="19" eb="21">
      <t>キョウカ</t>
    </rPh>
    <phoneticPr fontId="5"/>
  </si>
  <si>
    <t>職業安定局</t>
    <rPh sb="0" eb="2">
      <t>ショクギョウ</t>
    </rPh>
    <rPh sb="2" eb="4">
      <t>アンテイ</t>
    </rPh>
    <rPh sb="4" eb="5">
      <t>キョク</t>
    </rPh>
    <phoneticPr fontId="5"/>
  </si>
  <si>
    <t>障害者雇用対策課地域就労支援室</t>
    <rPh sb="0" eb="15">
      <t>ショウガイシャコヨウタイサクカチイキシュウロウシエンシツ</t>
    </rPh>
    <phoneticPr fontId="5"/>
  </si>
  <si>
    <t>地域就労支援室長
澤口　浩司</t>
    <rPh sb="0" eb="2">
      <t>チイキ</t>
    </rPh>
    <rPh sb="2" eb="4">
      <t>シュウロウ</t>
    </rPh>
    <rPh sb="4" eb="7">
      <t>シエンシツ</t>
    </rPh>
    <rPh sb="7" eb="8">
      <t>チョウ</t>
    </rPh>
    <rPh sb="9" eb="11">
      <t>サワグチ</t>
    </rPh>
    <rPh sb="12" eb="14">
      <t>コウジ</t>
    </rPh>
    <phoneticPr fontId="5"/>
  </si>
  <si>
    <t>雇用保険法第62条第１項第6号</t>
    <rPh sb="0" eb="2">
      <t>コヨウ</t>
    </rPh>
    <rPh sb="2" eb="5">
      <t>ホケンホウ</t>
    </rPh>
    <rPh sb="5" eb="6">
      <t>ダイ</t>
    </rPh>
    <rPh sb="8" eb="9">
      <t>ジョウ</t>
    </rPh>
    <rPh sb="9" eb="10">
      <t>ダイ</t>
    </rPh>
    <rPh sb="11" eb="12">
      <t>コウ</t>
    </rPh>
    <rPh sb="12" eb="13">
      <t>ダイ</t>
    </rPh>
    <rPh sb="14" eb="15">
      <t>ゴウ</t>
    </rPh>
    <phoneticPr fontId="5"/>
  </si>
  <si>
    <t>－</t>
  </si>
  <si>
    <t>－</t>
    <phoneticPr fontId="5"/>
  </si>
  <si>
    <t>発達障害者の求職者が増加し、就労支援については体系的な支援の実施が必要になることが見込まれる中で、全国的な体制の整備に向けて、ハローワークにおける発達障害者の支援体制を拡充・強化するとともに、発達障害者の雇用の促進と安定を図る。</t>
    <phoneticPr fontId="5"/>
  </si>
  <si>
    <t>-</t>
  </si>
  <si>
    <t>諸謝金
（一般会計・雇用勘定）</t>
    <rPh sb="0" eb="3">
      <t>ショシャキン</t>
    </rPh>
    <rPh sb="5" eb="7">
      <t>イッパン</t>
    </rPh>
    <rPh sb="7" eb="9">
      <t>カイケイ</t>
    </rPh>
    <rPh sb="10" eb="12">
      <t>コヨウ</t>
    </rPh>
    <rPh sb="12" eb="14">
      <t>カンジョウ</t>
    </rPh>
    <phoneticPr fontId="5"/>
  </si>
  <si>
    <t>庁費
（一般会計・雇用勘定）</t>
    <rPh sb="0" eb="2">
      <t>チョウヒ</t>
    </rPh>
    <phoneticPr fontId="5"/>
  </si>
  <si>
    <t>委員等旅費
（一般会計・雇用勘定）</t>
    <rPh sb="0" eb="2">
      <t>イイン</t>
    </rPh>
    <rPh sb="2" eb="3">
      <t>トウ</t>
    </rPh>
    <rPh sb="3" eb="5">
      <t>リョヒ</t>
    </rPh>
    <phoneticPr fontId="5"/>
  </si>
  <si>
    <t>職員旅費
（一般会計・雇用勘定）</t>
    <rPh sb="0" eb="2">
      <t>ショクイン</t>
    </rPh>
    <rPh sb="2" eb="4">
      <t>リョヒ</t>
    </rPh>
    <phoneticPr fontId="5"/>
  </si>
  <si>
    <t>就職率
（就職支援ナビゲーター（発達障害者等支援分）による重点就職支援終了者の就職者数/就職支援（発達障害者等支援分）による重点就職支援終了者数）</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</si>
  <si>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</si>
  <si>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発達障害者雇用トータルサポーターの相談支援を終了した者のうち、就職に向けた次の段階（求人情報の提供、面接訓練等）へ移行した者の割合</t>
    <phoneticPr fontId="5"/>
  </si>
  <si>
    <t>厚生労働省職業安定局調べ</t>
    <phoneticPr fontId="5"/>
  </si>
  <si>
    <t>若年コミュニケーション能力要支援者就職プログラム
就職支援ナビゲーター（発達障害者等支援分）が実施する個別支援の対象者数</t>
    <phoneticPr fontId="5"/>
  </si>
  <si>
    <t>発達障害者雇用トータルサポーターの支援実施件数</t>
    <phoneticPr fontId="5"/>
  </si>
  <si>
    <t>若年コミュニケーション能力要支援者就職プログラム
X（執行額（千円））／Y（個別支援対象者数（人））　　　　　</t>
    <phoneticPr fontId="5"/>
  </si>
  <si>
    <t>人</t>
    <rPh sb="0" eb="1">
      <t>ニン</t>
    </rPh>
    <phoneticPr fontId="5"/>
  </si>
  <si>
    <t>件</t>
    <rPh sb="0" eb="1">
      <t>ケン</t>
    </rPh>
    <phoneticPr fontId="5"/>
  </si>
  <si>
    <t>千円</t>
    <rPh sb="0" eb="2">
      <t>センエン</t>
    </rPh>
    <phoneticPr fontId="5"/>
  </si>
  <si>
    <t>　　X / Y</t>
  </si>
  <si>
    <t>-</t>
    <phoneticPr fontId="5"/>
  </si>
  <si>
    <t>-</t>
    <phoneticPr fontId="5"/>
  </si>
  <si>
    <t>422,177
/5,629人</t>
    <rPh sb="14" eb="15">
      <t>ニン</t>
    </rPh>
    <phoneticPr fontId="5"/>
  </si>
  <si>
    <t>466,808／5,748</t>
  </si>
  <si>
    <t>344,558
／2,205</t>
    <phoneticPr fontId="5"/>
  </si>
  <si>
    <t>労働者等の特性に応じた雇用の安定・促進を図ること（Ⅴ-3）</t>
  </si>
  <si>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</si>
  <si>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公共職業安定所における就職件数（障害者）</t>
    <phoneticPr fontId="5"/>
  </si>
  <si>
    <t>-</t>
    <phoneticPr fontId="5"/>
  </si>
  <si>
    <t>本事業は、一般の求職者と比して就職が困難である障害者の雇用促進を目的として実施しており、その点において、広く国民や社会のニーズに沿っている。</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3">
      <t>ヒロ</t>
    </rPh>
    <rPh sb="54" eb="56">
      <t>コクミン</t>
    </rPh>
    <rPh sb="57" eb="59">
      <t>シャカイ</t>
    </rPh>
    <rPh sb="64" eb="65">
      <t>ソ</t>
    </rPh>
    <phoneticPr fontId="5"/>
  </si>
  <si>
    <t>本事業は、国が行う職業紹介の一環として実施しているものであり、また障害者の雇用促進に当たっては、国が行う事業主指導・支援と一体的に実施することが効率的かつ効果的であるため、国が実施すべきである。</t>
    <rPh sb="0" eb="1">
      <t>ホン</t>
    </rPh>
    <rPh sb="1" eb="3">
      <t>ジギョウ</t>
    </rPh>
    <rPh sb="5" eb="6">
      <t>クニ</t>
    </rPh>
    <rPh sb="7" eb="8">
      <t>オコナ</t>
    </rPh>
    <rPh sb="9" eb="13">
      <t>ショクギョウショウカイ</t>
    </rPh>
    <rPh sb="14" eb="16">
      <t>イッカン</t>
    </rPh>
    <rPh sb="19" eb="21">
      <t>ジッシ</t>
    </rPh>
    <rPh sb="33" eb="36">
      <t>ショウガイシャ</t>
    </rPh>
    <rPh sb="37" eb="39">
      <t>コヨウ</t>
    </rPh>
    <rPh sb="39" eb="41">
      <t>ソクシン</t>
    </rPh>
    <rPh sb="42" eb="43">
      <t>ア</t>
    </rPh>
    <rPh sb="48" eb="49">
      <t>クニ</t>
    </rPh>
    <rPh sb="50" eb="51">
      <t>オコナ</t>
    </rPh>
    <rPh sb="52" eb="55">
      <t>ジギョウヌシ</t>
    </rPh>
    <rPh sb="55" eb="57">
      <t>シドウ</t>
    </rPh>
    <rPh sb="58" eb="60">
      <t>シエン</t>
    </rPh>
    <rPh sb="61" eb="64">
      <t>イッタイテキ</t>
    </rPh>
    <rPh sb="65" eb="67">
      <t>ジッシ</t>
    </rPh>
    <rPh sb="72" eb="75">
      <t>コウリツテキ</t>
    </rPh>
    <rPh sb="77" eb="80">
      <t>コウカテキ</t>
    </rPh>
    <rPh sb="86" eb="87">
      <t>クニ</t>
    </rPh>
    <rPh sb="88" eb="90">
      <t>ジッシ</t>
    </rPh>
    <phoneticPr fontId="5"/>
  </si>
  <si>
    <t>本事業は、一般の求職者と比して就職が困難である障害者の雇用促進を目的として実施しており、その点において、優先度の高い事業である。</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5">
      <t>ユウセンド</t>
    </rPh>
    <rPh sb="56" eb="57">
      <t>タカ</t>
    </rPh>
    <rPh sb="58" eb="60">
      <t>ジギョウ</t>
    </rPh>
    <phoneticPr fontId="5"/>
  </si>
  <si>
    <t>○</t>
  </si>
  <si>
    <t>‐</t>
  </si>
  <si>
    <t>必要最低限の経費であり、水準は妥当と考える。</t>
    <rPh sb="0" eb="2">
      <t>ヒツヨウ</t>
    </rPh>
    <rPh sb="2" eb="5">
      <t>サイテイゲン</t>
    </rPh>
    <rPh sb="6" eb="8">
      <t>ケイヒ</t>
    </rPh>
    <rPh sb="12" eb="14">
      <t>スイジュン</t>
    </rPh>
    <rPh sb="15" eb="17">
      <t>ダトウ</t>
    </rPh>
    <rPh sb="18" eb="19">
      <t>カンガ</t>
    </rPh>
    <phoneticPr fontId="5"/>
  </si>
  <si>
    <t>発達障害者の就労支援事業の実施に必要な経費に限定してる。</t>
    <rPh sb="0" eb="2">
      <t>ハッタツ</t>
    </rPh>
    <rPh sb="2" eb="5">
      <t>ショウガイシャ</t>
    </rPh>
    <rPh sb="6" eb="8">
      <t>シュウロウ</t>
    </rPh>
    <rPh sb="8" eb="10">
      <t>シエン</t>
    </rPh>
    <rPh sb="10" eb="12">
      <t>ジギョウ</t>
    </rPh>
    <rPh sb="13" eb="15">
      <t>ジッシ</t>
    </rPh>
    <rPh sb="16" eb="18">
      <t>ヒツヨウ</t>
    </rPh>
    <rPh sb="19" eb="21">
      <t>ケイヒ</t>
    </rPh>
    <rPh sb="22" eb="24">
      <t>ゲンテイ</t>
    </rPh>
    <phoneticPr fontId="5"/>
  </si>
  <si>
    <t>国が行う職業紹介や雇用施策と一体的に実施することにより高い実効性を発揮している。</t>
    <phoneticPr fontId="5"/>
  </si>
  <si>
    <t>特定求職者雇用開発助成金発達障害者・難治性疾患患者雇用開発コース</t>
    <phoneticPr fontId="5"/>
  </si>
  <si>
    <t>左記事業は対象者を雇い入れた事業主を助成するものである。一方、本事業はハローワークにおける専門相談員の配置や就労支援者の啓発を目的とした講習会等を実施するものであり、異なる事業である。</t>
    <phoneticPr fontId="5"/>
  </si>
  <si>
    <t>942</t>
  </si>
  <si>
    <t>552</t>
  </si>
  <si>
    <t>814</t>
  </si>
  <si>
    <t>560</t>
  </si>
  <si>
    <t>715</t>
  </si>
  <si>
    <t>554</t>
  </si>
  <si>
    <t>555</t>
  </si>
  <si>
    <t>548</t>
    <phoneticPr fontId="5"/>
  </si>
  <si>
    <t>・若年コミュニケーション能力要支援者就職プログラムについては、ハローワークに就職支援ナビゲーター（発達障害者等支援分）を配置し、発達障害などによりコミュニケーション能力や対人関係に困難を抱えている者について、希望や特性に応じて専門支援機関に誘導するとともに、障害者向けの専門支援を希望しない者については、個別の相談・支援を実施する。また、労働局に発達障害者専門指導監を配置し、専門的な知見に基づき、就職支援ナビゲーター（発達障害者支援分）の活動に対して指導・助言を実施する。
・発達障害者に対する専門的支援については、ハローワークに発達障害者雇用トータルサポーターを配置し、発達障害者に対する就職準備段階から職場定着までの一貫した専門的支援を実施する。</t>
    <rPh sb="239" eb="241">
      <t>ハッタツ</t>
    </rPh>
    <rPh sb="241" eb="244">
      <t>ショウガイシャ</t>
    </rPh>
    <rPh sb="245" eb="246">
      <t>タイ</t>
    </rPh>
    <rPh sb="248" eb="251">
      <t>センモンテキ</t>
    </rPh>
    <rPh sb="251" eb="253">
      <t>シエン</t>
    </rPh>
    <rPh sb="266" eb="268">
      <t>ハッタツ</t>
    </rPh>
    <rPh sb="268" eb="271">
      <t>ショウガイシャ</t>
    </rPh>
    <rPh sb="271" eb="273">
      <t>コヨウ</t>
    </rPh>
    <rPh sb="283" eb="285">
      <t>ハイチ</t>
    </rPh>
    <phoneticPr fontId="5"/>
  </si>
  <si>
    <t>　若年コミュニケーション能力要支援者就職プログラムについては、ハローワークに就職支援ナビゲーター（発達障害者等支援分）を配置し、発達障害などによりコミュニケーション能力や対人関係に困難を抱えている者について、希望や特性に応じて専門支援機関に誘導するとともに、障害者向けの専門支援を希望しない者については、個別の相談・支援を実施する。また、発達障害者に対する専門的支援については、ハローワークに発達障害者雇用トータルサポーターを配置し、発達障害者に対するカウンセリングから就職後のフォローアップ、事業主支援まで幅広い支援を実施する。
　以上により、ハローワークにおける発達障害者の支援体制を拡充・強化することで、発達障害者の雇用の促進と安定を図る。</t>
    <rPh sb="169" eb="171">
      <t>ハッタツ</t>
    </rPh>
    <rPh sb="171" eb="174">
      <t>ショウガイシャ</t>
    </rPh>
    <rPh sb="175" eb="176">
      <t>タイ</t>
    </rPh>
    <rPh sb="178" eb="181">
      <t>センモンテキ</t>
    </rPh>
    <rPh sb="181" eb="183">
      <t>シエン</t>
    </rPh>
    <phoneticPr fontId="5"/>
  </si>
  <si>
    <t>諸謝金</t>
    <rPh sb="0" eb="3">
      <t>ショシャキン</t>
    </rPh>
    <phoneticPr fontId="5"/>
  </si>
  <si>
    <t>庁費</t>
    <rPh sb="0" eb="2">
      <t>チョウヒ</t>
    </rPh>
    <phoneticPr fontId="5"/>
  </si>
  <si>
    <t>就職支援ナビゲーター（発達障害者等支援分）の配置、発達障害者専門指導監の委嘱等</t>
    <phoneticPr fontId="5"/>
  </si>
  <si>
    <t>就職支援ナビゲーター（発達障害者等支援分）の社会保険料</t>
    <phoneticPr fontId="5"/>
  </si>
  <si>
    <t>若年コミュニケーション能力要支援者就職プログラム</t>
    <rPh sb="0" eb="2">
      <t>ジャクネン</t>
    </rPh>
    <rPh sb="11" eb="13">
      <t>ノウリョク</t>
    </rPh>
    <rPh sb="13" eb="17">
      <t>ヨウシエンシャ</t>
    </rPh>
    <rPh sb="17" eb="19">
      <t>シュウショク</t>
    </rPh>
    <phoneticPr fontId="5"/>
  </si>
  <si>
    <t>-</t>
    <phoneticPr fontId="5"/>
  </si>
  <si>
    <t>-</t>
    <phoneticPr fontId="5"/>
  </si>
  <si>
    <t>発達障害者に対する専門的支援</t>
    <rPh sb="0" eb="2">
      <t>ハッタツ</t>
    </rPh>
    <rPh sb="2" eb="5">
      <t>ショウガイシャ</t>
    </rPh>
    <rPh sb="6" eb="7">
      <t>タイ</t>
    </rPh>
    <rPh sb="9" eb="12">
      <t>センモンテキ</t>
    </rPh>
    <rPh sb="12" eb="14">
      <t>シエン</t>
    </rPh>
    <phoneticPr fontId="5"/>
  </si>
  <si>
    <t>・若年コミュニケーション能力要支援者就職プログラムについては、発達障害者等就労支援連絡協議会の開催を概ね同様の構成員を含む既存の会議等が地域で行われている場合は、共同開催や合同会議としての開催を可とし、コスト削減や効率化を図っている。
・発達障害者雇用トータルサポーターについては、精神障害者雇用トータルサポーターの経験交流会への参加を認める等、既存の経験の共有の場を活用することで、コスト削減や効率化を図っている。</t>
    <rPh sb="119" eb="121">
      <t>ハッタツ</t>
    </rPh>
    <rPh sb="121" eb="124">
      <t>ショウガイシャ</t>
    </rPh>
    <rPh sb="124" eb="126">
      <t>コヨウ</t>
    </rPh>
    <rPh sb="141" eb="143">
      <t>セイシン</t>
    </rPh>
    <rPh sb="143" eb="146">
      <t>ショウガイシャ</t>
    </rPh>
    <rPh sb="146" eb="148">
      <t>コヨウ</t>
    </rPh>
    <rPh sb="158" eb="160">
      <t>ケイケン</t>
    </rPh>
    <rPh sb="160" eb="163">
      <t>コウリュウカイ</t>
    </rPh>
    <rPh sb="165" eb="167">
      <t>サンカ</t>
    </rPh>
    <rPh sb="168" eb="169">
      <t>ミト</t>
    </rPh>
    <rPh sb="171" eb="172">
      <t>ナド</t>
    </rPh>
    <rPh sb="173" eb="175">
      <t>キゾン</t>
    </rPh>
    <rPh sb="176" eb="178">
      <t>ケイケン</t>
    </rPh>
    <rPh sb="179" eb="181">
      <t>キョウユウ</t>
    </rPh>
    <rPh sb="182" eb="183">
      <t>バ</t>
    </rPh>
    <rPh sb="184" eb="186">
      <t>カツヨウ</t>
    </rPh>
    <rPh sb="195" eb="197">
      <t>サクゲン</t>
    </rPh>
    <rPh sb="198" eb="201">
      <t>コウリツカ</t>
    </rPh>
    <rPh sb="202" eb="203">
      <t>ハカ</t>
    </rPh>
    <phoneticPr fontId="5"/>
  </si>
  <si>
    <t>就職支援ナビゲーター（発達障害者等支援分）による重点就職支援対象者の就職率80.2％以上</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</si>
  <si>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</si>
  <si>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</si>
  <si>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</si>
  <si>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</si>
  <si>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</si>
  <si>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</si>
  <si>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</si>
  <si>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</si>
  <si>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</si>
  <si>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</si>
  <si>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</si>
  <si>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</si>
  <si>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</si>
  <si>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</si>
  <si>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</si>
  <si>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</si>
  <si>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東京労働局</t>
    <rPh sb="0" eb="2">
      <t>トウキョウ</t>
    </rPh>
    <rPh sb="2" eb="5">
      <t>ロウドウキョク</t>
    </rPh>
    <phoneticPr fontId="5"/>
  </si>
  <si>
    <t>神奈川労働局</t>
    <rPh sb="0" eb="3">
      <t>カナガワ</t>
    </rPh>
    <rPh sb="3" eb="6">
      <t>ロウドウキョク</t>
    </rPh>
    <phoneticPr fontId="5"/>
  </si>
  <si>
    <t>大阪労働局</t>
    <rPh sb="0" eb="2">
      <t>オオサカ</t>
    </rPh>
    <rPh sb="2" eb="5">
      <t>ロウドウキョク</t>
    </rPh>
    <phoneticPr fontId="5"/>
  </si>
  <si>
    <t>千葉労働局</t>
    <rPh sb="0" eb="2">
      <t>チバ</t>
    </rPh>
    <rPh sb="2" eb="5">
      <t>ロウドウキョク</t>
    </rPh>
    <phoneticPr fontId="5"/>
  </si>
  <si>
    <t>兵庫労働局</t>
    <rPh sb="0" eb="2">
      <t>ヒョウゴ</t>
    </rPh>
    <rPh sb="2" eb="5">
      <t>ロウドウキョク</t>
    </rPh>
    <phoneticPr fontId="5"/>
  </si>
  <si>
    <t>埼玉労働局</t>
    <rPh sb="0" eb="2">
      <t>サイタマ</t>
    </rPh>
    <rPh sb="2" eb="5">
      <t>ロウドウキョク</t>
    </rPh>
    <phoneticPr fontId="5"/>
  </si>
  <si>
    <t>愛知労働局</t>
    <rPh sb="0" eb="2">
      <t>アイチ</t>
    </rPh>
    <rPh sb="2" eb="5">
      <t>ロウドウキョク</t>
    </rPh>
    <phoneticPr fontId="5"/>
  </si>
  <si>
    <t>広島労働局</t>
    <rPh sb="0" eb="2">
      <t>ヒロシマ</t>
    </rPh>
    <rPh sb="2" eb="5">
      <t>ロウドウキョク</t>
    </rPh>
    <phoneticPr fontId="5"/>
  </si>
  <si>
    <t>京都労働局</t>
    <rPh sb="0" eb="2">
      <t>キョウト</t>
    </rPh>
    <rPh sb="2" eb="5">
      <t>ロウドウキョク</t>
    </rPh>
    <phoneticPr fontId="5"/>
  </si>
  <si>
    <t>宮城労働局</t>
    <rPh sb="0" eb="2">
      <t>ミヤギ</t>
    </rPh>
    <rPh sb="2" eb="5">
      <t>ロウドウキョク</t>
    </rPh>
    <phoneticPr fontId="5"/>
  </si>
  <si>
    <t>B.東京労働局</t>
    <rPh sb="2" eb="4">
      <t>トウキョウ</t>
    </rPh>
    <rPh sb="4" eb="7">
      <t>ロウドウキョク</t>
    </rPh>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</si>
  <si>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</si>
  <si>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</si>
  <si>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発達障害者雇用トータルサポーターの社会保険料等</t>
    <rPh sb="17" eb="19">
      <t>シャカイ</t>
    </rPh>
    <rPh sb="19" eb="22">
      <t>ホケンリョウ</t>
    </rPh>
    <rPh sb="22" eb="23">
      <t>ナド</t>
    </rPh>
    <phoneticPr fontId="5"/>
  </si>
  <si>
    <t>発達障害者雇用トータルサポーターの配置</t>
    <rPh sb="0" eb="7">
      <t>ハッタツショウガイシャコヨウ</t>
    </rPh>
    <rPh sb="17" eb="19">
      <t>ハイチ</t>
    </rPh>
    <phoneticPr fontId="5"/>
  </si>
  <si>
    <t>162,235／21,921</t>
    <phoneticPr fontId="5"/>
  </si>
  <si>
    <t>422,254／5,135</t>
    <phoneticPr fontId="5"/>
  </si>
  <si>
    <t>成果実績は目標を上回っており、妥当である。</t>
    <rPh sb="0" eb="2">
      <t>セイカ</t>
    </rPh>
    <rPh sb="2" eb="4">
      <t>ジッセキ</t>
    </rPh>
    <rPh sb="5" eb="7">
      <t>モクヒョウ</t>
    </rPh>
    <rPh sb="8" eb="10">
      <t>ウワマワ</t>
    </rPh>
    <rPh sb="15" eb="17">
      <t>ダトウ</t>
    </rPh>
    <phoneticPr fontId="5"/>
  </si>
  <si>
    <t>活動実績は見込みを上回っており妥当である。</t>
    <rPh sb="0" eb="2">
      <t>カツドウ</t>
    </rPh>
    <rPh sb="2" eb="4">
      <t>ジッセキ</t>
    </rPh>
    <rPh sb="5" eb="7">
      <t>ミコ</t>
    </rPh>
    <rPh sb="9" eb="11">
      <t>ウワマワ</t>
    </rPh>
    <rPh sb="15" eb="17">
      <t>ダトウ</t>
    </rPh>
    <phoneticPr fontId="5"/>
  </si>
  <si>
    <t>発達障害者雇用トータルサポーターによる支援事業
Ｘ（執行額（千円））／Ｙ（発達障害者雇用トータルサポーターの支援実施件数（件））　　　　　　</t>
    <phoneticPr fontId="5"/>
  </si>
  <si>
    <t>A.東京労働局</t>
    <rPh sb="2" eb="4">
      <t>トウキョウ</t>
    </rPh>
    <rPh sb="4" eb="7">
      <t>ロウドウキョク</t>
    </rPh>
    <phoneticPr fontId="5"/>
  </si>
  <si>
    <t>鳥取労働局</t>
    <rPh sb="0" eb="2">
      <t>トットリ</t>
    </rPh>
    <rPh sb="2" eb="5">
      <t>ロウドウキョク</t>
    </rPh>
    <phoneticPr fontId="5"/>
  </si>
  <si>
    <t>北海道労働局</t>
    <rPh sb="0" eb="3">
      <t>ホッカイドウ</t>
    </rPh>
    <rPh sb="3" eb="6">
      <t>ロウドウキョク</t>
    </rPh>
    <phoneticPr fontId="5"/>
  </si>
  <si>
    <t>岡山労働局</t>
    <rPh sb="0" eb="2">
      <t>オカヤマ</t>
    </rPh>
    <rPh sb="2" eb="5">
      <t>ロウドウキョク</t>
    </rPh>
    <phoneticPr fontId="5"/>
  </si>
  <si>
    <t>発達障害者雇用トータルサポーターの相談支援を終了した者のうち、就職に向けた次の段階へ移行した者の割合72.9％以上</t>
    <phoneticPr fontId="5"/>
  </si>
  <si>
    <t>284,512/21,921</t>
    <phoneticPr fontId="5"/>
  </si>
  <si>
    <t>○若年コミュニケーション能力要支援者就職プログラム
近年増加している発達障害を有する求職者について体系的な支援の必要性が見込まれる中、ハローワークの専門援助部門のみならず一般相談窓口での支援体制の充実が求められており、対象者も増加傾向にある。この中、成果目標も達成している。
○発達障害者雇用トータルサポーターによる支援事業
発達障害を有する求職者に対して、就職準備段階から職場定着まで一貫した専門的支援を着実に実施することで、事業開始初年度である平成30年度から、成果目標も達成している。</t>
    <rPh sb="163" eb="165">
      <t>ハッタツ</t>
    </rPh>
    <rPh sb="165" eb="167">
      <t>ショウガイ</t>
    </rPh>
    <rPh sb="168" eb="169">
      <t>ユウ</t>
    </rPh>
    <rPh sb="171" eb="174">
      <t>キュウショクシャ</t>
    </rPh>
    <rPh sb="175" eb="176">
      <t>タイ</t>
    </rPh>
    <rPh sb="179" eb="181">
      <t>シュウショク</t>
    </rPh>
    <rPh sb="181" eb="183">
      <t>ジュンビ</t>
    </rPh>
    <rPh sb="183" eb="185">
      <t>ダンカイ</t>
    </rPh>
    <rPh sb="187" eb="189">
      <t>ショクバ</t>
    </rPh>
    <rPh sb="189" eb="191">
      <t>テイチャク</t>
    </rPh>
    <rPh sb="193" eb="195">
      <t>イッカン</t>
    </rPh>
    <rPh sb="197" eb="200">
      <t>センモンテキ</t>
    </rPh>
    <rPh sb="200" eb="202">
      <t>シエン</t>
    </rPh>
    <rPh sb="203" eb="205">
      <t>チャクジツ</t>
    </rPh>
    <rPh sb="206" eb="208">
      <t>ジッシ</t>
    </rPh>
    <rPh sb="214" eb="216">
      <t>ジギョウ</t>
    </rPh>
    <rPh sb="216" eb="218">
      <t>カイシ</t>
    </rPh>
    <rPh sb="218" eb="221">
      <t>ショネンド</t>
    </rPh>
    <rPh sb="224" eb="226">
      <t>ヘイセイ</t>
    </rPh>
    <rPh sb="228" eb="230">
      <t>ネンド</t>
    </rPh>
    <rPh sb="233" eb="235">
      <t>セイカ</t>
    </rPh>
    <rPh sb="235" eb="237">
      <t>モクヒョウ</t>
    </rPh>
    <rPh sb="238" eb="240">
      <t>タッセイ</t>
    </rPh>
    <phoneticPr fontId="5"/>
  </si>
  <si>
    <t>○若年コミュニケーション能力要支援者就職プログラム
増加する発達障害者を体系的に支援するため引き続き本事業を継続する必要がある。予算については、発達障害者等就労支援連絡協議会の開催を概ね同様の構成員を含む既存の会議等が地域で行われている場合は、引き続き共同開催や合同会議としての開催を可とし、コスト削減や効率化を図ることとする。
○発達障害者雇用トータルサポーターによる支援事業
増加する発達障害者を体系的に支援するため引き続き本事業を継続する必要がある。予算については、発達障害者雇用トータルサポーターに対し、精神障害者雇用トータルサポーターの経験交流会への参加を認める等、既存の経験の共有の場を活用することで、コスト削減や効率化を図ることとする。</t>
    <rPh sb="236" eb="238">
      <t>ハッタツ</t>
    </rPh>
    <rPh sb="238" eb="241">
      <t>ショウガイシャ</t>
    </rPh>
    <rPh sb="241" eb="243">
      <t>コヨウ</t>
    </rPh>
    <rPh sb="253" eb="254">
      <t>タイ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</si>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</sst>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90101</xdr:colOff>
      <xdr:row>740</xdr:row>
      <xdr:rowOff>244560</xdr:rowOff>
    </xdr:from>
    <xdr:to>
      <xdr:col>33</xdr:col>
      <xdr:colOff>134748</xdr:colOff>
      <xdr:row>750</xdr:row>
      <xdr:rowOff>123108</xdr:rowOff>
    </xdr:to>
    <xdr:grpSp>
      <xdr:nvGrpSpPr>
        <xdr:cNvPr id="28" name="グループ化 27"/>
        <xdr:cNvGrpSpPr/>
      </xdr:nvGrpSpPr>
      <xdr:grpSpPr>
        <a:xfrm>
          <a:off x="1890326" y="47078985"/>
          <a:ext cx="4845247" cy="3402798"/>
          <a:chOff x="2017059" y="49899794"/>
          <a:chExt cx="4890367" cy="3348691"/>
        </a:xfrm>
      </xdr:grpSpPr>
      <xdr:sp macro="" textlink="">
        <xdr:nvSpPr>
          <xdr:cNvPr id="29" name="テキスト ボックス 28"/>
          <xdr:cNvSpPr txBox="1"/>
        </xdr:nvSpPr>
        <xdr:spPr>
          <a:xfrm>
            <a:off x="2017059" y="49899794"/>
            <a:ext cx="4037746"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Ａ．若年コミュニケーション能力要支援者就職プログラム</a:t>
            </a:r>
          </a:p>
        </xdr:txBody>
      </xdr:sp>
      <xdr:sp macro="" textlink="">
        <xdr:nvSpPr>
          <xdr:cNvPr id="30" name="正方形/長方形 29"/>
          <xdr:cNvSpPr/>
        </xdr:nvSpPr>
        <xdr:spPr bwMode="auto">
          <a:xfrm>
            <a:off x="4445226" y="50594559"/>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４２３百万円</a:t>
            </a:r>
            <a:endParaRPr kumimoji="1" lang="en-US" altLang="ja-JP" sz="1100">
              <a:solidFill>
                <a:sysClr val="windowText" lastClr="000000"/>
              </a:solidFill>
              <a:latin typeface="+mn-ea"/>
              <a:ea typeface="+mn-ea"/>
            </a:endParaRPr>
          </a:p>
        </xdr:txBody>
      </xdr:sp>
      <xdr:sp macro="" textlink="">
        <xdr:nvSpPr>
          <xdr:cNvPr id="31" name="正方形/長方形 30"/>
          <xdr:cNvSpPr/>
        </xdr:nvSpPr>
        <xdr:spPr bwMode="auto">
          <a:xfrm>
            <a:off x="4445226" y="51981873"/>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Ａ　各都道府県労働局（４７局）</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４２３百万円</a:t>
            </a:r>
            <a:endParaRPr kumimoji="1" lang="en-US" altLang="ja-JP" sz="1100">
              <a:solidFill>
                <a:schemeClr val="tx1"/>
              </a:solidFill>
              <a:latin typeface="+mn-ea"/>
              <a:ea typeface="+mn-ea"/>
            </a:endParaRPr>
          </a:p>
        </xdr:txBody>
      </xdr:sp>
      <xdr:sp macro="" textlink="">
        <xdr:nvSpPr>
          <xdr:cNvPr id="32" name="大かっこ 31"/>
          <xdr:cNvSpPr/>
        </xdr:nvSpPr>
        <xdr:spPr bwMode="auto">
          <a:xfrm>
            <a:off x="4399096" y="52680213"/>
            <a:ext cx="2508330" cy="5682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若者コミュニケーション能力要支援者就職プログラムを実施</a:t>
            </a:r>
            <a:endParaRPr lang="ja-JP"/>
          </a:p>
          <a:p>
            <a:pPr algn="l">
              <a:lnSpc>
                <a:spcPts val="1200"/>
              </a:lnSpc>
            </a:pPr>
            <a:endParaRPr kumimoji="1" lang="ja-JP" altLang="en-US" sz="1100"/>
          </a:p>
        </xdr:txBody>
      </xdr:sp>
      <xdr:cxnSp macro="">
        <xdr:nvCxnSpPr>
          <xdr:cNvPr id="33" name="直線コネクタ 32"/>
          <xdr:cNvCxnSpPr/>
        </xdr:nvCxnSpPr>
        <xdr:spPr bwMode="auto">
          <a:xfrm>
            <a:off x="5608165" y="51168264"/>
            <a:ext cx="1" cy="460558"/>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34" name="正方形/長方形 33"/>
          <xdr:cNvSpPr/>
        </xdr:nvSpPr>
        <xdr:spPr bwMode="auto">
          <a:xfrm>
            <a:off x="5003759" y="51692948"/>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77229</xdr:colOff>
      <xdr:row>754</xdr:row>
      <xdr:rowOff>64361</xdr:rowOff>
    </xdr:from>
    <xdr:to>
      <xdr:col>33</xdr:col>
      <xdr:colOff>121876</xdr:colOff>
      <xdr:row>762</xdr:row>
      <xdr:rowOff>51491</xdr:rowOff>
    </xdr:to>
    <xdr:grpSp>
      <xdr:nvGrpSpPr>
        <xdr:cNvPr id="36" name="グループ化 35"/>
        <xdr:cNvGrpSpPr/>
      </xdr:nvGrpSpPr>
      <xdr:grpSpPr>
        <a:xfrm>
          <a:off x="1877454" y="51832736"/>
          <a:ext cx="4845247" cy="3739980"/>
          <a:chOff x="2017059" y="49899794"/>
          <a:chExt cx="4890367" cy="3739841"/>
        </a:xfrm>
      </xdr:grpSpPr>
      <xdr:sp macro="" textlink="">
        <xdr:nvSpPr>
          <xdr:cNvPr id="37" name="テキスト ボックス 36"/>
          <xdr:cNvSpPr txBox="1"/>
        </xdr:nvSpPr>
        <xdr:spPr>
          <a:xfrm>
            <a:off x="2017059" y="49899794"/>
            <a:ext cx="4037746"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Ｂ．発達障害者に対する専門的支援</a:t>
            </a:r>
          </a:p>
        </xdr:txBody>
      </xdr:sp>
      <xdr:sp macro="" textlink="">
        <xdr:nvSpPr>
          <xdr:cNvPr id="38" name="正方形/長方形 37"/>
          <xdr:cNvSpPr/>
        </xdr:nvSpPr>
        <xdr:spPr bwMode="auto">
          <a:xfrm>
            <a:off x="4445226" y="50594559"/>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２８５百万円</a:t>
            </a:r>
            <a:endParaRPr kumimoji="1" lang="en-US" altLang="ja-JP" sz="1100">
              <a:solidFill>
                <a:sysClr val="windowText" lastClr="000000"/>
              </a:solidFill>
              <a:latin typeface="+mn-ea"/>
              <a:ea typeface="+mn-ea"/>
            </a:endParaRPr>
          </a:p>
        </xdr:txBody>
      </xdr:sp>
      <xdr:sp macro="" textlink="">
        <xdr:nvSpPr>
          <xdr:cNvPr id="39" name="正方形/長方形 38"/>
          <xdr:cNvSpPr/>
        </xdr:nvSpPr>
        <xdr:spPr bwMode="auto">
          <a:xfrm>
            <a:off x="4445226" y="51981873"/>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Ｂ　各都道府県労働局（４７局）</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２８５百万円</a:t>
            </a:r>
            <a:endParaRPr kumimoji="1" lang="en-US" altLang="ja-JP" sz="1100">
              <a:solidFill>
                <a:schemeClr val="tx1"/>
              </a:solidFill>
              <a:latin typeface="+mn-ea"/>
              <a:ea typeface="+mn-ea"/>
            </a:endParaRPr>
          </a:p>
        </xdr:txBody>
      </xdr:sp>
      <xdr:sp macro="" textlink="">
        <xdr:nvSpPr>
          <xdr:cNvPr id="40" name="大かっこ 39"/>
          <xdr:cNvSpPr/>
        </xdr:nvSpPr>
        <xdr:spPr bwMode="auto">
          <a:xfrm>
            <a:off x="4399096" y="52680213"/>
            <a:ext cx="2508330" cy="95942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発達障害者に対する就職準備段階から職場定着までの一貫した専門的支援を実施</a:t>
            </a:r>
            <a:endParaRPr kumimoji="1" lang="ja-JP" altLang="en-US" sz="1100"/>
          </a:p>
        </xdr:txBody>
      </xdr:sp>
      <xdr:cxnSp macro="">
        <xdr:nvCxnSpPr>
          <xdr:cNvPr id="41" name="直線コネクタ 40"/>
          <xdr:cNvCxnSpPr>
            <a:endCxn id="42" idx="0"/>
          </xdr:cNvCxnSpPr>
        </xdr:nvCxnSpPr>
        <xdr:spPr bwMode="auto">
          <a:xfrm flipH="1">
            <a:off x="5620670" y="51198766"/>
            <a:ext cx="8394" cy="49418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42" name="正方形/長方形 41"/>
          <xdr:cNvSpPr/>
        </xdr:nvSpPr>
        <xdr:spPr bwMode="auto">
          <a:xfrm>
            <a:off x="5003759" y="51692948"/>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568</v>
      </c>
      <c r="AP2" s="219"/>
      <c r="AQ2" s="219"/>
      <c r="AR2" s="79" t="str">
        <f>IF(OR(AO2="　", AO2=""), "", "-")</f>
        <v/>
      </c>
      <c r="AS2" s="220">
        <v>581</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8" t="str">
        <f>入力規則等!F39</f>
        <v>一般会計、労働保険特別会計雇用勘定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574</v>
      </c>
      <c r="H7" s="831"/>
      <c r="I7" s="831"/>
      <c r="J7" s="831"/>
      <c r="K7" s="831"/>
      <c r="L7" s="831"/>
      <c r="M7" s="831"/>
      <c r="N7" s="831"/>
      <c r="O7" s="831"/>
      <c r="P7" s="831"/>
      <c r="Q7" s="831"/>
      <c r="R7" s="831"/>
      <c r="S7" s="831"/>
      <c r="T7" s="831"/>
      <c r="U7" s="831"/>
      <c r="V7" s="831"/>
      <c r="W7" s="831"/>
      <c r="X7" s="832"/>
      <c r="Y7" s="395" t="s">
        <v>514</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障害者施策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6.25" customHeight="1" x14ac:dyDescent="0.15">
      <c r="A10" s="739" t="s">
        <v>30</v>
      </c>
      <c r="B10" s="740"/>
      <c r="C10" s="740"/>
      <c r="D10" s="740"/>
      <c r="E10" s="740"/>
      <c r="F10" s="740"/>
      <c r="G10" s="672" t="s">
        <v>621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0"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615</v>
      </c>
      <c r="Q13" s="109"/>
      <c r="R13" s="109"/>
      <c r="S13" s="109"/>
      <c r="T13" s="109"/>
      <c r="U13" s="109"/>
      <c r="V13" s="110"/>
      <c r="W13" s="108">
        <v>685</v>
      </c>
      <c r="X13" s="109"/>
      <c r="Y13" s="109"/>
      <c r="Z13" s="109"/>
      <c r="AA13" s="109"/>
      <c r="AB13" s="109"/>
      <c r="AC13" s="110"/>
      <c r="AD13" s="108">
        <v>614</v>
      </c>
      <c r="AE13" s="109"/>
      <c r="AF13" s="109"/>
      <c r="AG13" s="109"/>
      <c r="AH13" s="109"/>
      <c r="AI13" s="109"/>
      <c r="AJ13" s="110"/>
      <c r="AK13" s="108">
        <v>629</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t="s">
        <v>633</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615</v>
      </c>
      <c r="Q18" s="115"/>
      <c r="R18" s="115"/>
      <c r="S18" s="115"/>
      <c r="T18" s="115"/>
      <c r="U18" s="115"/>
      <c r="V18" s="116"/>
      <c r="W18" s="114">
        <f>SUM(W13:AC17)</f>
        <v>685</v>
      </c>
      <c r="X18" s="115"/>
      <c r="Y18" s="115"/>
      <c r="Z18" s="115"/>
      <c r="AA18" s="115"/>
      <c r="AB18" s="115"/>
      <c r="AC18" s="116"/>
      <c r="AD18" s="114">
        <f>SUM(AD13:AJ17)</f>
        <v>614</v>
      </c>
      <c r="AE18" s="115"/>
      <c r="AF18" s="115"/>
      <c r="AG18" s="115"/>
      <c r="AH18" s="115"/>
      <c r="AI18" s="115"/>
      <c r="AJ18" s="116"/>
      <c r="AK18" s="114">
        <f>SUM(AK13:AQ17)</f>
        <v>629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565</v>
      </c>
      <c r="Q19" s="109"/>
      <c r="R19" s="109"/>
      <c r="S19" s="109"/>
      <c r="T19" s="109"/>
      <c r="U19" s="109"/>
      <c r="V19" s="110"/>
      <c r="W19" s="108">
        <v>610</v>
      </c>
      <c r="X19" s="109"/>
      <c r="Y19" s="109"/>
      <c r="Z19" s="109"/>
      <c r="AA19" s="109"/>
      <c r="AB19" s="109"/>
      <c r="AC19" s="110"/>
      <c r="AD19" s="108">
        <v>584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0.91869918699186992</v>
      </c>
      <c r="Q20" s="539"/>
      <c r="R20" s="539"/>
      <c r="S20" s="539"/>
      <c r="T20" s="539"/>
      <c r="U20" s="539"/>
      <c r="V20" s="539"/>
      <c r="W20" s="539">
        <f>IF(W18=0, "-", SUM(W19)/W18)</f>
        <v>0.89051094890510951</v>
      </c>
      <c r="X20" s="539"/>
      <c r="Y20" s="539"/>
      <c r="Z20" s="539"/>
      <c r="AA20" s="539"/>
      <c r="AB20" s="539"/>
      <c r="AC20" s="539"/>
      <c r="AD20" s="539">
        <f>IF(AD18=0, "-", SUM(AD19)/AD18)</f>
        <v>0.95114006514657978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0.91869918699186992</v>
      </c>
      <c r="Q21" s="539"/>
      <c r="R21" s="539"/>
      <c r="S21" s="539"/>
      <c r="T21" s="539"/>
      <c r="U21" s="539"/>
      <c r="V21" s="539"/>
      <c r="W21" s="539">
        <f>IF(W19=0, "-", SUM(W19)/SUM(W13,W14))</f>
        <v>0.89051094890510951</v>
      </c>
      <c r="X21" s="539"/>
      <c r="Y21" s="539"/>
      <c r="Z21" s="539"/>
      <c r="AA21" s="539"/>
      <c r="AB21" s="539"/>
      <c r="AC21" s="539"/>
      <c r="AD21" s="539">
        <f>IF(AD19=0, "-", SUM(AD19)/SUM(AD13,AD14))</f>
        <v>0.95114006514657978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28.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7.75" customHeight="1" x14ac:dyDescent="0.15">
      <c r="A23" s="201"/>
      <c r="B23" s="202"/>
      <c r="C23" s="202"/>
      <c r="D23" s="202"/>
      <c r="E23" s="202"/>
      <c r="F23" s="203"/>
      <c r="G23" s="186" t="s">
        <v>579</v>
      </c>
      <c r="H23" s="187"/>
      <c r="I23" s="187"/>
      <c r="J23" s="187"/>
      <c r="K23" s="187"/>
      <c r="L23" s="187"/>
      <c r="M23" s="187"/>
      <c r="N23" s="187"/>
      <c r="O23" s="188"/>
      <c r="P23" s="105">
        <v>525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7.75" customHeight="1" x14ac:dyDescent="0.15">
      <c r="A24" s="201"/>
      <c r="B24" s="202"/>
      <c r="C24" s="202"/>
      <c r="D24" s="202"/>
      <c r="E24" s="202"/>
      <c r="F24" s="203"/>
      <c r="G24" s="189" t="s">
        <v>580</v>
      </c>
      <c r="H24" s="190"/>
      <c r="I24" s="190"/>
      <c r="J24" s="190"/>
      <c r="K24" s="190"/>
      <c r="L24" s="190"/>
      <c r="M24" s="190"/>
      <c r="N24" s="190"/>
      <c r="O24" s="191"/>
      <c r="P24" s="108">
        <v>89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7.75" customHeight="1" x14ac:dyDescent="0.15">
      <c r="A25" s="201"/>
      <c r="B25" s="202"/>
      <c r="C25" s="202"/>
      <c r="D25" s="202"/>
      <c r="E25" s="202"/>
      <c r="F25" s="203"/>
      <c r="G25" s="189" t="s">
        <v>581</v>
      </c>
      <c r="H25" s="190"/>
      <c r="I25" s="190"/>
      <c r="J25" s="190"/>
      <c r="K25" s="190"/>
      <c r="L25" s="190"/>
      <c r="M25" s="190"/>
      <c r="N25" s="190"/>
      <c r="O25" s="191"/>
      <c r="P25" s="108">
        <v>13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7.75" customHeight="1" x14ac:dyDescent="0.15">
      <c r="A26" s="201"/>
      <c r="B26" s="202"/>
      <c r="C26" s="202"/>
      <c r="D26" s="202"/>
      <c r="E26" s="202"/>
      <c r="F26" s="203"/>
      <c r="G26" s="189" t="s">
        <v>582</v>
      </c>
      <c r="H26" s="190"/>
      <c r="I26" s="190"/>
      <c r="J26" s="190"/>
      <c r="K26" s="190"/>
      <c r="L26" s="190"/>
      <c r="M26" s="190"/>
      <c r="N26" s="190"/>
      <c r="O26" s="191"/>
      <c r="P26" s="108">
        <v>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629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578</v>
      </c>
      <c r="AR31" s="136"/>
      <c r="AS31" s="137" t="s">
        <v>355</v>
      </c>
      <c r="AT31" s="172"/>
      <c r="AU31" s="271">
        <v>31</v>
      </c>
      <c r="AV31" s="271"/>
      <c r="AW31" s="379" t="s">
        <v>300</v>
      </c>
      <c r="AX31" s="380"/>
    </row>
    <row r="32" spans="1:50" ht="35.25" customHeight="1" x14ac:dyDescent="0.15">
      <c r="A32" s="515"/>
      <c r="B32" s="513"/>
      <c r="C32" s="513"/>
      <c r="D32" s="513"/>
      <c r="E32" s="513"/>
      <c r="F32" s="514"/>
      <c r="G32" s="540" t="s">
        <v>632</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495</v>
      </c>
      <c r="AC32" s="551"/>
      <c r="AD32" s="551"/>
      <c r="AE32" s="364">
        <v>76.7</v>
      </c>
      <c r="AF32" s="365"/>
      <c r="AG32" s="365"/>
      <c r="AH32" s="365"/>
      <c r="AI32" s="364">
        <v>80.2</v>
      </c>
      <c r="AJ32" s="365"/>
      <c r="AK32" s="365"/>
      <c r="AL32" s="365"/>
      <c r="AM32" s="364">
        <v>80.400000000000006</v>
      </c>
      <c r="AN32" s="365"/>
      <c r="AO32" s="365"/>
      <c r="AP32" s="365"/>
      <c r="AQ32" s="111" t="s">
        <v>578</v>
      </c>
      <c r="AR32" s="112"/>
      <c r="AS32" s="112"/>
      <c r="AT32" s="113"/>
      <c r="AU32" s="365" t="s">
        <v>578</v>
      </c>
      <c r="AV32" s="365"/>
      <c r="AW32" s="365"/>
      <c r="AX32" s="367"/>
    </row>
    <row r="33" spans="1:50" ht="35.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495</v>
      </c>
      <c r="AC33" s="522"/>
      <c r="AD33" s="522"/>
      <c r="AE33" s="364">
        <v>62.3</v>
      </c>
      <c r="AF33" s="365"/>
      <c r="AG33" s="365"/>
      <c r="AH33" s="365"/>
      <c r="AI33" s="364">
        <v>68.099999999999994</v>
      </c>
      <c r="AJ33" s="365"/>
      <c r="AK33" s="365"/>
      <c r="AL33" s="365"/>
      <c r="AM33" s="364">
        <v>74.3</v>
      </c>
      <c r="AN33" s="365"/>
      <c r="AO33" s="365"/>
      <c r="AP33" s="365"/>
      <c r="AQ33" s="111" t="s">
        <v>578</v>
      </c>
      <c r="AR33" s="112"/>
      <c r="AS33" s="112"/>
      <c r="AT33" s="113"/>
      <c r="AU33" s="365">
        <v>80.2</v>
      </c>
      <c r="AV33" s="365"/>
      <c r="AW33" s="365"/>
      <c r="AX33" s="367"/>
    </row>
    <row r="34" spans="1:50" ht="35.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123.1</v>
      </c>
      <c r="AF34" s="365"/>
      <c r="AG34" s="365"/>
      <c r="AH34" s="365"/>
      <c r="AI34" s="364">
        <v>117.8</v>
      </c>
      <c r="AJ34" s="365"/>
      <c r="AK34" s="365"/>
      <c r="AL34" s="365"/>
      <c r="AM34" s="364">
        <v>108.2</v>
      </c>
      <c r="AN34" s="365"/>
      <c r="AO34" s="365"/>
      <c r="AP34" s="365"/>
      <c r="AQ34" s="111" t="s">
        <v>578</v>
      </c>
      <c r="AR34" s="112"/>
      <c r="AS34" s="112"/>
      <c r="AT34" s="113"/>
      <c r="AU34" s="365" t="s">
        <v>578</v>
      </c>
      <c r="AV34" s="365"/>
      <c r="AW34" s="365"/>
      <c r="AX34" s="367"/>
    </row>
    <row r="35" spans="1:50" ht="23.25" customHeight="1" x14ac:dyDescent="0.15">
      <c r="A35" s="898" t="s">
        <v>504</v>
      </c>
      <c r="B35" s="899"/>
      <c r="C35" s="899"/>
      <c r="D35" s="899"/>
      <c r="E35" s="899"/>
      <c r="F35" s="900"/>
      <c r="G35" s="904" t="s">
        <v>584</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578</v>
      </c>
      <c r="AR38" s="136"/>
      <c r="AS38" s="137" t="s">
        <v>355</v>
      </c>
      <c r="AT38" s="172"/>
      <c r="AU38" s="271">
        <v>31</v>
      </c>
      <c r="AV38" s="271"/>
      <c r="AW38" s="379" t="s">
        <v>300</v>
      </c>
      <c r="AX38" s="380"/>
    </row>
    <row r="39" spans="1:50" ht="30" customHeight="1" x14ac:dyDescent="0.15">
      <c r="A39" s="515"/>
      <c r="B39" s="513"/>
      <c r="C39" s="513"/>
      <c r="D39" s="513"/>
      <c r="E39" s="513"/>
      <c r="F39" s="514"/>
      <c r="G39" s="540" t="s">
        <v>673</v>
      </c>
      <c r="H39" s="541"/>
      <c r="I39" s="541"/>
      <c r="J39" s="541"/>
      <c r="K39" s="541"/>
      <c r="L39" s="541"/>
      <c r="M39" s="541"/>
      <c r="N39" s="541"/>
      <c r="O39" s="542"/>
      <c r="P39" s="161" t="s">
        <v>585</v>
      </c>
      <c r="Q39" s="161"/>
      <c r="R39" s="161"/>
      <c r="S39" s="161"/>
      <c r="T39" s="161"/>
      <c r="U39" s="161"/>
      <c r="V39" s="161"/>
      <c r="W39" s="161"/>
      <c r="X39" s="231"/>
      <c r="Y39" s="338" t="s">
        <v>12</v>
      </c>
      <c r="Z39" s="549"/>
      <c r="AA39" s="550"/>
      <c r="AB39" s="551" t="s">
        <v>495</v>
      </c>
      <c r="AC39" s="551"/>
      <c r="AD39" s="551"/>
      <c r="AE39" s="364" t="s">
        <v>578</v>
      </c>
      <c r="AF39" s="365"/>
      <c r="AG39" s="365"/>
      <c r="AH39" s="365"/>
      <c r="AI39" s="364" t="s">
        <v>578</v>
      </c>
      <c r="AJ39" s="365"/>
      <c r="AK39" s="365"/>
      <c r="AL39" s="365"/>
      <c r="AM39" s="364">
        <v>72.900000000000006</v>
      </c>
      <c r="AN39" s="365"/>
      <c r="AO39" s="365"/>
      <c r="AP39" s="365"/>
      <c r="AQ39" s="111" t="s">
        <v>578</v>
      </c>
      <c r="AR39" s="112"/>
      <c r="AS39" s="112"/>
      <c r="AT39" s="113"/>
      <c r="AU39" s="365" t="s">
        <v>578</v>
      </c>
      <c r="AV39" s="365"/>
      <c r="AW39" s="365"/>
      <c r="AX39" s="367"/>
    </row>
    <row r="40" spans="1:50" ht="30"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495</v>
      </c>
      <c r="AC40" s="522"/>
      <c r="AD40" s="522"/>
      <c r="AE40" s="364" t="s">
        <v>578</v>
      </c>
      <c r="AF40" s="365"/>
      <c r="AG40" s="365"/>
      <c r="AH40" s="365"/>
      <c r="AI40" s="364" t="s">
        <v>578</v>
      </c>
      <c r="AJ40" s="365"/>
      <c r="AK40" s="365"/>
      <c r="AL40" s="365"/>
      <c r="AM40" s="364">
        <v>68</v>
      </c>
      <c r="AN40" s="365"/>
      <c r="AO40" s="365"/>
      <c r="AP40" s="365"/>
      <c r="AQ40" s="111" t="s">
        <v>578</v>
      </c>
      <c r="AR40" s="112"/>
      <c r="AS40" s="112"/>
      <c r="AT40" s="113"/>
      <c r="AU40" s="365">
        <v>72.900000000000006</v>
      </c>
      <c r="AV40" s="365"/>
      <c r="AW40" s="365"/>
      <c r="AX40" s="367"/>
    </row>
    <row r="41" spans="1:50" ht="30"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578</v>
      </c>
      <c r="AF41" s="365"/>
      <c r="AG41" s="365"/>
      <c r="AH41" s="365"/>
      <c r="AI41" s="364" t="s">
        <v>578</v>
      </c>
      <c r="AJ41" s="365"/>
      <c r="AK41" s="365"/>
      <c r="AL41" s="365"/>
      <c r="AM41" s="364">
        <v>107.2</v>
      </c>
      <c r="AN41" s="365"/>
      <c r="AO41" s="365"/>
      <c r="AP41" s="365"/>
      <c r="AQ41" s="111" t="s">
        <v>578</v>
      </c>
      <c r="AR41" s="112"/>
      <c r="AS41" s="112"/>
      <c r="AT41" s="113"/>
      <c r="AU41" s="365" t="s">
        <v>578</v>
      </c>
      <c r="AV41" s="365"/>
      <c r="AW41" s="365"/>
      <c r="AX41" s="367"/>
    </row>
    <row r="42" spans="1:50" ht="23.25" customHeight="1" x14ac:dyDescent="0.15">
      <c r="A42" s="898" t="s">
        <v>504</v>
      </c>
      <c r="B42" s="899"/>
      <c r="C42" s="899"/>
      <c r="D42" s="899"/>
      <c r="E42" s="899"/>
      <c r="F42" s="900"/>
      <c r="G42" s="904" t="s">
        <v>586</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534</v>
      </c>
      <c r="AF65" s="369"/>
      <c r="AG65" s="369"/>
      <c r="AH65" s="370"/>
      <c r="AI65" s="368" t="s">
        <v>531</v>
      </c>
      <c r="AJ65" s="369"/>
      <c r="AK65" s="369"/>
      <c r="AL65" s="370"/>
      <c r="AM65" s="375" t="s">
        <v>526</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494</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494</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495</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493</v>
      </c>
      <c r="X70" s="945"/>
      <c r="Y70" s="950" t="s">
        <v>12</v>
      </c>
      <c r="Z70" s="950"/>
      <c r="AA70" s="951"/>
      <c r="AB70" s="952" t="s">
        <v>494</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494</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495</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507</v>
      </c>
      <c r="B78" s="913"/>
      <c r="C78" s="913"/>
      <c r="D78" s="913"/>
      <c r="E78" s="910" t="s">
        <v>451</v>
      </c>
      <c r="F78" s="911"/>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13.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12"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2"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4" t="s">
        <v>55</v>
      </c>
      <c r="Z101" s="715"/>
      <c r="AA101" s="716"/>
      <c r="AB101" s="551" t="s">
        <v>590</v>
      </c>
      <c r="AC101" s="551"/>
      <c r="AD101" s="551"/>
      <c r="AE101" s="364">
        <v>5629</v>
      </c>
      <c r="AF101" s="365"/>
      <c r="AG101" s="365"/>
      <c r="AH101" s="366"/>
      <c r="AI101" s="364">
        <v>5748</v>
      </c>
      <c r="AJ101" s="365"/>
      <c r="AK101" s="365"/>
      <c r="AL101" s="366"/>
      <c r="AM101" s="364">
        <v>5135</v>
      </c>
      <c r="AN101" s="365"/>
      <c r="AO101" s="365"/>
      <c r="AP101" s="366"/>
      <c r="AQ101" s="364" t="s">
        <v>677</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590</v>
      </c>
      <c r="AC102" s="551"/>
      <c r="AD102" s="551"/>
      <c r="AE102" s="358">
        <v>3850</v>
      </c>
      <c r="AF102" s="358"/>
      <c r="AG102" s="358"/>
      <c r="AH102" s="358"/>
      <c r="AI102" s="358">
        <v>3850</v>
      </c>
      <c r="AJ102" s="358"/>
      <c r="AK102" s="358"/>
      <c r="AL102" s="358"/>
      <c r="AM102" s="358">
        <v>3080</v>
      </c>
      <c r="AN102" s="358"/>
      <c r="AO102" s="358"/>
      <c r="AP102" s="358"/>
      <c r="AQ102" s="815">
        <v>2205</v>
      </c>
      <c r="AR102" s="816"/>
      <c r="AS102" s="816"/>
      <c r="AT102" s="817"/>
      <c r="AU102" s="815"/>
      <c r="AV102" s="816"/>
      <c r="AW102" s="816"/>
      <c r="AX102" s="817"/>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588</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591</v>
      </c>
      <c r="AC104" s="472"/>
      <c r="AD104" s="473"/>
      <c r="AE104" s="364" t="s">
        <v>595</v>
      </c>
      <c r="AF104" s="365"/>
      <c r="AG104" s="365"/>
      <c r="AH104" s="366"/>
      <c r="AI104" s="364" t="s">
        <v>594</v>
      </c>
      <c r="AJ104" s="365"/>
      <c r="AK104" s="365"/>
      <c r="AL104" s="366"/>
      <c r="AM104" s="364">
        <v>21921</v>
      </c>
      <c r="AN104" s="365"/>
      <c r="AO104" s="365"/>
      <c r="AP104" s="366"/>
      <c r="AQ104" s="364" t="s">
        <v>678</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591</v>
      </c>
      <c r="AC105" s="407"/>
      <c r="AD105" s="408"/>
      <c r="AE105" s="358" t="s">
        <v>594</v>
      </c>
      <c r="AF105" s="358"/>
      <c r="AG105" s="358"/>
      <c r="AH105" s="358"/>
      <c r="AI105" s="358" t="s">
        <v>594</v>
      </c>
      <c r="AJ105" s="358"/>
      <c r="AK105" s="358"/>
      <c r="AL105" s="358"/>
      <c r="AM105" s="358">
        <v>16500</v>
      </c>
      <c r="AN105" s="358"/>
      <c r="AO105" s="358"/>
      <c r="AP105" s="358"/>
      <c r="AQ105" s="364">
        <v>21921</v>
      </c>
      <c r="AR105" s="365"/>
      <c r="AS105" s="365"/>
      <c r="AT105" s="366"/>
      <c r="AU105" s="815"/>
      <c r="AV105" s="816"/>
      <c r="AW105" s="816"/>
      <c r="AX105" s="817"/>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592</v>
      </c>
      <c r="AC116" s="301"/>
      <c r="AD116" s="302"/>
      <c r="AE116" s="358">
        <v>75</v>
      </c>
      <c r="AF116" s="358"/>
      <c r="AG116" s="358"/>
      <c r="AH116" s="358"/>
      <c r="AI116" s="358">
        <v>81</v>
      </c>
      <c r="AJ116" s="358"/>
      <c r="AK116" s="358"/>
      <c r="AL116" s="358"/>
      <c r="AM116" s="358">
        <v>82</v>
      </c>
      <c r="AN116" s="358"/>
      <c r="AO116" s="358"/>
      <c r="AP116" s="358"/>
      <c r="AQ116" s="364">
        <v>156</v>
      </c>
      <c r="AR116" s="365"/>
      <c r="AS116" s="365"/>
      <c r="AT116" s="365"/>
      <c r="AU116" s="365"/>
      <c r="AV116" s="365"/>
      <c r="AW116" s="365"/>
      <c r="AX116" s="367"/>
    </row>
    <row r="117" spans="1:50" ht="36"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593</v>
      </c>
      <c r="AC117" s="342"/>
      <c r="AD117" s="343"/>
      <c r="AE117" s="306" t="s">
        <v>596</v>
      </c>
      <c r="AF117" s="306"/>
      <c r="AG117" s="306"/>
      <c r="AH117" s="306"/>
      <c r="AI117" s="306" t="s">
        <v>597</v>
      </c>
      <c r="AJ117" s="306"/>
      <c r="AK117" s="306"/>
      <c r="AL117" s="306"/>
      <c r="AM117" s="306" t="s">
        <v>665</v>
      </c>
      <c r="AN117" s="306"/>
      <c r="AO117" s="306"/>
      <c r="AP117" s="306"/>
      <c r="AQ117" s="795" t="s">
        <v>598</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668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592</v>
      </c>
      <c r="AC119" s="301"/>
      <c r="AD119" s="302"/>
      <c r="AE119" s="358" t="s">
        <v>578</v>
      </c>
      <c r="AF119" s="358"/>
      <c r="AG119" s="358"/>
      <c r="AH119" s="358"/>
      <c r="AI119" s="358" t="s">
        <v>578</v>
      </c>
      <c r="AJ119" s="358"/>
      <c r="AK119" s="358"/>
      <c r="AL119" s="358"/>
      <c r="AM119" s="358">
        <v>7.38</v>
      </c>
      <c r="AN119" s="358"/>
      <c r="AO119" s="358"/>
      <c r="AP119" s="358"/>
      <c r="AQ119" s="358">
        <v>13</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593</v>
      </c>
      <c r="AC120" s="342"/>
      <c r="AD120" s="343"/>
      <c r="AE120" s="306" t="s">
        <v>578</v>
      </c>
      <c r="AF120" s="306"/>
      <c r="AG120" s="306"/>
      <c r="AH120" s="306"/>
      <c r="AI120" s="306" t="s">
        <v>578</v>
      </c>
      <c r="AJ120" s="306"/>
      <c r="AK120" s="306"/>
      <c r="AL120" s="306"/>
      <c r="AM120" s="306" t="s">
        <v>664</v>
      </c>
      <c r="AN120" s="306"/>
      <c r="AO120" s="306"/>
      <c r="AP120" s="306"/>
      <c r="AQ120" s="306" t="s">
        <v>674</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9" customHeight="1" x14ac:dyDescent="0.15">
      <c r="A130" s="994" t="s">
        <v>564</v>
      </c>
      <c r="B130" s="992"/>
      <c r="C130" s="991" t="s">
        <v>358</v>
      </c>
      <c r="D130" s="992"/>
      <c r="E130" s="308" t="s">
        <v>387</v>
      </c>
      <c r="F130" s="309"/>
      <c r="G130" s="310" t="s">
        <v>599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6.75" customHeight="1" x14ac:dyDescent="0.15">
      <c r="A131" s="995"/>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594</v>
      </c>
      <c r="AR133" s="271"/>
      <c r="AS133" s="137" t="s">
        <v>355</v>
      </c>
      <c r="AT133" s="172"/>
      <c r="AU133" s="136">
        <v>31</v>
      </c>
      <c r="AV133" s="136"/>
      <c r="AW133" s="137" t="s">
        <v>300</v>
      </c>
      <c r="AX133" s="138"/>
    </row>
    <row r="134" spans="1:50" ht="39.75" customHeight="1" x14ac:dyDescent="0.15">
      <c r="A134" s="995"/>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591</v>
      </c>
      <c r="AC134" s="221"/>
      <c r="AD134" s="221"/>
      <c r="AE134" s="266">
        <v>93229</v>
      </c>
      <c r="AF134" s="112"/>
      <c r="AG134" s="112"/>
      <c r="AH134" s="112"/>
      <c r="AI134" s="266">
        <v>97814</v>
      </c>
      <c r="AJ134" s="112"/>
      <c r="AK134" s="112"/>
      <c r="AL134" s="112"/>
      <c r="AM134" s="266">
        <v>102318</v>
      </c>
      <c r="AN134" s="112"/>
      <c r="AO134" s="112"/>
      <c r="AP134" s="112"/>
      <c r="AQ134" s="266" t="s">
        <v>602</v>
      </c>
      <c r="AR134" s="112"/>
      <c r="AS134" s="112"/>
      <c r="AT134" s="112"/>
      <c r="AU134" s="266" t="s">
        <v>594</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591</v>
      </c>
      <c r="AC135" s="133"/>
      <c r="AD135" s="133"/>
      <c r="AE135" s="266">
        <v>90191</v>
      </c>
      <c r="AF135" s="112"/>
      <c r="AG135" s="112"/>
      <c r="AH135" s="112"/>
      <c r="AI135" s="266">
        <v>93229</v>
      </c>
      <c r="AJ135" s="112"/>
      <c r="AK135" s="112"/>
      <c r="AL135" s="112"/>
      <c r="AM135" s="266">
        <v>97814</v>
      </c>
      <c r="AN135" s="112"/>
      <c r="AO135" s="112"/>
      <c r="AP135" s="112"/>
      <c r="AQ135" s="266" t="s">
        <v>594</v>
      </c>
      <c r="AR135" s="112"/>
      <c r="AS135" s="112"/>
      <c r="AT135" s="112"/>
      <c r="AU135" s="266">
        <v>102318</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18"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8" customHeight="1" x14ac:dyDescent="0.15">
      <c r="A154" s="995"/>
      <c r="B154" s="252"/>
      <c r="C154" s="251"/>
      <c r="D154" s="252"/>
      <c r="E154" s="251"/>
      <c r="F154" s="314"/>
      <c r="G154" s="230" t="s">
        <v>637</v>
      </c>
      <c r="H154" s="161"/>
      <c r="I154" s="161"/>
      <c r="J154" s="161"/>
      <c r="K154" s="161"/>
      <c r="L154" s="161"/>
      <c r="M154" s="161"/>
      <c r="N154" s="161"/>
      <c r="O154" s="161"/>
      <c r="P154" s="231"/>
      <c r="Q154" s="160" t="s">
        <v>638</v>
      </c>
      <c r="R154" s="161"/>
      <c r="S154" s="161"/>
      <c r="T154" s="161"/>
      <c r="U154" s="161"/>
      <c r="V154" s="161"/>
      <c r="W154" s="161"/>
      <c r="X154" s="161"/>
      <c r="Y154" s="161"/>
      <c r="Z154" s="161"/>
      <c r="AA154" s="924"/>
      <c r="AB154" s="255" t="s">
        <v>639</v>
      </c>
      <c r="AC154" s="256"/>
      <c r="AD154" s="256"/>
      <c r="AE154" s="261" t="s">
        <v>640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9.5"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33.75"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0.25"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641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5"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8.25" customHeight="1" x14ac:dyDescent="0.15">
      <c r="A188" s="995"/>
      <c r="B188" s="252"/>
      <c r="C188" s="251"/>
      <c r="D188" s="252"/>
      <c r="E188" s="160" t="s">
        <v>622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2"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29.25" customHeight="1" x14ac:dyDescent="0.15">
      <c r="A430" s="995"/>
      <c r="B430" s="252"/>
      <c r="C430" s="249" t="s">
        <v>560</v>
      </c>
      <c r="D430" s="250"/>
      <c r="E430" s="238" t="s">
        <v>544</v>
      </c>
      <c r="F430" s="448"/>
      <c r="G430" s="240" t="s">
        <v>374</v>
      </c>
      <c r="H430" s="158"/>
      <c r="I430" s="158"/>
      <c r="J430" s="241" t="s">
        <v>578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5"/>
      <c r="B433" s="252"/>
      <c r="C433" s="251"/>
      <c r="D433" s="252"/>
      <c r="E433" s="166"/>
      <c r="F433" s="167"/>
      <c r="G433" s="230" t="s">
        <v>637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637</v>
      </c>
      <c r="AC433" s="133"/>
      <c r="AD433" s="133"/>
      <c r="AE433" s="111" t="s">
        <v>637</v>
      </c>
      <c r="AF433" s="112"/>
      <c r="AG433" s="112"/>
      <c r="AH433" s="112"/>
      <c r="AI433" s="111" t="s">
        <v>642</v>
      </c>
      <c r="AJ433" s="112"/>
      <c r="AK433" s="112"/>
      <c r="AL433" s="112"/>
      <c r="AM433" s="111" t="s">
        <v>637</v>
      </c>
      <c r="AN433" s="112"/>
      <c r="AO433" s="112"/>
      <c r="AP433" s="113"/>
      <c r="AQ433" s="111" t="s">
        <v>637</v>
      </c>
      <c r="AR433" s="112"/>
      <c r="AS433" s="112"/>
      <c r="AT433" s="113"/>
      <c r="AU433" s="112" t="s">
        <v>637</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638</v>
      </c>
      <c r="AC434" s="221"/>
      <c r="AD434" s="221"/>
      <c r="AE434" s="111" t="s">
        <v>642</v>
      </c>
      <c r="AF434" s="112"/>
      <c r="AG434" s="112"/>
      <c r="AH434" s="113"/>
      <c r="AI434" s="111" t="s">
        <v>643</v>
      </c>
      <c r="AJ434" s="112"/>
      <c r="AK434" s="112"/>
      <c r="AL434" s="112"/>
      <c r="AM434" s="111" t="s">
        <v>645</v>
      </c>
      <c r="AN434" s="112"/>
      <c r="AO434" s="112"/>
      <c r="AP434" s="113"/>
      <c r="AQ434" s="111" t="s">
        <v>637</v>
      </c>
      <c r="AR434" s="112"/>
      <c r="AS434" s="112"/>
      <c r="AT434" s="113"/>
      <c r="AU434" s="112" t="s">
        <v>648</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637</v>
      </c>
      <c r="AF435" s="112"/>
      <c r="AG435" s="112"/>
      <c r="AH435" s="113"/>
      <c r="AI435" s="111" t="s">
        <v>644</v>
      </c>
      <c r="AJ435" s="112"/>
      <c r="AK435" s="112"/>
      <c r="AL435" s="112"/>
      <c r="AM435" s="111" t="s">
        <v>642</v>
      </c>
      <c r="AN435" s="112"/>
      <c r="AO435" s="112"/>
      <c r="AP435" s="113"/>
      <c r="AQ435" s="111" t="s">
        <v>637</v>
      </c>
      <c r="AR435" s="112"/>
      <c r="AS435" s="112"/>
      <c r="AT435" s="113"/>
      <c r="AU435" s="112" t="s">
        <v>637</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5"/>
      <c r="B458" s="252"/>
      <c r="C458" s="251"/>
      <c r="D458" s="252"/>
      <c r="E458" s="166"/>
      <c r="F458" s="167"/>
      <c r="G458" s="230" t="s">
        <v>637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638</v>
      </c>
      <c r="AC458" s="133"/>
      <c r="AD458" s="133"/>
      <c r="AE458" s="111" t="s">
        <v>637</v>
      </c>
      <c r="AF458" s="112"/>
      <c r="AG458" s="112"/>
      <c r="AH458" s="112"/>
      <c r="AI458" s="111" t="s">
        <v>637</v>
      </c>
      <c r="AJ458" s="112"/>
      <c r="AK458" s="112"/>
      <c r="AL458" s="112"/>
      <c r="AM458" s="111" t="s">
        <v>646</v>
      </c>
      <c r="AN458" s="112"/>
      <c r="AO458" s="112"/>
      <c r="AP458" s="113"/>
      <c r="AQ458" s="111" t="s">
        <v>637</v>
      </c>
      <c r="AR458" s="112"/>
      <c r="AS458" s="112"/>
      <c r="AT458" s="113"/>
      <c r="AU458" s="112" t="s">
        <v>637</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638</v>
      </c>
      <c r="AC459" s="221"/>
      <c r="AD459" s="221"/>
      <c r="AE459" s="111" t="s">
        <v>642</v>
      </c>
      <c r="AF459" s="112"/>
      <c r="AG459" s="112"/>
      <c r="AH459" s="113"/>
      <c r="AI459" s="111" t="s">
        <v>637</v>
      </c>
      <c r="AJ459" s="112"/>
      <c r="AK459" s="112"/>
      <c r="AL459" s="112"/>
      <c r="AM459" s="111" t="s">
        <v>637</v>
      </c>
      <c r="AN459" s="112"/>
      <c r="AO459" s="112"/>
      <c r="AP459" s="113"/>
      <c r="AQ459" s="111" t="s">
        <v>637</v>
      </c>
      <c r="AR459" s="112"/>
      <c r="AS459" s="112"/>
      <c r="AT459" s="113"/>
      <c r="AU459" s="112" t="s">
        <v>645</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642</v>
      </c>
      <c r="AF460" s="112"/>
      <c r="AG460" s="112"/>
      <c r="AH460" s="113"/>
      <c r="AI460" s="111" t="s">
        <v>637</v>
      </c>
      <c r="AJ460" s="112"/>
      <c r="AK460" s="112"/>
      <c r="AL460" s="112"/>
      <c r="AM460" s="111" t="s">
        <v>637</v>
      </c>
      <c r="AN460" s="112"/>
      <c r="AO460" s="112"/>
      <c r="AP460" s="113"/>
      <c r="AQ460" s="111" t="s">
        <v>647</v>
      </c>
      <c r="AR460" s="112"/>
      <c r="AS460" s="112"/>
      <c r="AT460" s="113"/>
      <c r="AU460" s="112" t="s">
        <v>637</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3.5" customHeight="1" x14ac:dyDescent="0.15">
      <c r="A482" s="99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606</v>
      </c>
      <c r="AE702" s="897"/>
      <c r="AF702" s="897"/>
      <c r="AG702" s="886" t="s">
        <v>603</v>
      </c>
      <c r="AH702" s="887"/>
      <c r="AI702" s="887"/>
      <c r="AJ702" s="887"/>
      <c r="AK702" s="887"/>
      <c r="AL702" s="887"/>
      <c r="AM702" s="887"/>
      <c r="AN702" s="887"/>
      <c r="AO702" s="887"/>
      <c r="AP702" s="887"/>
      <c r="AQ702" s="887"/>
      <c r="AR702" s="887"/>
      <c r="AS702" s="887"/>
      <c r="AT702" s="887"/>
      <c r="AU702" s="887"/>
      <c r="AV702" s="887"/>
      <c r="AW702" s="887"/>
      <c r="AX702" s="888"/>
    </row>
    <row r="703" spans="1:50" ht="75.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606</v>
      </c>
      <c r="AE703" s="155"/>
      <c r="AF703" s="155"/>
      <c r="AG703" s="664" t="s">
        <v>604</v>
      </c>
      <c r="AH703" s="665"/>
      <c r="AI703" s="665"/>
      <c r="AJ703" s="665"/>
      <c r="AK703" s="665"/>
      <c r="AL703" s="665"/>
      <c r="AM703" s="665"/>
      <c r="AN703" s="665"/>
      <c r="AO703" s="665"/>
      <c r="AP703" s="665"/>
      <c r="AQ703" s="665"/>
      <c r="AR703" s="665"/>
      <c r="AS703" s="665"/>
      <c r="AT703" s="665"/>
      <c r="AU703" s="665"/>
      <c r="AV703" s="665"/>
      <c r="AW703" s="665"/>
      <c r="AX703" s="666"/>
    </row>
    <row r="704" spans="1:50" ht="57.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606</v>
      </c>
      <c r="AE704" s="586"/>
      <c r="AF704" s="586"/>
      <c r="AG704" s="428" t="s">
        <v>605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607</v>
      </c>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607</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606</v>
      </c>
      <c r="AE709" s="155"/>
      <c r="AF709" s="155"/>
      <c r="AG709" s="664" t="s">
        <v>608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607</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606</v>
      </c>
      <c r="AE711" s="155"/>
      <c r="AF711" s="155"/>
      <c r="AG711" s="664" t="s">
        <v>609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607</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607</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124.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606</v>
      </c>
      <c r="AE714" s="592"/>
      <c r="AF714" s="593"/>
      <c r="AG714" s="689" t="s">
        <v>631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606</v>
      </c>
      <c r="AE715" s="668"/>
      <c r="AF715" s="777"/>
      <c r="AG715" s="526" t="s">
        <v>666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606</v>
      </c>
      <c r="AE716" s="759"/>
      <c r="AF716" s="759"/>
      <c r="AG716" s="664" t="s">
        <v>610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606</v>
      </c>
      <c r="AE717" s="155"/>
      <c r="AF717" s="155"/>
      <c r="AG717" s="664" t="s">
        <v>667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607</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606</v>
      </c>
      <c r="AE719" s="668"/>
      <c r="AF719" s="668"/>
      <c r="AG719" s="160" t="s">
        <v>612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t="s">
        <v>569</v>
      </c>
      <c r="D721" s="919"/>
      <c r="E721" s="919"/>
      <c r="F721" s="920"/>
      <c r="G721" s="938"/>
      <c r="H721" s="939"/>
      <c r="I721" s="83" t="str">
        <f>IF(OR(G721="　", G721=""), "", "-")</f>
        <v/>
      </c>
      <c r="J721" s="917"/>
      <c r="K721" s="917"/>
      <c r="L721" s="83" t="str">
        <f>IF(M721="","","-")</f>
        <v/>
      </c>
      <c r="M721" s="84"/>
      <c r="N721" s="914" t="s">
        <v>611</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8"/>
      <c r="D722" s="919"/>
      <c r="E722" s="919"/>
      <c r="F722" s="920"/>
      <c r="G722" s="938"/>
      <c r="H722" s="939"/>
      <c r="I722" s="83" t="str">
        <f>IF(OR(G722="　", G722=""), "", "-")</f>
        <v/>
      </c>
      <c r="J722" s="917"/>
      <c r="K722" s="917"/>
      <c r="L722" s="83" t="str">
        <f>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IF(OR(G723="　", G723=""), "", "-")</f>
        <v/>
      </c>
      <c r="J723" s="917"/>
      <c r="K723" s="917"/>
      <c r="L723" s="83" t="str">
        <f>IF(M723="","","-")</f>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IF(OR(G724="　", G724=""), "", "-")</f>
        <v/>
      </c>
      <c r="J724" s="917"/>
      <c r="K724" s="917"/>
      <c r="L724" s="83" t="str">
        <f>IF(M724="","","-")</f>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1"/>
      <c r="D725" s="922"/>
      <c r="E725" s="922"/>
      <c r="F725" s="923"/>
      <c r="G725" s="960"/>
      <c r="H725" s="961"/>
      <c r="I725" s="85" t="str">
        <f>IF(OR(G725="　", G725=""), "", "-")</f>
        <v/>
      </c>
      <c r="J725" s="962"/>
      <c r="K725" s="962"/>
      <c r="L725" s="85" t="str">
        <f>IF(M725="","","-")</f>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102.75" customHeight="1" x14ac:dyDescent="0.15">
      <c r="A726" s="621" t="s">
        <v>48</v>
      </c>
      <c r="B726" s="622"/>
      <c r="C726" s="443" t="s">
        <v>53</v>
      </c>
      <c r="D726" s="581"/>
      <c r="E726" s="581"/>
      <c r="F726" s="582"/>
      <c r="G726" s="798" t="s">
        <v>675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120.75" customHeight="1" thickBot="1" x14ac:dyDescent="0.2">
      <c r="A727" s="623"/>
      <c r="B727" s="624"/>
      <c r="C727" s="695" t="s">
        <v>57</v>
      </c>
      <c r="D727" s="696"/>
      <c r="E727" s="696"/>
      <c r="F727" s="697"/>
      <c r="G727" s="796" t="s">
        <v>676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8.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9.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0.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613</v>
      </c>
      <c r="F737" s="122"/>
      <c r="G737" s="122"/>
      <c r="H737" s="122"/>
      <c r="I737" s="122"/>
      <c r="J737" s="122"/>
      <c r="K737" s="122"/>
      <c r="L737" s="122"/>
      <c r="M737" s="122"/>
      <c r="N737" s="101" t="s">
        <v>541</v>
      </c>
      <c r="O737" s="101"/>
      <c r="P737" s="101"/>
      <c r="Q737" s="101"/>
      <c r="R737" s="122" t="s">
        <v>615</v>
      </c>
      <c r="S737" s="122"/>
      <c r="T737" s="122"/>
      <c r="U737" s="122"/>
      <c r="V737" s="122"/>
      <c r="W737" s="122"/>
      <c r="X737" s="122"/>
      <c r="Y737" s="122"/>
      <c r="Z737" s="122"/>
      <c r="AA737" s="101" t="s">
        <v>540</v>
      </c>
      <c r="AB737" s="101"/>
      <c r="AC737" s="101"/>
      <c r="AD737" s="101"/>
      <c r="AE737" s="122" t="s">
        <v>617</v>
      </c>
      <c r="AF737" s="122"/>
      <c r="AG737" s="122"/>
      <c r="AH737" s="122"/>
      <c r="AI737" s="122"/>
      <c r="AJ737" s="122"/>
      <c r="AK737" s="122"/>
      <c r="AL737" s="122"/>
      <c r="AM737" s="122"/>
      <c r="AN737" s="101" t="s">
        <v>539</v>
      </c>
      <c r="AO737" s="101"/>
      <c r="AP737" s="101"/>
      <c r="AQ737" s="101"/>
      <c r="AR737" s="102" t="s">
        <v>619</v>
      </c>
      <c r="AS737" s="103"/>
      <c r="AT737" s="103"/>
      <c r="AU737" s="103"/>
      <c r="AV737" s="103"/>
      <c r="AW737" s="103"/>
      <c r="AX737" s="104"/>
      <c r="AY737" s="89"/>
      <c r="AZ737" s="89"/>
    </row>
    <row r="738" spans="1:52" ht="24.75" customHeight="1" x14ac:dyDescent="0.15">
      <c r="A738" s="123" t="s">
        <v>538</v>
      </c>
      <c r="B738" s="124"/>
      <c r="C738" s="124"/>
      <c r="D738" s="125"/>
      <c r="E738" s="122" t="s">
        <v>614</v>
      </c>
      <c r="F738" s="122"/>
      <c r="G738" s="122"/>
      <c r="H738" s="122"/>
      <c r="I738" s="122"/>
      <c r="J738" s="122"/>
      <c r="K738" s="122"/>
      <c r="L738" s="122"/>
      <c r="M738" s="122"/>
      <c r="N738" s="101" t="s">
        <v>537</v>
      </c>
      <c r="O738" s="101"/>
      <c r="P738" s="101"/>
      <c r="Q738" s="101"/>
      <c r="R738" s="122" t="s">
        <v>616</v>
      </c>
      <c r="S738" s="122"/>
      <c r="T738" s="122"/>
      <c r="U738" s="122"/>
      <c r="V738" s="122"/>
      <c r="W738" s="122"/>
      <c r="X738" s="122"/>
      <c r="Y738" s="122"/>
      <c r="Z738" s="122"/>
      <c r="AA738" s="101" t="s">
        <v>536</v>
      </c>
      <c r="AB738" s="101"/>
      <c r="AC738" s="101"/>
      <c r="AD738" s="101"/>
      <c r="AE738" s="122" t="s">
        <v>618</v>
      </c>
      <c r="AF738" s="122"/>
      <c r="AG738" s="122"/>
      <c r="AH738" s="122"/>
      <c r="AI738" s="122"/>
      <c r="AJ738" s="122"/>
      <c r="AK738" s="122"/>
      <c r="AL738" s="122"/>
      <c r="AM738" s="122"/>
      <c r="AN738" s="101" t="s">
        <v>532</v>
      </c>
      <c r="AO738" s="101"/>
      <c r="AP738" s="101"/>
      <c r="AQ738" s="101"/>
      <c r="AR738" s="102" t="s">
        <v>620</v>
      </c>
      <c r="AS738" s="103"/>
      <c r="AT738" s="103"/>
      <c r="AU738" s="103"/>
      <c r="AV738" s="103"/>
      <c r="AW738" s="103"/>
      <c r="AX738" s="104"/>
    </row>
    <row r="739" spans="1:52" ht="24.75" customHeight="1" thickBot="1" x14ac:dyDescent="0.2">
      <c r="A739" s="126" t="s">
        <v>528</v>
      </c>
      <c r="B739" s="127"/>
      <c r="C739" s="127"/>
      <c r="D739" s="128"/>
      <c r="E739" s="129" t="s">
        <v>569</v>
      </c>
      <c r="F739" s="117"/>
      <c r="G739" s="117"/>
      <c r="H739" s="93" t="str">
        <f>IF(E739="", "", "(")</f>
        <v>(</v>
      </c>
      <c r="I739" s="117"/>
      <c r="J739" s="117"/>
      <c r="K739" s="93" t="str">
        <f>IF(OR(I739="　", I739=""), "", "-")</f>
        <v/>
      </c>
      <c r="L739" s="118">
        <v>566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669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623</v>
      </c>
      <c r="H781" s="450"/>
      <c r="I781" s="450"/>
      <c r="J781" s="450"/>
      <c r="K781" s="451"/>
      <c r="L781" s="452" t="s">
        <v>625</v>
      </c>
      <c r="M781" s="453"/>
      <c r="N781" s="453"/>
      <c r="O781" s="453"/>
      <c r="P781" s="453"/>
      <c r="Q781" s="453"/>
      <c r="R781" s="453"/>
      <c r="S781" s="453"/>
      <c r="T781" s="453"/>
      <c r="U781" s="453"/>
      <c r="V781" s="453"/>
      <c r="W781" s="453"/>
      <c r="X781" s="454"/>
      <c r="Y781" s="455">
        <v>30</v>
      </c>
      <c r="Z781" s="456"/>
      <c r="AA781" s="456"/>
      <c r="AB781" s="557"/>
      <c r="AC781" s="449" t="s">
        <v>660</v>
      </c>
      <c r="AD781" s="450"/>
      <c r="AE781" s="450"/>
      <c r="AF781" s="450"/>
      <c r="AG781" s="451"/>
      <c r="AH781" s="452" t="s">
        <v>663</v>
      </c>
      <c r="AI781" s="453"/>
      <c r="AJ781" s="453"/>
      <c r="AK781" s="453"/>
      <c r="AL781" s="453"/>
      <c r="AM781" s="453"/>
      <c r="AN781" s="453"/>
      <c r="AO781" s="453"/>
      <c r="AP781" s="453"/>
      <c r="AQ781" s="453"/>
      <c r="AR781" s="453"/>
      <c r="AS781" s="453"/>
      <c r="AT781" s="454"/>
      <c r="AU781" s="455">
        <v>18</v>
      </c>
      <c r="AV781" s="456"/>
      <c r="AW781" s="456"/>
      <c r="AX781" s="457"/>
    </row>
    <row r="782" spans="1:50" ht="24.75" customHeight="1" x14ac:dyDescent="0.15">
      <c r="A782" s="556"/>
      <c r="B782" s="763"/>
      <c r="C782" s="763"/>
      <c r="D782" s="763"/>
      <c r="E782" s="763"/>
      <c r="F782" s="764"/>
      <c r="G782" s="348" t="s">
        <v>624</v>
      </c>
      <c r="H782" s="349"/>
      <c r="I782" s="349"/>
      <c r="J782" s="349"/>
      <c r="K782" s="350"/>
      <c r="L782" s="401" t="s">
        <v>626</v>
      </c>
      <c r="M782" s="402"/>
      <c r="N782" s="402"/>
      <c r="O782" s="402"/>
      <c r="P782" s="402"/>
      <c r="Q782" s="402"/>
      <c r="R782" s="402"/>
      <c r="S782" s="402"/>
      <c r="T782" s="402"/>
      <c r="U782" s="402"/>
      <c r="V782" s="402"/>
      <c r="W782" s="402"/>
      <c r="X782" s="403"/>
      <c r="Y782" s="398">
        <v>5</v>
      </c>
      <c r="Z782" s="399"/>
      <c r="AA782" s="399"/>
      <c r="AB782" s="405"/>
      <c r="AC782" s="348" t="s">
        <v>661</v>
      </c>
      <c r="AD782" s="349"/>
      <c r="AE782" s="349"/>
      <c r="AF782" s="349"/>
      <c r="AG782" s="350"/>
      <c r="AH782" s="401" t="s">
        <v>662</v>
      </c>
      <c r="AI782" s="402"/>
      <c r="AJ782" s="402"/>
      <c r="AK782" s="402"/>
      <c r="AL782" s="402"/>
      <c r="AM782" s="402"/>
      <c r="AN782" s="402"/>
      <c r="AO782" s="402"/>
      <c r="AP782" s="402"/>
      <c r="AQ782" s="402"/>
      <c r="AR782" s="402"/>
      <c r="AS782" s="402"/>
      <c r="AT782" s="403"/>
      <c r="AU782" s="398">
        <v>2</v>
      </c>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649</v>
      </c>
      <c r="D837" s="418"/>
      <c r="E837" s="418"/>
      <c r="F837" s="418"/>
      <c r="G837" s="418"/>
      <c r="H837" s="418"/>
      <c r="I837" s="418"/>
      <c r="J837" s="419">
        <v>6000012070001</v>
      </c>
      <c r="K837" s="420"/>
      <c r="L837" s="420"/>
      <c r="M837" s="420"/>
      <c r="N837" s="420"/>
      <c r="O837" s="420"/>
      <c r="P837" s="317" t="s">
        <v>627</v>
      </c>
      <c r="Q837" s="317"/>
      <c r="R837" s="317"/>
      <c r="S837" s="317"/>
      <c r="T837" s="317"/>
      <c r="U837" s="317"/>
      <c r="V837" s="317"/>
      <c r="W837" s="317"/>
      <c r="X837" s="317"/>
      <c r="Y837" s="318">
        <v>35</v>
      </c>
      <c r="Z837" s="319"/>
      <c r="AA837" s="319"/>
      <c r="AB837" s="320"/>
      <c r="AC837" s="328"/>
      <c r="AD837" s="423"/>
      <c r="AE837" s="423"/>
      <c r="AF837" s="423"/>
      <c r="AG837" s="423"/>
      <c r="AH837" s="421" t="s">
        <v>594</v>
      </c>
      <c r="AI837" s="422"/>
      <c r="AJ837" s="422"/>
      <c r="AK837" s="422"/>
      <c r="AL837" s="325" t="s">
        <v>578</v>
      </c>
      <c r="AM837" s="326"/>
      <c r="AN837" s="326"/>
      <c r="AO837" s="327"/>
      <c r="AP837" s="321" t="s">
        <v>575</v>
      </c>
      <c r="AQ837" s="321"/>
      <c r="AR837" s="321"/>
      <c r="AS837" s="321"/>
      <c r="AT837" s="321"/>
      <c r="AU837" s="321"/>
      <c r="AV837" s="321"/>
      <c r="AW837" s="321"/>
      <c r="AX837" s="321"/>
    </row>
    <row r="838" spans="1:50" ht="30" customHeight="1" x14ac:dyDescent="0.15">
      <c r="A838" s="404">
        <v>2</v>
      </c>
      <c r="B838" s="404">
        <v>1</v>
      </c>
      <c r="C838" s="424" t="s">
        <v>670</v>
      </c>
      <c r="D838" s="418"/>
      <c r="E838" s="418"/>
      <c r="F838" s="418"/>
      <c r="G838" s="418"/>
      <c r="H838" s="418"/>
      <c r="I838" s="418"/>
      <c r="J838" s="419">
        <v>6000012070001</v>
      </c>
      <c r="K838" s="420"/>
      <c r="L838" s="420"/>
      <c r="M838" s="420"/>
      <c r="N838" s="420"/>
      <c r="O838" s="420"/>
      <c r="P838" s="317" t="s">
        <v>627</v>
      </c>
      <c r="Q838" s="317"/>
      <c r="R838" s="317"/>
      <c r="S838" s="317"/>
      <c r="T838" s="317"/>
      <c r="U838" s="317"/>
      <c r="V838" s="317"/>
      <c r="W838" s="317"/>
      <c r="X838" s="317"/>
      <c r="Y838" s="318">
        <v>27</v>
      </c>
      <c r="Z838" s="319"/>
      <c r="AA838" s="319"/>
      <c r="AB838" s="320"/>
      <c r="AC838" s="328"/>
      <c r="AD838" s="328"/>
      <c r="AE838" s="328"/>
      <c r="AF838" s="328"/>
      <c r="AG838" s="328"/>
      <c r="AH838" s="421" t="s">
        <v>628</v>
      </c>
      <c r="AI838" s="422"/>
      <c r="AJ838" s="422"/>
      <c r="AK838" s="422"/>
      <c r="AL838" s="325" t="s">
        <v>578</v>
      </c>
      <c r="AM838" s="326"/>
      <c r="AN838" s="326"/>
      <c r="AO838" s="327"/>
      <c r="AP838" s="321" t="s">
        <v>575</v>
      </c>
      <c r="AQ838" s="321"/>
      <c r="AR838" s="321"/>
      <c r="AS838" s="321"/>
      <c r="AT838" s="321"/>
      <c r="AU838" s="321"/>
      <c r="AV838" s="321"/>
      <c r="AW838" s="321"/>
      <c r="AX838" s="321"/>
    </row>
    <row r="839" spans="1:50" ht="30" customHeight="1" x14ac:dyDescent="0.15">
      <c r="A839" s="404">
        <v>3</v>
      </c>
      <c r="B839" s="404">
        <v>1</v>
      </c>
      <c r="C839" s="424" t="s">
        <v>651</v>
      </c>
      <c r="D839" s="418"/>
      <c r="E839" s="418"/>
      <c r="F839" s="418"/>
      <c r="G839" s="418"/>
      <c r="H839" s="418"/>
      <c r="I839" s="418"/>
      <c r="J839" s="419">
        <v>6000012070001</v>
      </c>
      <c r="K839" s="420"/>
      <c r="L839" s="420"/>
      <c r="M839" s="420"/>
      <c r="N839" s="420"/>
      <c r="O839" s="420"/>
      <c r="P839" s="425" t="s">
        <v>627</v>
      </c>
      <c r="Q839" s="317"/>
      <c r="R839" s="317"/>
      <c r="S839" s="317"/>
      <c r="T839" s="317"/>
      <c r="U839" s="317"/>
      <c r="V839" s="317"/>
      <c r="W839" s="317"/>
      <c r="X839" s="317"/>
      <c r="Y839" s="318">
        <v>26</v>
      </c>
      <c r="Z839" s="319"/>
      <c r="AA839" s="319"/>
      <c r="AB839" s="320"/>
      <c r="AC839" s="328"/>
      <c r="AD839" s="328"/>
      <c r="AE839" s="328"/>
      <c r="AF839" s="328"/>
      <c r="AG839" s="328"/>
      <c r="AH839" s="323" t="s">
        <v>595</v>
      </c>
      <c r="AI839" s="324"/>
      <c r="AJ839" s="324"/>
      <c r="AK839" s="324"/>
      <c r="AL839" s="325" t="s">
        <v>578</v>
      </c>
      <c r="AM839" s="326"/>
      <c r="AN839" s="326"/>
      <c r="AO839" s="327"/>
      <c r="AP839" s="321" t="s">
        <v>575</v>
      </c>
      <c r="AQ839" s="321"/>
      <c r="AR839" s="321"/>
      <c r="AS839" s="321"/>
      <c r="AT839" s="321"/>
      <c r="AU839" s="321"/>
      <c r="AV839" s="321"/>
      <c r="AW839" s="321"/>
      <c r="AX839" s="321"/>
    </row>
    <row r="840" spans="1:50" ht="30" customHeight="1" x14ac:dyDescent="0.15">
      <c r="A840" s="404">
        <v>4</v>
      </c>
      <c r="B840" s="404">
        <v>1</v>
      </c>
      <c r="C840" s="424" t="s">
        <v>650</v>
      </c>
      <c r="D840" s="418"/>
      <c r="E840" s="418"/>
      <c r="F840" s="418"/>
      <c r="G840" s="418"/>
      <c r="H840" s="418"/>
      <c r="I840" s="418"/>
      <c r="J840" s="419">
        <v>6000012070001</v>
      </c>
      <c r="K840" s="420"/>
      <c r="L840" s="420"/>
      <c r="M840" s="420"/>
      <c r="N840" s="420"/>
      <c r="O840" s="420"/>
      <c r="P840" s="425" t="s">
        <v>627</v>
      </c>
      <c r="Q840" s="317"/>
      <c r="R840" s="317"/>
      <c r="S840" s="317"/>
      <c r="T840" s="317"/>
      <c r="U840" s="317"/>
      <c r="V840" s="317"/>
      <c r="W840" s="317"/>
      <c r="X840" s="317"/>
      <c r="Y840" s="318">
        <v>15</v>
      </c>
      <c r="Z840" s="319"/>
      <c r="AA840" s="319"/>
      <c r="AB840" s="320"/>
      <c r="AC840" s="328"/>
      <c r="AD840" s="328"/>
      <c r="AE840" s="328"/>
      <c r="AF840" s="328"/>
      <c r="AG840" s="328"/>
      <c r="AH840" s="323" t="s">
        <v>629</v>
      </c>
      <c r="AI840" s="324"/>
      <c r="AJ840" s="324"/>
      <c r="AK840" s="324"/>
      <c r="AL840" s="325" t="s">
        <v>578</v>
      </c>
      <c r="AM840" s="326"/>
      <c r="AN840" s="326"/>
      <c r="AO840" s="327"/>
      <c r="AP840" s="321" t="s">
        <v>575</v>
      </c>
      <c r="AQ840" s="321"/>
      <c r="AR840" s="321"/>
      <c r="AS840" s="321"/>
      <c r="AT840" s="321"/>
      <c r="AU840" s="321"/>
      <c r="AV840" s="321"/>
      <c r="AW840" s="321"/>
      <c r="AX840" s="321"/>
    </row>
    <row r="841" spans="1:50" ht="30" customHeight="1" x14ac:dyDescent="0.15">
      <c r="A841" s="404">
        <v>5</v>
      </c>
      <c r="B841" s="404">
        <v>1</v>
      </c>
      <c r="C841" s="424" t="s">
        <v>655</v>
      </c>
      <c r="D841" s="418"/>
      <c r="E841" s="418"/>
      <c r="F841" s="418"/>
      <c r="G841" s="418"/>
      <c r="H841" s="418"/>
      <c r="I841" s="418"/>
      <c r="J841" s="419">
        <v>6000012070001</v>
      </c>
      <c r="K841" s="420"/>
      <c r="L841" s="420"/>
      <c r="M841" s="420"/>
      <c r="N841" s="420"/>
      <c r="O841" s="420"/>
      <c r="P841" s="317" t="s">
        <v>627</v>
      </c>
      <c r="Q841" s="317"/>
      <c r="R841" s="317"/>
      <c r="S841" s="317"/>
      <c r="T841" s="317"/>
      <c r="U841" s="317"/>
      <c r="V841" s="317"/>
      <c r="W841" s="317"/>
      <c r="X841" s="317"/>
      <c r="Y841" s="318">
        <v>15</v>
      </c>
      <c r="Z841" s="319"/>
      <c r="AA841" s="319"/>
      <c r="AB841" s="320"/>
      <c r="AC841" s="322"/>
      <c r="AD841" s="322"/>
      <c r="AE841" s="322"/>
      <c r="AF841" s="322"/>
      <c r="AG841" s="322"/>
      <c r="AH841" s="323" t="s">
        <v>594</v>
      </c>
      <c r="AI841" s="324"/>
      <c r="AJ841" s="324"/>
      <c r="AK841" s="324"/>
      <c r="AL841" s="325" t="s">
        <v>578</v>
      </c>
      <c r="AM841" s="326"/>
      <c r="AN841" s="326"/>
      <c r="AO841" s="327"/>
      <c r="AP841" s="321" t="s">
        <v>575</v>
      </c>
      <c r="AQ841" s="321"/>
      <c r="AR841" s="321"/>
      <c r="AS841" s="321"/>
      <c r="AT841" s="321"/>
      <c r="AU841" s="321"/>
      <c r="AV841" s="321"/>
      <c r="AW841" s="321"/>
      <c r="AX841" s="321"/>
    </row>
    <row r="842" spans="1:50" ht="30" customHeight="1" x14ac:dyDescent="0.15">
      <c r="A842" s="404">
        <v>6</v>
      </c>
      <c r="B842" s="404">
        <v>1</v>
      </c>
      <c r="C842" s="424" t="s">
        <v>652</v>
      </c>
      <c r="D842" s="418"/>
      <c r="E842" s="418"/>
      <c r="F842" s="418"/>
      <c r="G842" s="418"/>
      <c r="H842" s="418"/>
      <c r="I842" s="418"/>
      <c r="J842" s="419">
        <v>6000012070001</v>
      </c>
      <c r="K842" s="420"/>
      <c r="L842" s="420"/>
      <c r="M842" s="420"/>
      <c r="N842" s="420"/>
      <c r="O842" s="420"/>
      <c r="P842" s="317" t="s">
        <v>627</v>
      </c>
      <c r="Q842" s="317"/>
      <c r="R842" s="317"/>
      <c r="S842" s="317"/>
      <c r="T842" s="317"/>
      <c r="U842" s="317"/>
      <c r="V842" s="317"/>
      <c r="W842" s="317"/>
      <c r="X842" s="317"/>
      <c r="Y842" s="318">
        <v>14</v>
      </c>
      <c r="Z842" s="319"/>
      <c r="AA842" s="319"/>
      <c r="AB842" s="320"/>
      <c r="AC842" s="322"/>
      <c r="AD842" s="322"/>
      <c r="AE842" s="322"/>
      <c r="AF842" s="322"/>
      <c r="AG842" s="322"/>
      <c r="AH842" s="323" t="s">
        <v>594</v>
      </c>
      <c r="AI842" s="324"/>
      <c r="AJ842" s="324"/>
      <c r="AK842" s="324"/>
      <c r="AL842" s="325" t="s">
        <v>578</v>
      </c>
      <c r="AM842" s="326"/>
      <c r="AN842" s="326"/>
      <c r="AO842" s="327"/>
      <c r="AP842" s="321" t="s">
        <v>575</v>
      </c>
      <c r="AQ842" s="321"/>
      <c r="AR842" s="321"/>
      <c r="AS842" s="321"/>
      <c r="AT842" s="321"/>
      <c r="AU842" s="321"/>
      <c r="AV842" s="321"/>
      <c r="AW842" s="321"/>
      <c r="AX842" s="321"/>
    </row>
    <row r="843" spans="1:50" ht="30" customHeight="1" x14ac:dyDescent="0.15">
      <c r="A843" s="404">
        <v>7</v>
      </c>
      <c r="B843" s="404">
        <v>1</v>
      </c>
      <c r="C843" s="424" t="s">
        <v>653</v>
      </c>
      <c r="D843" s="418"/>
      <c r="E843" s="418"/>
      <c r="F843" s="418"/>
      <c r="G843" s="418"/>
      <c r="H843" s="418"/>
      <c r="I843" s="418"/>
      <c r="J843" s="419">
        <v>6000012070001</v>
      </c>
      <c r="K843" s="420"/>
      <c r="L843" s="420"/>
      <c r="M843" s="420"/>
      <c r="N843" s="420"/>
      <c r="O843" s="420"/>
      <c r="P843" s="317" t="s">
        <v>627</v>
      </c>
      <c r="Q843" s="317"/>
      <c r="R843" s="317"/>
      <c r="S843" s="317"/>
      <c r="T843" s="317"/>
      <c r="U843" s="317"/>
      <c r="V843" s="317"/>
      <c r="W843" s="317"/>
      <c r="X843" s="317"/>
      <c r="Y843" s="318">
        <v>14</v>
      </c>
      <c r="Z843" s="319"/>
      <c r="AA843" s="319"/>
      <c r="AB843" s="320"/>
      <c r="AC843" s="322"/>
      <c r="AD843" s="322"/>
      <c r="AE843" s="322"/>
      <c r="AF843" s="322"/>
      <c r="AG843" s="322"/>
      <c r="AH843" s="323" t="s">
        <v>594</v>
      </c>
      <c r="AI843" s="324"/>
      <c r="AJ843" s="324"/>
      <c r="AK843" s="324"/>
      <c r="AL843" s="325" t="s">
        <v>578</v>
      </c>
      <c r="AM843" s="326"/>
      <c r="AN843" s="326"/>
      <c r="AO843" s="327"/>
      <c r="AP843" s="321" t="s">
        <v>575</v>
      </c>
      <c r="AQ843" s="321"/>
      <c r="AR843" s="321"/>
      <c r="AS843" s="321"/>
      <c r="AT843" s="321"/>
      <c r="AU843" s="321"/>
      <c r="AV843" s="321"/>
      <c r="AW843" s="321"/>
      <c r="AX843" s="321"/>
    </row>
    <row r="844" spans="1:50" ht="30" customHeight="1" x14ac:dyDescent="0.15">
      <c r="A844" s="404">
        <v>8</v>
      </c>
      <c r="B844" s="404">
        <v>1</v>
      </c>
      <c r="C844" s="424" t="s">
        <v>671</v>
      </c>
      <c r="D844" s="418"/>
      <c r="E844" s="418"/>
      <c r="F844" s="418"/>
      <c r="G844" s="418"/>
      <c r="H844" s="418"/>
      <c r="I844" s="418"/>
      <c r="J844" s="419">
        <v>6000012070001</v>
      </c>
      <c r="K844" s="420"/>
      <c r="L844" s="420"/>
      <c r="M844" s="420"/>
      <c r="N844" s="420"/>
      <c r="O844" s="420"/>
      <c r="P844" s="317" t="s">
        <v>627</v>
      </c>
      <c r="Q844" s="317"/>
      <c r="R844" s="317"/>
      <c r="S844" s="317"/>
      <c r="T844" s="317"/>
      <c r="U844" s="317"/>
      <c r="V844" s="317"/>
      <c r="W844" s="317"/>
      <c r="X844" s="317"/>
      <c r="Y844" s="318">
        <v>14</v>
      </c>
      <c r="Z844" s="319"/>
      <c r="AA844" s="319"/>
      <c r="AB844" s="320"/>
      <c r="AC844" s="322"/>
      <c r="AD844" s="322"/>
      <c r="AE844" s="322"/>
      <c r="AF844" s="322"/>
      <c r="AG844" s="322"/>
      <c r="AH844" s="323" t="s">
        <v>594</v>
      </c>
      <c r="AI844" s="324"/>
      <c r="AJ844" s="324"/>
      <c r="AK844" s="324"/>
      <c r="AL844" s="325" t="s">
        <v>578</v>
      </c>
      <c r="AM844" s="326"/>
      <c r="AN844" s="326"/>
      <c r="AO844" s="327"/>
      <c r="AP844" s="321" t="s">
        <v>575</v>
      </c>
      <c r="AQ844" s="321"/>
      <c r="AR844" s="321"/>
      <c r="AS844" s="321"/>
      <c r="AT844" s="321"/>
      <c r="AU844" s="321"/>
      <c r="AV844" s="321"/>
      <c r="AW844" s="321"/>
      <c r="AX844" s="321"/>
    </row>
    <row r="845" spans="1:50" ht="30" customHeight="1" x14ac:dyDescent="0.15">
      <c r="A845" s="404">
        <v>9</v>
      </c>
      <c r="B845" s="404">
        <v>1</v>
      </c>
      <c r="C845" s="424" t="s">
        <v>654</v>
      </c>
      <c r="D845" s="418"/>
      <c r="E845" s="418"/>
      <c r="F845" s="418"/>
      <c r="G845" s="418"/>
      <c r="H845" s="418"/>
      <c r="I845" s="418"/>
      <c r="J845" s="419">
        <v>6000012070001</v>
      </c>
      <c r="K845" s="420"/>
      <c r="L845" s="420"/>
      <c r="M845" s="420"/>
      <c r="N845" s="420"/>
      <c r="O845" s="420"/>
      <c r="P845" s="317" t="s">
        <v>627</v>
      </c>
      <c r="Q845" s="317"/>
      <c r="R845" s="317"/>
      <c r="S845" s="317"/>
      <c r="T845" s="317"/>
      <c r="U845" s="317"/>
      <c r="V845" s="317"/>
      <c r="W845" s="317"/>
      <c r="X845" s="317"/>
      <c r="Y845" s="318">
        <v>14</v>
      </c>
      <c r="Z845" s="319"/>
      <c r="AA845" s="319"/>
      <c r="AB845" s="320"/>
      <c r="AC845" s="322"/>
      <c r="AD845" s="322"/>
      <c r="AE845" s="322"/>
      <c r="AF845" s="322"/>
      <c r="AG845" s="322"/>
      <c r="AH845" s="323" t="s">
        <v>594</v>
      </c>
      <c r="AI845" s="324"/>
      <c r="AJ845" s="324"/>
      <c r="AK845" s="324"/>
      <c r="AL845" s="325" t="s">
        <v>578</v>
      </c>
      <c r="AM845" s="326"/>
      <c r="AN845" s="326"/>
      <c r="AO845" s="327"/>
      <c r="AP845" s="321" t="s">
        <v>575</v>
      </c>
      <c r="AQ845" s="321"/>
      <c r="AR845" s="321"/>
      <c r="AS845" s="321"/>
      <c r="AT845" s="321"/>
      <c r="AU845" s="321"/>
      <c r="AV845" s="321"/>
      <c r="AW845" s="321"/>
      <c r="AX845" s="321"/>
    </row>
    <row r="846" spans="1:50" ht="30" customHeight="1" x14ac:dyDescent="0.15">
      <c r="A846" s="404">
        <v>10</v>
      </c>
      <c r="B846" s="404">
        <v>1</v>
      </c>
      <c r="C846" s="424" t="s">
        <v>672</v>
      </c>
      <c r="D846" s="418"/>
      <c r="E846" s="418"/>
      <c r="F846" s="418"/>
      <c r="G846" s="418"/>
      <c r="H846" s="418"/>
      <c r="I846" s="418"/>
      <c r="J846" s="419">
        <v>6000012070001</v>
      </c>
      <c r="K846" s="420"/>
      <c r="L846" s="420"/>
      <c r="M846" s="420"/>
      <c r="N846" s="420"/>
      <c r="O846" s="420"/>
      <c r="P846" s="317" t="s">
        <v>627</v>
      </c>
      <c r="Q846" s="317"/>
      <c r="R846" s="317"/>
      <c r="S846" s="317"/>
      <c r="T846" s="317"/>
      <c r="U846" s="317"/>
      <c r="V846" s="317"/>
      <c r="W846" s="317"/>
      <c r="X846" s="317"/>
      <c r="Y846" s="318">
        <v>13</v>
      </c>
      <c r="Z846" s="319"/>
      <c r="AA846" s="319"/>
      <c r="AB846" s="320"/>
      <c r="AC846" s="322"/>
      <c r="AD846" s="322"/>
      <c r="AE846" s="322"/>
      <c r="AF846" s="322"/>
      <c r="AG846" s="322"/>
      <c r="AH846" s="323" t="s">
        <v>594</v>
      </c>
      <c r="AI846" s="324"/>
      <c r="AJ846" s="324"/>
      <c r="AK846" s="324"/>
      <c r="AL846" s="325" t="s">
        <v>578</v>
      </c>
      <c r="AM846" s="326"/>
      <c r="AN846" s="326"/>
      <c r="AO846" s="327"/>
      <c r="AP846" s="321" t="s">
        <v>575</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9"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649</v>
      </c>
      <c r="D870" s="418"/>
      <c r="E870" s="418"/>
      <c r="F870" s="418"/>
      <c r="G870" s="418"/>
      <c r="H870" s="418"/>
      <c r="I870" s="418"/>
      <c r="J870" s="419">
        <v>6000012070001</v>
      </c>
      <c r="K870" s="420"/>
      <c r="L870" s="420"/>
      <c r="M870" s="420"/>
      <c r="N870" s="420"/>
      <c r="O870" s="420"/>
      <c r="P870" s="425" t="s">
        <v>630</v>
      </c>
      <c r="Q870" s="317"/>
      <c r="R870" s="317"/>
      <c r="S870" s="317"/>
      <c r="T870" s="317"/>
      <c r="U870" s="317"/>
      <c r="V870" s="317"/>
      <c r="W870" s="317"/>
      <c r="X870" s="317"/>
      <c r="Y870" s="318">
        <v>20</v>
      </c>
      <c r="Z870" s="319"/>
      <c r="AA870" s="319"/>
      <c r="AB870" s="320"/>
      <c r="AC870" s="328"/>
      <c r="AD870" s="423"/>
      <c r="AE870" s="423"/>
      <c r="AF870" s="423"/>
      <c r="AG870" s="423"/>
      <c r="AH870" s="421" t="s">
        <v>594</v>
      </c>
      <c r="AI870" s="422"/>
      <c r="AJ870" s="422"/>
      <c r="AK870" s="422"/>
      <c r="AL870" s="325" t="s">
        <v>578</v>
      </c>
      <c r="AM870" s="326"/>
      <c r="AN870" s="326"/>
      <c r="AO870" s="327"/>
      <c r="AP870" s="321" t="s">
        <v>575</v>
      </c>
      <c r="AQ870" s="321"/>
      <c r="AR870" s="321"/>
      <c r="AS870" s="321"/>
      <c r="AT870" s="321"/>
      <c r="AU870" s="321"/>
      <c r="AV870" s="321"/>
      <c r="AW870" s="321"/>
      <c r="AX870" s="321"/>
    </row>
    <row r="871" spans="1:50" ht="30" customHeight="1" x14ac:dyDescent="0.15">
      <c r="A871" s="404">
        <v>2</v>
      </c>
      <c r="B871" s="404">
        <v>1</v>
      </c>
      <c r="C871" s="424" t="s">
        <v>650</v>
      </c>
      <c r="D871" s="418"/>
      <c r="E871" s="418"/>
      <c r="F871" s="418"/>
      <c r="G871" s="418"/>
      <c r="H871" s="418"/>
      <c r="I871" s="418"/>
      <c r="J871" s="419">
        <v>6000012070001</v>
      </c>
      <c r="K871" s="420"/>
      <c r="L871" s="420"/>
      <c r="M871" s="420"/>
      <c r="N871" s="420"/>
      <c r="O871" s="420"/>
      <c r="P871" s="317" t="s">
        <v>630</v>
      </c>
      <c r="Q871" s="317"/>
      <c r="R871" s="317"/>
      <c r="S871" s="317"/>
      <c r="T871" s="317"/>
      <c r="U871" s="317"/>
      <c r="V871" s="317"/>
      <c r="W871" s="317"/>
      <c r="X871" s="317"/>
      <c r="Y871" s="318">
        <v>15</v>
      </c>
      <c r="Z871" s="319"/>
      <c r="AA871" s="319"/>
      <c r="AB871" s="320"/>
      <c r="AC871" s="328"/>
      <c r="AD871" s="328"/>
      <c r="AE871" s="328"/>
      <c r="AF871" s="328"/>
      <c r="AG871" s="328"/>
      <c r="AH871" s="421" t="s">
        <v>628</v>
      </c>
      <c r="AI871" s="422"/>
      <c r="AJ871" s="422"/>
      <c r="AK871" s="422"/>
      <c r="AL871" s="325" t="s">
        <v>578</v>
      </c>
      <c r="AM871" s="326"/>
      <c r="AN871" s="326"/>
      <c r="AO871" s="327"/>
      <c r="AP871" s="321" t="s">
        <v>575</v>
      </c>
      <c r="AQ871" s="321"/>
      <c r="AR871" s="321"/>
      <c r="AS871" s="321"/>
      <c r="AT871" s="321"/>
      <c r="AU871" s="321"/>
      <c r="AV871" s="321"/>
      <c r="AW871" s="321"/>
      <c r="AX871" s="321"/>
    </row>
    <row r="872" spans="1:50" ht="30" customHeight="1" x14ac:dyDescent="0.15">
      <c r="A872" s="404">
        <v>3</v>
      </c>
      <c r="B872" s="404">
        <v>1</v>
      </c>
      <c r="C872" s="424" t="s">
        <v>651</v>
      </c>
      <c r="D872" s="418"/>
      <c r="E872" s="418"/>
      <c r="F872" s="418"/>
      <c r="G872" s="418"/>
      <c r="H872" s="418"/>
      <c r="I872" s="418"/>
      <c r="J872" s="419">
        <v>6000012070001</v>
      </c>
      <c r="K872" s="420"/>
      <c r="L872" s="420"/>
      <c r="M872" s="420"/>
      <c r="N872" s="420"/>
      <c r="O872" s="420"/>
      <c r="P872" s="425" t="s">
        <v>630</v>
      </c>
      <c r="Q872" s="317"/>
      <c r="R872" s="317"/>
      <c r="S872" s="317"/>
      <c r="T872" s="317"/>
      <c r="U872" s="317"/>
      <c r="V872" s="317"/>
      <c r="W872" s="317"/>
      <c r="X872" s="317"/>
      <c r="Y872" s="318">
        <v>15</v>
      </c>
      <c r="Z872" s="319"/>
      <c r="AA872" s="319"/>
      <c r="AB872" s="320"/>
      <c r="AC872" s="328"/>
      <c r="AD872" s="328"/>
      <c r="AE872" s="328"/>
      <c r="AF872" s="328"/>
      <c r="AG872" s="328"/>
      <c r="AH872" s="323" t="s">
        <v>595</v>
      </c>
      <c r="AI872" s="324"/>
      <c r="AJ872" s="324"/>
      <c r="AK872" s="324"/>
      <c r="AL872" s="325" t="s">
        <v>578</v>
      </c>
      <c r="AM872" s="326"/>
      <c r="AN872" s="326"/>
      <c r="AO872" s="327"/>
      <c r="AP872" s="321" t="s">
        <v>575</v>
      </c>
      <c r="AQ872" s="321"/>
      <c r="AR872" s="321"/>
      <c r="AS872" s="321"/>
      <c r="AT872" s="321"/>
      <c r="AU872" s="321"/>
      <c r="AV872" s="321"/>
      <c r="AW872" s="321"/>
      <c r="AX872" s="321"/>
    </row>
    <row r="873" spans="1:50" ht="30" customHeight="1" x14ac:dyDescent="0.15">
      <c r="A873" s="404">
        <v>4</v>
      </c>
      <c r="B873" s="404">
        <v>1</v>
      </c>
      <c r="C873" s="424" t="s">
        <v>652</v>
      </c>
      <c r="D873" s="418"/>
      <c r="E873" s="418"/>
      <c r="F873" s="418"/>
      <c r="G873" s="418"/>
      <c r="H873" s="418"/>
      <c r="I873" s="418"/>
      <c r="J873" s="419">
        <v>6000012070001</v>
      </c>
      <c r="K873" s="420"/>
      <c r="L873" s="420"/>
      <c r="M873" s="420"/>
      <c r="N873" s="420"/>
      <c r="O873" s="420"/>
      <c r="P873" s="425" t="s">
        <v>630</v>
      </c>
      <c r="Q873" s="317"/>
      <c r="R873" s="317"/>
      <c r="S873" s="317"/>
      <c r="T873" s="317"/>
      <c r="U873" s="317"/>
      <c r="V873" s="317"/>
      <c r="W873" s="317"/>
      <c r="X873" s="317"/>
      <c r="Y873" s="318">
        <v>15</v>
      </c>
      <c r="Z873" s="319"/>
      <c r="AA873" s="319"/>
      <c r="AB873" s="320"/>
      <c r="AC873" s="328"/>
      <c r="AD873" s="328"/>
      <c r="AE873" s="328"/>
      <c r="AF873" s="328"/>
      <c r="AG873" s="328"/>
      <c r="AH873" s="323" t="s">
        <v>629</v>
      </c>
      <c r="AI873" s="324"/>
      <c r="AJ873" s="324"/>
      <c r="AK873" s="324"/>
      <c r="AL873" s="325" t="s">
        <v>578</v>
      </c>
      <c r="AM873" s="326"/>
      <c r="AN873" s="326"/>
      <c r="AO873" s="327"/>
      <c r="AP873" s="321" t="s">
        <v>575</v>
      </c>
      <c r="AQ873" s="321"/>
      <c r="AR873" s="321"/>
      <c r="AS873" s="321"/>
      <c r="AT873" s="321"/>
      <c r="AU873" s="321"/>
      <c r="AV873" s="321"/>
      <c r="AW873" s="321"/>
      <c r="AX873" s="321"/>
    </row>
    <row r="874" spans="1:50" ht="30" customHeight="1" x14ac:dyDescent="0.15">
      <c r="A874" s="404">
        <v>5</v>
      </c>
      <c r="B874" s="404">
        <v>1</v>
      </c>
      <c r="C874" s="424" t="s">
        <v>653</v>
      </c>
      <c r="D874" s="418"/>
      <c r="E874" s="418"/>
      <c r="F874" s="418"/>
      <c r="G874" s="418"/>
      <c r="H874" s="418"/>
      <c r="I874" s="418"/>
      <c r="J874" s="419">
        <v>6000012070001</v>
      </c>
      <c r="K874" s="420"/>
      <c r="L874" s="420"/>
      <c r="M874" s="420"/>
      <c r="N874" s="420"/>
      <c r="O874" s="420"/>
      <c r="P874" s="317" t="s">
        <v>630</v>
      </c>
      <c r="Q874" s="317"/>
      <c r="R874" s="317"/>
      <c r="S874" s="317"/>
      <c r="T874" s="317"/>
      <c r="U874" s="317"/>
      <c r="V874" s="317"/>
      <c r="W874" s="317"/>
      <c r="X874" s="317"/>
      <c r="Y874" s="318">
        <v>15</v>
      </c>
      <c r="Z874" s="319"/>
      <c r="AA874" s="319"/>
      <c r="AB874" s="320"/>
      <c r="AC874" s="322"/>
      <c r="AD874" s="322"/>
      <c r="AE874" s="322"/>
      <c r="AF874" s="322"/>
      <c r="AG874" s="322"/>
      <c r="AH874" s="323" t="s">
        <v>594</v>
      </c>
      <c r="AI874" s="324"/>
      <c r="AJ874" s="324"/>
      <c r="AK874" s="324"/>
      <c r="AL874" s="325" t="s">
        <v>578</v>
      </c>
      <c r="AM874" s="326"/>
      <c r="AN874" s="326"/>
      <c r="AO874" s="327"/>
      <c r="AP874" s="321" t="s">
        <v>575</v>
      </c>
      <c r="AQ874" s="321"/>
      <c r="AR874" s="321"/>
      <c r="AS874" s="321"/>
      <c r="AT874" s="321"/>
      <c r="AU874" s="321"/>
      <c r="AV874" s="321"/>
      <c r="AW874" s="321"/>
      <c r="AX874" s="321"/>
    </row>
    <row r="875" spans="1:50" ht="30" customHeight="1" x14ac:dyDescent="0.15">
      <c r="A875" s="404">
        <v>6</v>
      </c>
      <c r="B875" s="404">
        <v>1</v>
      </c>
      <c r="C875" s="424" t="s">
        <v>654</v>
      </c>
      <c r="D875" s="418"/>
      <c r="E875" s="418"/>
      <c r="F875" s="418"/>
      <c r="G875" s="418"/>
      <c r="H875" s="418"/>
      <c r="I875" s="418"/>
      <c r="J875" s="419">
        <v>6000012070001</v>
      </c>
      <c r="K875" s="420"/>
      <c r="L875" s="420"/>
      <c r="M875" s="420"/>
      <c r="N875" s="420"/>
      <c r="O875" s="420"/>
      <c r="P875" s="317" t="s">
        <v>630</v>
      </c>
      <c r="Q875" s="317"/>
      <c r="R875" s="317"/>
      <c r="S875" s="317"/>
      <c r="T875" s="317"/>
      <c r="U875" s="317"/>
      <c r="V875" s="317"/>
      <c r="W875" s="317"/>
      <c r="X875" s="317"/>
      <c r="Y875" s="318">
        <v>14</v>
      </c>
      <c r="Z875" s="319"/>
      <c r="AA875" s="319"/>
      <c r="AB875" s="320"/>
      <c r="AC875" s="322"/>
      <c r="AD875" s="322"/>
      <c r="AE875" s="322"/>
      <c r="AF875" s="322"/>
      <c r="AG875" s="322"/>
      <c r="AH875" s="323" t="s">
        <v>594</v>
      </c>
      <c r="AI875" s="324"/>
      <c r="AJ875" s="324"/>
      <c r="AK875" s="324"/>
      <c r="AL875" s="325" t="s">
        <v>578</v>
      </c>
      <c r="AM875" s="326"/>
      <c r="AN875" s="326"/>
      <c r="AO875" s="327"/>
      <c r="AP875" s="321" t="s">
        <v>575</v>
      </c>
      <c r="AQ875" s="321"/>
      <c r="AR875" s="321"/>
      <c r="AS875" s="321"/>
      <c r="AT875" s="321"/>
      <c r="AU875" s="321"/>
      <c r="AV875" s="321"/>
      <c r="AW875" s="321"/>
      <c r="AX875" s="321"/>
    </row>
    <row r="876" spans="1:50" ht="30" customHeight="1" x14ac:dyDescent="0.15">
      <c r="A876" s="404">
        <v>7</v>
      </c>
      <c r="B876" s="404">
        <v>1</v>
      </c>
      <c r="C876" s="424" t="s">
        <v>655</v>
      </c>
      <c r="D876" s="418"/>
      <c r="E876" s="418"/>
      <c r="F876" s="418"/>
      <c r="G876" s="418"/>
      <c r="H876" s="418"/>
      <c r="I876" s="418"/>
      <c r="J876" s="419">
        <v>6000012070001</v>
      </c>
      <c r="K876" s="420"/>
      <c r="L876" s="420"/>
      <c r="M876" s="420"/>
      <c r="N876" s="420"/>
      <c r="O876" s="420"/>
      <c r="P876" s="317" t="s">
        <v>630</v>
      </c>
      <c r="Q876" s="317"/>
      <c r="R876" s="317"/>
      <c r="S876" s="317"/>
      <c r="T876" s="317"/>
      <c r="U876" s="317"/>
      <c r="V876" s="317"/>
      <c r="W876" s="317"/>
      <c r="X876" s="317"/>
      <c r="Y876" s="318">
        <v>11</v>
      </c>
      <c r="Z876" s="319"/>
      <c r="AA876" s="319"/>
      <c r="AB876" s="320"/>
      <c r="AC876" s="322"/>
      <c r="AD876" s="322"/>
      <c r="AE876" s="322"/>
      <c r="AF876" s="322"/>
      <c r="AG876" s="322"/>
      <c r="AH876" s="323" t="s">
        <v>594</v>
      </c>
      <c r="AI876" s="324"/>
      <c r="AJ876" s="324"/>
      <c r="AK876" s="324"/>
      <c r="AL876" s="325" t="s">
        <v>578</v>
      </c>
      <c r="AM876" s="326"/>
      <c r="AN876" s="326"/>
      <c r="AO876" s="327"/>
      <c r="AP876" s="321" t="s">
        <v>575</v>
      </c>
      <c r="AQ876" s="321"/>
      <c r="AR876" s="321"/>
      <c r="AS876" s="321"/>
      <c r="AT876" s="321"/>
      <c r="AU876" s="321"/>
      <c r="AV876" s="321"/>
      <c r="AW876" s="321"/>
      <c r="AX876" s="321"/>
    </row>
    <row r="877" spans="1:50" ht="30" customHeight="1" x14ac:dyDescent="0.15">
      <c r="A877" s="404">
        <v>8</v>
      </c>
      <c r="B877" s="404">
        <v>1</v>
      </c>
      <c r="C877" s="424" t="s">
        <v>656</v>
      </c>
      <c r="D877" s="418"/>
      <c r="E877" s="418"/>
      <c r="F877" s="418"/>
      <c r="G877" s="418"/>
      <c r="H877" s="418"/>
      <c r="I877" s="418"/>
      <c r="J877" s="419">
        <v>6000012070001</v>
      </c>
      <c r="K877" s="420"/>
      <c r="L877" s="420"/>
      <c r="M877" s="420"/>
      <c r="N877" s="420"/>
      <c r="O877" s="420"/>
      <c r="P877" s="317" t="s">
        <v>630</v>
      </c>
      <c r="Q877" s="317"/>
      <c r="R877" s="317"/>
      <c r="S877" s="317"/>
      <c r="T877" s="317"/>
      <c r="U877" s="317"/>
      <c r="V877" s="317"/>
      <c r="W877" s="317"/>
      <c r="X877" s="317"/>
      <c r="Y877" s="318">
        <v>10</v>
      </c>
      <c r="Z877" s="319"/>
      <c r="AA877" s="319"/>
      <c r="AB877" s="320"/>
      <c r="AC877" s="322"/>
      <c r="AD877" s="322"/>
      <c r="AE877" s="322"/>
      <c r="AF877" s="322"/>
      <c r="AG877" s="322"/>
      <c r="AH877" s="323" t="s">
        <v>594</v>
      </c>
      <c r="AI877" s="324"/>
      <c r="AJ877" s="324"/>
      <c r="AK877" s="324"/>
      <c r="AL877" s="325" t="s">
        <v>578</v>
      </c>
      <c r="AM877" s="326"/>
      <c r="AN877" s="326"/>
      <c r="AO877" s="327"/>
      <c r="AP877" s="321" t="s">
        <v>575</v>
      </c>
      <c r="AQ877" s="321"/>
      <c r="AR877" s="321"/>
      <c r="AS877" s="321"/>
      <c r="AT877" s="321"/>
      <c r="AU877" s="321"/>
      <c r="AV877" s="321"/>
      <c r="AW877" s="321"/>
      <c r="AX877" s="321"/>
    </row>
    <row r="878" spans="1:50" ht="30" customHeight="1" x14ac:dyDescent="0.15">
      <c r="A878" s="404">
        <v>9</v>
      </c>
      <c r="B878" s="404">
        <v>1</v>
      </c>
      <c r="C878" s="424" t="s">
        <v>657</v>
      </c>
      <c r="D878" s="418"/>
      <c r="E878" s="418"/>
      <c r="F878" s="418"/>
      <c r="G878" s="418"/>
      <c r="H878" s="418"/>
      <c r="I878" s="418"/>
      <c r="J878" s="419">
        <v>6000012070001</v>
      </c>
      <c r="K878" s="420"/>
      <c r="L878" s="420"/>
      <c r="M878" s="420"/>
      <c r="N878" s="420"/>
      <c r="O878" s="420"/>
      <c r="P878" s="317" t="s">
        <v>630</v>
      </c>
      <c r="Q878" s="317"/>
      <c r="R878" s="317"/>
      <c r="S878" s="317"/>
      <c r="T878" s="317"/>
      <c r="U878" s="317"/>
      <c r="V878" s="317"/>
      <c r="W878" s="317"/>
      <c r="X878" s="317"/>
      <c r="Y878" s="318">
        <v>10</v>
      </c>
      <c r="Z878" s="319"/>
      <c r="AA878" s="319"/>
      <c r="AB878" s="320"/>
      <c r="AC878" s="322"/>
      <c r="AD878" s="322"/>
      <c r="AE878" s="322"/>
      <c r="AF878" s="322"/>
      <c r="AG878" s="322"/>
      <c r="AH878" s="323" t="s">
        <v>594</v>
      </c>
      <c r="AI878" s="324"/>
      <c r="AJ878" s="324"/>
      <c r="AK878" s="324"/>
      <c r="AL878" s="325" t="s">
        <v>578</v>
      </c>
      <c r="AM878" s="326"/>
      <c r="AN878" s="326"/>
      <c r="AO878" s="327"/>
      <c r="AP878" s="321" t="s">
        <v>575</v>
      </c>
      <c r="AQ878" s="321"/>
      <c r="AR878" s="321"/>
      <c r="AS878" s="321"/>
      <c r="AT878" s="321"/>
      <c r="AU878" s="321"/>
      <c r="AV878" s="321"/>
      <c r="AW878" s="321"/>
      <c r="AX878" s="321"/>
    </row>
    <row r="879" spans="1:50" ht="30" customHeight="1" x14ac:dyDescent="0.15">
      <c r="A879" s="404">
        <v>10</v>
      </c>
      <c r="B879" s="404">
        <v>1</v>
      </c>
      <c r="C879" s="424" t="s">
        <v>658</v>
      </c>
      <c r="D879" s="418"/>
      <c r="E879" s="418"/>
      <c r="F879" s="418"/>
      <c r="G879" s="418"/>
      <c r="H879" s="418"/>
      <c r="I879" s="418"/>
      <c r="J879" s="419">
        <v>6000012070001</v>
      </c>
      <c r="K879" s="420"/>
      <c r="L879" s="420"/>
      <c r="M879" s="420"/>
      <c r="N879" s="420"/>
      <c r="O879" s="420"/>
      <c r="P879" s="317" t="s">
        <v>630</v>
      </c>
      <c r="Q879" s="317"/>
      <c r="R879" s="317"/>
      <c r="S879" s="317"/>
      <c r="T879" s="317"/>
      <c r="U879" s="317"/>
      <c r="V879" s="317"/>
      <c r="W879" s="317"/>
      <c r="X879" s="317"/>
      <c r="Y879" s="318">
        <v>9</v>
      </c>
      <c r="Z879" s="319"/>
      <c r="AA879" s="319"/>
      <c r="AB879" s="320"/>
      <c r="AC879" s="322"/>
      <c r="AD879" s="322"/>
      <c r="AE879" s="322"/>
      <c r="AF879" s="322"/>
      <c r="AG879" s="322"/>
      <c r="AH879" s="323" t="s">
        <v>594</v>
      </c>
      <c r="AI879" s="324"/>
      <c r="AJ879" s="324"/>
      <c r="AK879" s="324"/>
      <c r="AL879" s="325" t="s">
        <v>578</v>
      </c>
      <c r="AM879" s="326"/>
      <c r="AN879" s="326"/>
      <c r="AO879" s="327"/>
      <c r="AP879" s="321" t="s">
        <v>575</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12.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634</v>
      </c>
      <c r="F1102" s="893"/>
      <c r="G1102" s="893"/>
      <c r="H1102" s="893"/>
      <c r="I1102" s="893"/>
      <c r="J1102" s="419" t="s">
        <v>634</v>
      </c>
      <c r="K1102" s="420"/>
      <c r="L1102" s="420"/>
      <c r="M1102" s="420"/>
      <c r="N1102" s="420"/>
      <c r="O1102" s="420"/>
      <c r="P1102" s="425" t="s">
        <v>635</v>
      </c>
      <c r="Q1102" s="317"/>
      <c r="R1102" s="317"/>
      <c r="S1102" s="317"/>
      <c r="T1102" s="317"/>
      <c r="U1102" s="317"/>
      <c r="V1102" s="317"/>
      <c r="W1102" s="317"/>
      <c r="X1102" s="317"/>
      <c r="Y1102" s="318" t="s">
        <v>634</v>
      </c>
      <c r="Z1102" s="319"/>
      <c r="AA1102" s="319"/>
      <c r="AB1102" s="320"/>
      <c r="AC1102" s="322"/>
      <c r="AD1102" s="322"/>
      <c r="AE1102" s="322"/>
      <c r="AF1102" s="322"/>
      <c r="AG1102" s="322"/>
      <c r="AH1102" s="323"/>
      <c r="AI1102" s="324"/>
      <c r="AJ1102" s="324"/>
      <c r="AK1102" s="324"/>
      <c r="AL1102" s="325" t="s">
        <v>634</v>
      </c>
      <c r="AM1102" s="326"/>
      <c r="AN1102" s="326"/>
      <c r="AO1102" s="327"/>
      <c r="AP1102" s="321" t="s">
        <v>636</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19">
      <formula>IF(RIGHT(TEXT(P14,"0.#"),1)=".",FALSE,TRUE)</formula>
    </cfRule>
    <cfRule type="expression" dxfId="2804" priority="14020">
      <formula>IF(RIGHT(TEXT(P14,"0.#"),1)=".",TRUE,FALSE)</formula>
    </cfRule>
  </conditionalFormatting>
  <conditionalFormatting sqref="AE32">
    <cfRule type="expression" dxfId="2803" priority="14009">
      <formula>IF(RIGHT(TEXT(AE32,"0.#"),1)=".",FALSE,TRUE)</formula>
    </cfRule>
    <cfRule type="expression" dxfId="2802" priority="14010">
      <formula>IF(RIGHT(TEXT(AE32,"0.#"),1)=".",TRUE,FALSE)</formula>
    </cfRule>
  </conditionalFormatting>
  <conditionalFormatting sqref="P18:AX18">
    <cfRule type="expression" dxfId="2801" priority="13895">
      <formula>IF(RIGHT(TEXT(P18,"0.#"),1)=".",FALSE,TRUE)</formula>
    </cfRule>
    <cfRule type="expression" dxfId="2800" priority="13896">
      <formula>IF(RIGHT(TEXT(P18,"0.#"),1)=".",TRUE,FALSE)</formula>
    </cfRule>
  </conditionalFormatting>
  <conditionalFormatting sqref="Y782">
    <cfRule type="expression" dxfId="2799" priority="13891">
      <formula>IF(RIGHT(TEXT(Y782,"0.#"),1)=".",FALSE,TRUE)</formula>
    </cfRule>
    <cfRule type="expression" dxfId="2798" priority="13892">
      <formula>IF(RIGHT(TEXT(Y782,"0.#"),1)=".",TRUE,FALSE)</formula>
    </cfRule>
  </conditionalFormatting>
  <conditionalFormatting sqref="Y791">
    <cfRule type="expression" dxfId="2797" priority="13887">
      <formula>IF(RIGHT(TEXT(Y791,"0.#"),1)=".",FALSE,TRUE)</formula>
    </cfRule>
    <cfRule type="expression" dxfId="2796" priority="13888">
      <formula>IF(RIGHT(TEXT(Y791,"0.#"),1)=".",TRUE,FALSE)</formula>
    </cfRule>
  </conditionalFormatting>
  <conditionalFormatting sqref="Y822:Y829 Y820 Y809:Y816 Y807 Y796:Y803 Y794">
    <cfRule type="expression" dxfId="2795" priority="13669">
      <formula>IF(RIGHT(TEXT(Y794,"0.#"),1)=".",FALSE,TRUE)</formula>
    </cfRule>
    <cfRule type="expression" dxfId="2794" priority="13670">
      <formula>IF(RIGHT(TEXT(Y794,"0.#"),1)=".",TRUE,FALSE)</formula>
    </cfRule>
  </conditionalFormatting>
  <conditionalFormatting sqref="P16:AQ17 P15:AX15 P13:AX13">
    <cfRule type="expression" dxfId="2793" priority="13717">
      <formula>IF(RIGHT(TEXT(P13,"0.#"),1)=".",FALSE,TRUE)</formula>
    </cfRule>
    <cfRule type="expression" dxfId="2792" priority="13718">
      <formula>IF(RIGHT(TEXT(P13,"0.#"),1)=".",TRUE,FALSE)</formula>
    </cfRule>
  </conditionalFormatting>
  <conditionalFormatting sqref="P19:AJ19">
    <cfRule type="expression" dxfId="2791" priority="13715">
      <formula>IF(RIGHT(TEXT(P19,"0.#"),1)=".",FALSE,TRUE)</formula>
    </cfRule>
    <cfRule type="expression" dxfId="2790" priority="13716">
      <formula>IF(RIGHT(TEXT(P19,"0.#"),1)=".",TRUE,FALSE)</formula>
    </cfRule>
  </conditionalFormatting>
  <conditionalFormatting sqref="AE101 AQ101">
    <cfRule type="expression" dxfId="2789" priority="13707">
      <formula>IF(RIGHT(TEXT(AE101,"0.#"),1)=".",FALSE,TRUE)</formula>
    </cfRule>
    <cfRule type="expression" dxfId="2788" priority="13708">
      <formula>IF(RIGHT(TEXT(AE101,"0.#"),1)=".",TRUE,FALSE)</formula>
    </cfRule>
  </conditionalFormatting>
  <conditionalFormatting sqref="Y783:Y790 Y781">
    <cfRule type="expression" dxfId="2787" priority="13693">
      <formula>IF(RIGHT(TEXT(Y781,"0.#"),1)=".",FALSE,TRUE)</formula>
    </cfRule>
    <cfRule type="expression" dxfId="2786" priority="13694">
      <formula>IF(RIGHT(TEXT(Y781,"0.#"),1)=".",TRUE,FALSE)</formula>
    </cfRule>
  </conditionalFormatting>
  <conditionalFormatting sqref="AU782">
    <cfRule type="expression" dxfId="2785" priority="13691">
      <formula>IF(RIGHT(TEXT(AU782,"0.#"),1)=".",FALSE,TRUE)</formula>
    </cfRule>
    <cfRule type="expression" dxfId="2784" priority="13692">
      <formula>IF(RIGHT(TEXT(AU782,"0.#"),1)=".",TRUE,FALSE)</formula>
    </cfRule>
  </conditionalFormatting>
  <conditionalFormatting sqref="AU791">
    <cfRule type="expression" dxfId="2783" priority="13689">
      <formula>IF(RIGHT(TEXT(AU791,"0.#"),1)=".",FALSE,TRUE)</formula>
    </cfRule>
    <cfRule type="expression" dxfId="2782" priority="13690">
      <formula>IF(RIGHT(TEXT(AU791,"0.#"),1)=".",TRUE,FALSE)</formula>
    </cfRule>
  </conditionalFormatting>
  <conditionalFormatting sqref="AU783:AU790 AU781">
    <cfRule type="expression" dxfId="2781" priority="13687">
      <formula>IF(RIGHT(TEXT(AU781,"0.#"),1)=".",FALSE,TRUE)</formula>
    </cfRule>
    <cfRule type="expression" dxfId="2780" priority="13688">
      <formula>IF(RIGHT(TEXT(AU781,"0.#"),1)=".",TRUE,FALSE)</formula>
    </cfRule>
  </conditionalFormatting>
  <conditionalFormatting sqref="Y821 Y808 Y795">
    <cfRule type="expression" dxfId="2779" priority="13673">
      <formula>IF(RIGHT(TEXT(Y795,"0.#"),1)=".",FALSE,TRUE)</formula>
    </cfRule>
    <cfRule type="expression" dxfId="2778" priority="13674">
      <formula>IF(RIGHT(TEXT(Y795,"0.#"),1)=".",TRUE,FALSE)</formula>
    </cfRule>
  </conditionalFormatting>
  <conditionalFormatting sqref="Y830 Y817 Y804">
    <cfRule type="expression" dxfId="2777" priority="13671">
      <formula>IF(RIGHT(TEXT(Y804,"0.#"),1)=".",FALSE,TRUE)</formula>
    </cfRule>
    <cfRule type="expression" dxfId="2776" priority="13672">
      <formula>IF(RIGHT(TEXT(Y804,"0.#"),1)=".",TRUE,FALSE)</formula>
    </cfRule>
  </conditionalFormatting>
  <conditionalFormatting sqref="AU821 AU808 AU795">
    <cfRule type="expression" dxfId="2775" priority="13667">
      <formula>IF(RIGHT(TEXT(AU795,"0.#"),1)=".",FALSE,TRUE)</formula>
    </cfRule>
    <cfRule type="expression" dxfId="2774" priority="13668">
      <formula>IF(RIGHT(TEXT(AU795,"0.#"),1)=".",TRUE,FALSE)</formula>
    </cfRule>
  </conditionalFormatting>
  <conditionalFormatting sqref="AU830 AU817 AU804">
    <cfRule type="expression" dxfId="2773" priority="13665">
      <formula>IF(RIGHT(TEXT(AU804,"0.#"),1)=".",FALSE,TRUE)</formula>
    </cfRule>
    <cfRule type="expression" dxfId="2772" priority="13666">
      <formula>IF(RIGHT(TEXT(AU804,"0.#"),1)=".",TRUE,FALSE)</formula>
    </cfRule>
  </conditionalFormatting>
  <conditionalFormatting sqref="AU822:AU829 AU820 AU809:AU816 AU807 AU796:AU803 AU794">
    <cfRule type="expression" dxfId="2771" priority="13663">
      <formula>IF(RIGHT(TEXT(AU794,"0.#"),1)=".",FALSE,TRUE)</formula>
    </cfRule>
    <cfRule type="expression" dxfId="2770" priority="13664">
      <formula>IF(RIGHT(TEXT(AU794,"0.#"),1)=".",TRUE,FALSE)</formula>
    </cfRule>
  </conditionalFormatting>
  <conditionalFormatting sqref="AM87">
    <cfRule type="expression" dxfId="2769" priority="13317">
      <formula>IF(RIGHT(TEXT(AM87,"0.#"),1)=".",FALSE,TRUE)</formula>
    </cfRule>
    <cfRule type="expression" dxfId="2768" priority="13318">
      <formula>IF(RIGHT(TEXT(AM87,"0.#"),1)=".",TRUE,FALSE)</formula>
    </cfRule>
  </conditionalFormatting>
  <conditionalFormatting sqref="AE55">
    <cfRule type="expression" dxfId="2767" priority="13385">
      <formula>IF(RIGHT(TEXT(AE55,"0.#"),1)=".",FALSE,TRUE)</formula>
    </cfRule>
    <cfRule type="expression" dxfId="2766" priority="13386">
      <formula>IF(RIGHT(TEXT(AE55,"0.#"),1)=".",TRUE,FALSE)</formula>
    </cfRule>
  </conditionalFormatting>
  <conditionalFormatting sqref="AI55">
    <cfRule type="expression" dxfId="2765" priority="13383">
      <formula>IF(RIGHT(TEXT(AI55,"0.#"),1)=".",FALSE,TRUE)</formula>
    </cfRule>
    <cfRule type="expression" dxfId="2764" priority="13384">
      <formula>IF(RIGHT(TEXT(AI55,"0.#"),1)=".",TRUE,FALSE)</formula>
    </cfRule>
  </conditionalFormatting>
  <conditionalFormatting sqref="AM34">
    <cfRule type="expression" dxfId="2763" priority="13463">
      <formula>IF(RIGHT(TEXT(AM34,"0.#"),1)=".",FALSE,TRUE)</formula>
    </cfRule>
    <cfRule type="expression" dxfId="2762" priority="13464">
      <formula>IF(RIGHT(TEXT(AM34,"0.#"),1)=".",TRUE,FALSE)</formula>
    </cfRule>
  </conditionalFormatting>
  <conditionalFormatting sqref="AE33">
    <cfRule type="expression" dxfId="2761" priority="13477">
      <formula>IF(RIGHT(TEXT(AE33,"0.#"),1)=".",FALSE,TRUE)</formula>
    </cfRule>
    <cfRule type="expression" dxfId="2760" priority="13478">
      <formula>IF(RIGHT(TEXT(AE33,"0.#"),1)=".",TRUE,FALSE)</formula>
    </cfRule>
  </conditionalFormatting>
  <conditionalFormatting sqref="AE34">
    <cfRule type="expression" dxfId="2759" priority="13475">
      <formula>IF(RIGHT(TEXT(AE34,"0.#"),1)=".",FALSE,TRUE)</formula>
    </cfRule>
    <cfRule type="expression" dxfId="2758" priority="13476">
      <formula>IF(RIGHT(TEXT(AE34,"0.#"),1)=".",TRUE,FALSE)</formula>
    </cfRule>
  </conditionalFormatting>
  <conditionalFormatting sqref="AI34">
    <cfRule type="expression" dxfId="2757" priority="13473">
      <formula>IF(RIGHT(TEXT(AI34,"0.#"),1)=".",FALSE,TRUE)</formula>
    </cfRule>
    <cfRule type="expression" dxfId="2756" priority="13474">
      <formula>IF(RIGHT(TEXT(AI34,"0.#"),1)=".",TRUE,FALSE)</formula>
    </cfRule>
  </conditionalFormatting>
  <conditionalFormatting sqref="AI33">
    <cfRule type="expression" dxfId="2755" priority="13471">
      <formula>IF(RIGHT(TEXT(AI33,"0.#"),1)=".",FALSE,TRUE)</formula>
    </cfRule>
    <cfRule type="expression" dxfId="2754" priority="13472">
      <formula>IF(RIGHT(TEXT(AI33,"0.#"),1)=".",TRUE,FALSE)</formula>
    </cfRule>
  </conditionalFormatting>
  <conditionalFormatting sqref="AI32">
    <cfRule type="expression" dxfId="2753" priority="13469">
      <formula>IF(RIGHT(TEXT(AI32,"0.#"),1)=".",FALSE,TRUE)</formula>
    </cfRule>
    <cfRule type="expression" dxfId="2752" priority="13470">
      <formula>IF(RIGHT(TEXT(AI32,"0.#"),1)=".",TRUE,FALSE)</formula>
    </cfRule>
  </conditionalFormatting>
  <conditionalFormatting sqref="AM32">
    <cfRule type="expression" dxfId="2751" priority="13467">
      <formula>IF(RIGHT(TEXT(AM32,"0.#"),1)=".",FALSE,TRUE)</formula>
    </cfRule>
    <cfRule type="expression" dxfId="2750" priority="13468">
      <formula>IF(RIGHT(TEXT(AM32,"0.#"),1)=".",TRUE,FALSE)</formula>
    </cfRule>
  </conditionalFormatting>
  <conditionalFormatting sqref="AM33">
    <cfRule type="expression" dxfId="2749" priority="13465">
      <formula>IF(RIGHT(TEXT(AM33,"0.#"),1)=".",FALSE,TRUE)</formula>
    </cfRule>
    <cfRule type="expression" dxfId="2748" priority="13466">
      <formula>IF(RIGHT(TEXT(AM33,"0.#"),1)=".",TRUE,FALSE)</formula>
    </cfRule>
  </conditionalFormatting>
  <conditionalFormatting sqref="AQ32:AQ34">
    <cfRule type="expression" dxfId="2747" priority="13457">
      <formula>IF(RIGHT(TEXT(AQ32,"0.#"),1)=".",FALSE,TRUE)</formula>
    </cfRule>
    <cfRule type="expression" dxfId="2746" priority="13458">
      <formula>IF(RIGHT(TEXT(AQ32,"0.#"),1)=".",TRUE,FALSE)</formula>
    </cfRule>
  </conditionalFormatting>
  <conditionalFormatting sqref="AU32:AU34">
    <cfRule type="expression" dxfId="2745" priority="13455">
      <formula>IF(RIGHT(TEXT(AU32,"0.#"),1)=".",FALSE,TRUE)</formula>
    </cfRule>
    <cfRule type="expression" dxfId="2744" priority="13456">
      <formula>IF(RIGHT(TEXT(AU32,"0.#"),1)=".",TRUE,FALSE)</formula>
    </cfRule>
  </conditionalFormatting>
  <conditionalFormatting sqref="AE53">
    <cfRule type="expression" dxfId="2743" priority="13389">
      <formula>IF(RIGHT(TEXT(AE53,"0.#"),1)=".",FALSE,TRUE)</formula>
    </cfRule>
    <cfRule type="expression" dxfId="2742" priority="13390">
      <formula>IF(RIGHT(TEXT(AE53,"0.#"),1)=".",TRUE,FALSE)</formula>
    </cfRule>
  </conditionalFormatting>
  <conditionalFormatting sqref="AE54">
    <cfRule type="expression" dxfId="2741" priority="13387">
      <formula>IF(RIGHT(TEXT(AE54,"0.#"),1)=".",FALSE,TRUE)</formula>
    </cfRule>
    <cfRule type="expression" dxfId="2740" priority="13388">
      <formula>IF(RIGHT(TEXT(AE54,"0.#"),1)=".",TRUE,FALSE)</formula>
    </cfRule>
  </conditionalFormatting>
  <conditionalFormatting sqref="AI54">
    <cfRule type="expression" dxfId="2739" priority="13381">
      <formula>IF(RIGHT(TEXT(AI54,"0.#"),1)=".",FALSE,TRUE)</formula>
    </cfRule>
    <cfRule type="expression" dxfId="2738" priority="13382">
      <formula>IF(RIGHT(TEXT(AI54,"0.#"),1)=".",TRUE,FALSE)</formula>
    </cfRule>
  </conditionalFormatting>
  <conditionalFormatting sqref="AI53">
    <cfRule type="expression" dxfId="2737" priority="13379">
      <formula>IF(RIGHT(TEXT(AI53,"0.#"),1)=".",FALSE,TRUE)</formula>
    </cfRule>
    <cfRule type="expression" dxfId="2736" priority="13380">
      <formula>IF(RIGHT(TEXT(AI53,"0.#"),1)=".",TRUE,FALSE)</formula>
    </cfRule>
  </conditionalFormatting>
  <conditionalFormatting sqref="AM53">
    <cfRule type="expression" dxfId="2735" priority="13377">
      <formula>IF(RIGHT(TEXT(AM53,"0.#"),1)=".",FALSE,TRUE)</formula>
    </cfRule>
    <cfRule type="expression" dxfId="2734" priority="13378">
      <formula>IF(RIGHT(TEXT(AM53,"0.#"),1)=".",TRUE,FALSE)</formula>
    </cfRule>
  </conditionalFormatting>
  <conditionalFormatting sqref="AM54">
    <cfRule type="expression" dxfId="2733" priority="13375">
      <formula>IF(RIGHT(TEXT(AM54,"0.#"),1)=".",FALSE,TRUE)</formula>
    </cfRule>
    <cfRule type="expression" dxfId="2732" priority="13376">
      <formula>IF(RIGHT(TEXT(AM54,"0.#"),1)=".",TRUE,FALSE)</formula>
    </cfRule>
  </conditionalFormatting>
  <conditionalFormatting sqref="AM55">
    <cfRule type="expression" dxfId="2731" priority="13373">
      <formula>IF(RIGHT(TEXT(AM55,"0.#"),1)=".",FALSE,TRUE)</formula>
    </cfRule>
    <cfRule type="expression" dxfId="2730" priority="13374">
      <formula>IF(RIGHT(TEXT(AM55,"0.#"),1)=".",TRUE,FALSE)</formula>
    </cfRule>
  </conditionalFormatting>
  <conditionalFormatting sqref="AE60">
    <cfRule type="expression" dxfId="2729" priority="13359">
      <formula>IF(RIGHT(TEXT(AE60,"0.#"),1)=".",FALSE,TRUE)</formula>
    </cfRule>
    <cfRule type="expression" dxfId="2728" priority="13360">
      <formula>IF(RIGHT(TEXT(AE60,"0.#"),1)=".",TRUE,FALSE)</formula>
    </cfRule>
  </conditionalFormatting>
  <conditionalFormatting sqref="AE61">
    <cfRule type="expression" dxfId="2727" priority="13357">
      <formula>IF(RIGHT(TEXT(AE61,"0.#"),1)=".",FALSE,TRUE)</formula>
    </cfRule>
    <cfRule type="expression" dxfId="2726" priority="13358">
      <formula>IF(RIGHT(TEXT(AE61,"0.#"),1)=".",TRUE,FALSE)</formula>
    </cfRule>
  </conditionalFormatting>
  <conditionalFormatting sqref="AE62">
    <cfRule type="expression" dxfId="2725" priority="13355">
      <formula>IF(RIGHT(TEXT(AE62,"0.#"),1)=".",FALSE,TRUE)</formula>
    </cfRule>
    <cfRule type="expression" dxfId="2724" priority="13356">
      <formula>IF(RIGHT(TEXT(AE62,"0.#"),1)=".",TRUE,FALSE)</formula>
    </cfRule>
  </conditionalFormatting>
  <conditionalFormatting sqref="AI62">
    <cfRule type="expression" dxfId="2723" priority="13353">
      <formula>IF(RIGHT(TEXT(AI62,"0.#"),1)=".",FALSE,TRUE)</formula>
    </cfRule>
    <cfRule type="expression" dxfId="2722" priority="13354">
      <formula>IF(RIGHT(TEXT(AI62,"0.#"),1)=".",TRUE,FALSE)</formula>
    </cfRule>
  </conditionalFormatting>
  <conditionalFormatting sqref="AI61">
    <cfRule type="expression" dxfId="2721" priority="13351">
      <formula>IF(RIGHT(TEXT(AI61,"0.#"),1)=".",FALSE,TRUE)</formula>
    </cfRule>
    <cfRule type="expression" dxfId="2720" priority="13352">
      <formula>IF(RIGHT(TEXT(AI61,"0.#"),1)=".",TRUE,FALSE)</formula>
    </cfRule>
  </conditionalFormatting>
  <conditionalFormatting sqref="AI60">
    <cfRule type="expression" dxfId="2719" priority="13349">
      <formula>IF(RIGHT(TEXT(AI60,"0.#"),1)=".",FALSE,TRUE)</formula>
    </cfRule>
    <cfRule type="expression" dxfId="2718" priority="13350">
      <formula>IF(RIGHT(TEXT(AI60,"0.#"),1)=".",TRUE,FALSE)</formula>
    </cfRule>
  </conditionalFormatting>
  <conditionalFormatting sqref="AM60">
    <cfRule type="expression" dxfId="2717" priority="13347">
      <formula>IF(RIGHT(TEXT(AM60,"0.#"),1)=".",FALSE,TRUE)</formula>
    </cfRule>
    <cfRule type="expression" dxfId="2716" priority="13348">
      <formula>IF(RIGHT(TEXT(AM60,"0.#"),1)=".",TRUE,FALSE)</formula>
    </cfRule>
  </conditionalFormatting>
  <conditionalFormatting sqref="AM61">
    <cfRule type="expression" dxfId="2715" priority="13345">
      <formula>IF(RIGHT(TEXT(AM61,"0.#"),1)=".",FALSE,TRUE)</formula>
    </cfRule>
    <cfRule type="expression" dxfId="2714" priority="13346">
      <formula>IF(RIGHT(TEXT(AM61,"0.#"),1)=".",TRUE,FALSE)</formula>
    </cfRule>
  </conditionalFormatting>
  <conditionalFormatting sqref="AM62">
    <cfRule type="expression" dxfId="2713" priority="13343">
      <formula>IF(RIGHT(TEXT(AM62,"0.#"),1)=".",FALSE,TRUE)</formula>
    </cfRule>
    <cfRule type="expression" dxfId="2712" priority="13344">
      <formula>IF(RIGHT(TEXT(AM62,"0.#"),1)=".",TRUE,FALSE)</formula>
    </cfRule>
  </conditionalFormatting>
  <conditionalFormatting sqref="AE87">
    <cfRule type="expression" dxfId="2711" priority="13329">
      <formula>IF(RIGHT(TEXT(AE87,"0.#"),1)=".",FALSE,TRUE)</formula>
    </cfRule>
    <cfRule type="expression" dxfId="2710" priority="13330">
      <formula>IF(RIGHT(TEXT(AE87,"0.#"),1)=".",TRUE,FALSE)</formula>
    </cfRule>
  </conditionalFormatting>
  <conditionalFormatting sqref="AE88">
    <cfRule type="expression" dxfId="2709" priority="13327">
      <formula>IF(RIGHT(TEXT(AE88,"0.#"),1)=".",FALSE,TRUE)</formula>
    </cfRule>
    <cfRule type="expression" dxfId="2708" priority="13328">
      <formula>IF(RIGHT(TEXT(AE88,"0.#"),1)=".",TRUE,FALSE)</formula>
    </cfRule>
  </conditionalFormatting>
  <conditionalFormatting sqref="AE89">
    <cfRule type="expression" dxfId="2707" priority="13325">
      <formula>IF(RIGHT(TEXT(AE89,"0.#"),1)=".",FALSE,TRUE)</formula>
    </cfRule>
    <cfRule type="expression" dxfId="2706" priority="13326">
      <formula>IF(RIGHT(TEXT(AE89,"0.#"),1)=".",TRUE,FALSE)</formula>
    </cfRule>
  </conditionalFormatting>
  <conditionalFormatting sqref="AI89">
    <cfRule type="expression" dxfId="2705" priority="13323">
      <formula>IF(RIGHT(TEXT(AI89,"0.#"),1)=".",FALSE,TRUE)</formula>
    </cfRule>
    <cfRule type="expression" dxfId="2704" priority="13324">
      <formula>IF(RIGHT(TEXT(AI89,"0.#"),1)=".",TRUE,FALSE)</formula>
    </cfRule>
  </conditionalFormatting>
  <conditionalFormatting sqref="AI88">
    <cfRule type="expression" dxfId="2703" priority="13321">
      <formula>IF(RIGHT(TEXT(AI88,"0.#"),1)=".",FALSE,TRUE)</formula>
    </cfRule>
    <cfRule type="expression" dxfId="2702" priority="13322">
      <formula>IF(RIGHT(TEXT(AI88,"0.#"),1)=".",TRUE,FALSE)</formula>
    </cfRule>
  </conditionalFormatting>
  <conditionalFormatting sqref="AI87">
    <cfRule type="expression" dxfId="2701" priority="13319">
      <formula>IF(RIGHT(TEXT(AI87,"0.#"),1)=".",FALSE,TRUE)</formula>
    </cfRule>
    <cfRule type="expression" dxfId="2700" priority="13320">
      <formula>IF(RIGHT(TEXT(AI87,"0.#"),1)=".",TRUE,FALSE)</formula>
    </cfRule>
  </conditionalFormatting>
  <conditionalFormatting sqref="AM88">
    <cfRule type="expression" dxfId="2699" priority="13315">
      <formula>IF(RIGHT(TEXT(AM88,"0.#"),1)=".",FALSE,TRUE)</formula>
    </cfRule>
    <cfRule type="expression" dxfId="2698" priority="13316">
      <formula>IF(RIGHT(TEXT(AM88,"0.#"),1)=".",TRUE,FALSE)</formula>
    </cfRule>
  </conditionalFormatting>
  <conditionalFormatting sqref="AM89">
    <cfRule type="expression" dxfId="2697" priority="13313">
      <formula>IF(RIGHT(TEXT(AM89,"0.#"),1)=".",FALSE,TRUE)</formula>
    </cfRule>
    <cfRule type="expression" dxfId="2696" priority="13314">
      <formula>IF(RIGHT(TEXT(AM89,"0.#"),1)=".",TRUE,FALSE)</formula>
    </cfRule>
  </conditionalFormatting>
  <conditionalFormatting sqref="AE92">
    <cfRule type="expression" dxfId="2695" priority="13299">
      <formula>IF(RIGHT(TEXT(AE92,"0.#"),1)=".",FALSE,TRUE)</formula>
    </cfRule>
    <cfRule type="expression" dxfId="2694" priority="13300">
      <formula>IF(RIGHT(TEXT(AE92,"0.#"),1)=".",TRUE,FALSE)</formula>
    </cfRule>
  </conditionalFormatting>
  <conditionalFormatting sqref="AE93">
    <cfRule type="expression" dxfId="2693" priority="13297">
      <formula>IF(RIGHT(TEXT(AE93,"0.#"),1)=".",FALSE,TRUE)</formula>
    </cfRule>
    <cfRule type="expression" dxfId="2692" priority="13298">
      <formula>IF(RIGHT(TEXT(AE93,"0.#"),1)=".",TRUE,FALSE)</formula>
    </cfRule>
  </conditionalFormatting>
  <conditionalFormatting sqref="AE94">
    <cfRule type="expression" dxfId="2691" priority="13295">
      <formula>IF(RIGHT(TEXT(AE94,"0.#"),1)=".",FALSE,TRUE)</formula>
    </cfRule>
    <cfRule type="expression" dxfId="2690" priority="13296">
      <formula>IF(RIGHT(TEXT(AE94,"0.#"),1)=".",TRUE,FALSE)</formula>
    </cfRule>
  </conditionalFormatting>
  <conditionalFormatting sqref="AI94">
    <cfRule type="expression" dxfId="2689" priority="13293">
      <formula>IF(RIGHT(TEXT(AI94,"0.#"),1)=".",FALSE,TRUE)</formula>
    </cfRule>
    <cfRule type="expression" dxfId="2688" priority="13294">
      <formula>IF(RIGHT(TEXT(AI94,"0.#"),1)=".",TRUE,FALSE)</formula>
    </cfRule>
  </conditionalFormatting>
  <conditionalFormatting sqref="AI93">
    <cfRule type="expression" dxfId="2687" priority="13291">
      <formula>IF(RIGHT(TEXT(AI93,"0.#"),1)=".",FALSE,TRUE)</formula>
    </cfRule>
    <cfRule type="expression" dxfId="2686" priority="13292">
      <formula>IF(RIGHT(TEXT(AI93,"0.#"),1)=".",TRUE,FALSE)</formula>
    </cfRule>
  </conditionalFormatting>
  <conditionalFormatting sqref="AI92">
    <cfRule type="expression" dxfId="2685" priority="13289">
      <formula>IF(RIGHT(TEXT(AI92,"0.#"),1)=".",FALSE,TRUE)</formula>
    </cfRule>
    <cfRule type="expression" dxfId="2684" priority="13290">
      <formula>IF(RIGHT(TEXT(AI92,"0.#"),1)=".",TRUE,FALSE)</formula>
    </cfRule>
  </conditionalFormatting>
  <conditionalFormatting sqref="AM92">
    <cfRule type="expression" dxfId="2683" priority="13287">
      <formula>IF(RIGHT(TEXT(AM92,"0.#"),1)=".",FALSE,TRUE)</formula>
    </cfRule>
    <cfRule type="expression" dxfId="2682" priority="13288">
      <formula>IF(RIGHT(TEXT(AM92,"0.#"),1)=".",TRUE,FALSE)</formula>
    </cfRule>
  </conditionalFormatting>
  <conditionalFormatting sqref="AM93">
    <cfRule type="expression" dxfId="2681" priority="13285">
      <formula>IF(RIGHT(TEXT(AM93,"0.#"),1)=".",FALSE,TRUE)</formula>
    </cfRule>
    <cfRule type="expression" dxfId="2680" priority="13286">
      <formula>IF(RIGHT(TEXT(AM93,"0.#"),1)=".",TRUE,FALSE)</formula>
    </cfRule>
  </conditionalFormatting>
  <conditionalFormatting sqref="AM94">
    <cfRule type="expression" dxfId="2679" priority="13283">
      <formula>IF(RIGHT(TEXT(AM94,"0.#"),1)=".",FALSE,TRUE)</formula>
    </cfRule>
    <cfRule type="expression" dxfId="2678" priority="13284">
      <formula>IF(RIGHT(TEXT(AM94,"0.#"),1)=".",TRUE,FALSE)</formula>
    </cfRule>
  </conditionalFormatting>
  <conditionalFormatting sqref="AE97">
    <cfRule type="expression" dxfId="2677" priority="13269">
      <formula>IF(RIGHT(TEXT(AE97,"0.#"),1)=".",FALSE,TRUE)</formula>
    </cfRule>
    <cfRule type="expression" dxfId="2676" priority="13270">
      <formula>IF(RIGHT(TEXT(AE97,"0.#"),1)=".",TRUE,FALSE)</formula>
    </cfRule>
  </conditionalFormatting>
  <conditionalFormatting sqref="AE98">
    <cfRule type="expression" dxfId="2675" priority="13267">
      <formula>IF(RIGHT(TEXT(AE98,"0.#"),1)=".",FALSE,TRUE)</formula>
    </cfRule>
    <cfRule type="expression" dxfId="2674" priority="13268">
      <formula>IF(RIGHT(TEXT(AE98,"0.#"),1)=".",TRUE,FALSE)</formula>
    </cfRule>
  </conditionalFormatting>
  <conditionalFormatting sqref="AE99">
    <cfRule type="expression" dxfId="2673" priority="13265">
      <formula>IF(RIGHT(TEXT(AE99,"0.#"),1)=".",FALSE,TRUE)</formula>
    </cfRule>
    <cfRule type="expression" dxfId="2672" priority="13266">
      <formula>IF(RIGHT(TEXT(AE99,"0.#"),1)=".",TRUE,FALSE)</formula>
    </cfRule>
  </conditionalFormatting>
  <conditionalFormatting sqref="AI99">
    <cfRule type="expression" dxfId="2671" priority="13263">
      <formula>IF(RIGHT(TEXT(AI99,"0.#"),1)=".",FALSE,TRUE)</formula>
    </cfRule>
    <cfRule type="expression" dxfId="2670" priority="13264">
      <formula>IF(RIGHT(TEXT(AI99,"0.#"),1)=".",TRUE,FALSE)</formula>
    </cfRule>
  </conditionalFormatting>
  <conditionalFormatting sqref="AI98">
    <cfRule type="expression" dxfId="2669" priority="13261">
      <formula>IF(RIGHT(TEXT(AI98,"0.#"),1)=".",FALSE,TRUE)</formula>
    </cfRule>
    <cfRule type="expression" dxfId="2668" priority="13262">
      <formula>IF(RIGHT(TEXT(AI98,"0.#"),1)=".",TRUE,FALSE)</formula>
    </cfRule>
  </conditionalFormatting>
  <conditionalFormatting sqref="AI97">
    <cfRule type="expression" dxfId="2667" priority="13259">
      <formula>IF(RIGHT(TEXT(AI97,"0.#"),1)=".",FALSE,TRUE)</formula>
    </cfRule>
    <cfRule type="expression" dxfId="2666" priority="13260">
      <formula>IF(RIGHT(TEXT(AI97,"0.#"),1)=".",TRUE,FALSE)</formula>
    </cfRule>
  </conditionalFormatting>
  <conditionalFormatting sqref="AM97">
    <cfRule type="expression" dxfId="2665" priority="13257">
      <formula>IF(RIGHT(TEXT(AM97,"0.#"),1)=".",FALSE,TRUE)</formula>
    </cfRule>
    <cfRule type="expression" dxfId="2664" priority="13258">
      <formula>IF(RIGHT(TEXT(AM97,"0.#"),1)=".",TRUE,FALSE)</formula>
    </cfRule>
  </conditionalFormatting>
  <conditionalFormatting sqref="AM98">
    <cfRule type="expression" dxfId="2663" priority="13255">
      <formula>IF(RIGHT(TEXT(AM98,"0.#"),1)=".",FALSE,TRUE)</formula>
    </cfRule>
    <cfRule type="expression" dxfId="2662" priority="13256">
      <formula>IF(RIGHT(TEXT(AM98,"0.#"),1)=".",TRUE,FALSE)</formula>
    </cfRule>
  </conditionalFormatting>
  <conditionalFormatting sqref="AM99">
    <cfRule type="expression" dxfId="2661" priority="13253">
      <formula>IF(RIGHT(TEXT(AM99,"0.#"),1)=".",FALSE,TRUE)</formula>
    </cfRule>
    <cfRule type="expression" dxfId="2660" priority="13254">
      <formula>IF(RIGHT(TEXT(AM99,"0.#"),1)=".",TRUE,FALSE)</formula>
    </cfRule>
  </conditionalFormatting>
  <conditionalFormatting sqref="AI101">
    <cfRule type="expression" dxfId="2659" priority="13239">
      <formula>IF(RIGHT(TEXT(AI101,"0.#"),1)=".",FALSE,TRUE)</formula>
    </cfRule>
    <cfRule type="expression" dxfId="2658" priority="13240">
      <formula>IF(RIGHT(TEXT(AI101,"0.#"),1)=".",TRUE,FALSE)</formula>
    </cfRule>
  </conditionalFormatting>
  <conditionalFormatting sqref="AM101">
    <cfRule type="expression" dxfId="2657" priority="13237">
      <formula>IF(RIGHT(TEXT(AM101,"0.#"),1)=".",FALSE,TRUE)</formula>
    </cfRule>
    <cfRule type="expression" dxfId="2656" priority="13238">
      <formula>IF(RIGHT(TEXT(AM101,"0.#"),1)=".",TRUE,FALSE)</formula>
    </cfRule>
  </conditionalFormatting>
  <conditionalFormatting sqref="AE102">
    <cfRule type="expression" dxfId="2655" priority="13235">
      <formula>IF(RIGHT(TEXT(AE102,"0.#"),1)=".",FALSE,TRUE)</formula>
    </cfRule>
    <cfRule type="expression" dxfId="2654" priority="13236">
      <formula>IF(RIGHT(TEXT(AE102,"0.#"),1)=".",TRUE,FALSE)</formula>
    </cfRule>
  </conditionalFormatting>
  <conditionalFormatting sqref="AI102">
    <cfRule type="expression" dxfId="2653" priority="13233">
      <formula>IF(RIGHT(TEXT(AI102,"0.#"),1)=".",FALSE,TRUE)</formula>
    </cfRule>
    <cfRule type="expression" dxfId="2652" priority="13234">
      <formula>IF(RIGHT(TEXT(AI102,"0.#"),1)=".",TRUE,FALSE)</formula>
    </cfRule>
  </conditionalFormatting>
  <conditionalFormatting sqref="AM102">
    <cfRule type="expression" dxfId="2651" priority="13231">
      <formula>IF(RIGHT(TEXT(AM102,"0.#"),1)=".",FALSE,TRUE)</formula>
    </cfRule>
    <cfRule type="expression" dxfId="2650" priority="13232">
      <formula>IF(RIGHT(TEXT(AM102,"0.#"),1)=".",TRUE,FALSE)</formula>
    </cfRule>
  </conditionalFormatting>
  <conditionalFormatting sqref="AQ102">
    <cfRule type="expression" dxfId="2649" priority="13229">
      <formula>IF(RIGHT(TEXT(AQ102,"0.#"),1)=".",FALSE,TRUE)</formula>
    </cfRule>
    <cfRule type="expression" dxfId="2648" priority="13230">
      <formula>IF(RIGHT(TEXT(AQ102,"0.#"),1)=".",TRUE,FALSE)</formula>
    </cfRule>
  </conditionalFormatting>
  <conditionalFormatting sqref="AE104">
    <cfRule type="expression" dxfId="2647" priority="13227">
      <formula>IF(RIGHT(TEXT(AE104,"0.#"),1)=".",FALSE,TRUE)</formula>
    </cfRule>
    <cfRule type="expression" dxfId="2646" priority="13228">
      <formula>IF(RIGHT(TEXT(AE104,"0.#"),1)=".",TRUE,FALSE)</formula>
    </cfRule>
  </conditionalFormatting>
  <conditionalFormatting sqref="AI104">
    <cfRule type="expression" dxfId="2645" priority="13225">
      <formula>IF(RIGHT(TEXT(AI104,"0.#"),1)=".",FALSE,TRUE)</formula>
    </cfRule>
    <cfRule type="expression" dxfId="2644" priority="13226">
      <formula>IF(RIGHT(TEXT(AI104,"0.#"),1)=".",TRUE,FALSE)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E116 AQ116">
    <cfRule type="expression" dxfId="2601" priority="13171">
      <formula>IF(RIGHT(TEXT(AE116,"0.#"),1)=".",FALSE,TRUE)</formula>
    </cfRule>
    <cfRule type="expression" dxfId="2600" priority="13172">
      <formula>IF(RIGHT(TEXT(AE116,"0.#"),1)=".",TRUE,FALSE)</formula>
    </cfRule>
  </conditionalFormatting>
  <conditionalFormatting sqref="AI116">
    <cfRule type="expression" dxfId="2599" priority="13169">
      <formula>IF(RIGHT(TEXT(AI116,"0.#"),1)=".",FALSE,TRUE)</formula>
    </cfRule>
    <cfRule type="expression" dxfId="2598" priority="13170">
      <formula>IF(RIGHT(TEXT(AI116,"0.#"),1)=".",TRUE,FALSE)</formula>
    </cfRule>
  </conditionalFormatting>
  <conditionalFormatting sqref="AM116">
    <cfRule type="expression" dxfId="2597" priority="13167">
      <formula>IF(RIGHT(TEXT(AM116,"0.#"),1)=".",FALSE,TRUE)</formula>
    </cfRule>
    <cfRule type="expression" dxfId="2596" priority="13168">
      <formula>IF(RIGHT(TEXT(AM116,"0.#"),1)=".",TRUE,FALSE)</formula>
    </cfRule>
  </conditionalFormatting>
  <conditionalFormatting sqref="AE117 AM117">
    <cfRule type="expression" dxfId="2595" priority="13165">
      <formula>IF(RIGHT(TEXT(AE117,"0.#"),1)=".",FALSE,TRUE)</formula>
    </cfRule>
    <cfRule type="expression" dxfId="2594" priority="13166">
      <formula>IF(RIGHT(TEXT(AE117,"0.#"),1)=".",TRUE,FALSE)</formula>
    </cfRule>
  </conditionalFormatting>
  <conditionalFormatting sqref="AI117">
    <cfRule type="expression" dxfId="2593" priority="13163">
      <formula>IF(RIGHT(TEXT(AI117,"0.#"),1)=".",FALSE,TRUE)</formula>
    </cfRule>
    <cfRule type="expression" dxfId="2592" priority="13164">
      <formula>IF(RIGHT(TEXT(AI117,"0.#"),1)=".",TRUE,FALSE)</formula>
    </cfRule>
  </conditionalFormatting>
  <conditionalFormatting sqref="AQ117">
    <cfRule type="expression" dxfId="2591" priority="13159">
      <formula>IF(RIGHT(TEXT(AQ117,"0.#"),1)=".",FALSE,TRUE)</formula>
    </cfRule>
    <cfRule type="expression" dxfId="2590" priority="13160">
      <formula>IF(RIGHT(TEXT(AQ117,"0.#"),1)=".",TRUE,FALSE)</formula>
    </cfRule>
  </conditionalFormatting>
  <conditionalFormatting sqref="AE119 AQ119">
    <cfRule type="expression" dxfId="2589" priority="13157">
      <formula>IF(RIGHT(TEXT(AE119,"0.#"),1)=".",FALSE,TRUE)</formula>
    </cfRule>
    <cfRule type="expression" dxfId="2588" priority="13158">
      <formula>IF(RIGHT(TEXT(AE119,"0.#"),1)=".",TRUE,FALSE)</formula>
    </cfRule>
  </conditionalFormatting>
  <conditionalFormatting sqref="AI119">
    <cfRule type="expression" dxfId="2587" priority="13155">
      <formula>IF(RIGHT(TEXT(AI119,"0.#"),1)=".",FALSE,TRUE)</formula>
    </cfRule>
    <cfRule type="expression" dxfId="2586" priority="13156">
      <formula>IF(RIGHT(TEXT(AI119,"0.#"),1)=".",TRUE,FALSE)</formula>
    </cfRule>
  </conditionalFormatting>
  <conditionalFormatting sqref="AM119">
    <cfRule type="expression" dxfId="2585" priority="13153">
      <formula>IF(RIGHT(TEXT(AM119,"0.#"),1)=".",FALSE,TRUE)</formula>
    </cfRule>
    <cfRule type="expression" dxfId="2584" priority="13154">
      <formula>IF(RIGHT(TEXT(AM119,"0.#"),1)=".",TRUE,FALSE)</formula>
    </cfRule>
  </conditionalFormatting>
  <conditionalFormatting sqref="AQ120">
    <cfRule type="expression" dxfId="2583" priority="13145">
      <formula>IF(RIGHT(TEXT(AQ120,"0.#"),1)=".",FALSE,TRUE)</formula>
    </cfRule>
    <cfRule type="expression" dxfId="2582" priority="13146">
      <formula>IF(RIGHT(TEXT(AQ120,"0.#"),1)=".",TRUE,FALSE)</formula>
    </cfRule>
  </conditionalFormatting>
  <conditionalFormatting sqref="AE122 AQ122">
    <cfRule type="expression" dxfId="2581" priority="13143">
      <formula>IF(RIGHT(TEXT(AE122,"0.#"),1)=".",FALSE,TRUE)</formula>
    </cfRule>
    <cfRule type="expression" dxfId="2580" priority="13144">
      <formula>IF(RIGHT(TEXT(AE122,"0.#"),1)=".",TRUE,FALSE)</formula>
    </cfRule>
  </conditionalFormatting>
  <conditionalFormatting sqref="AI122">
    <cfRule type="expression" dxfId="2579" priority="13141">
      <formula>IF(RIGHT(TEXT(AI122,"0.#"),1)=".",FALSE,TRUE)</formula>
    </cfRule>
    <cfRule type="expression" dxfId="2578" priority="13142">
      <formula>IF(RIGHT(TEXT(AI122,"0.#"),1)=".",TRUE,FALSE)</formula>
    </cfRule>
  </conditionalFormatting>
  <conditionalFormatting sqref="AM122">
    <cfRule type="expression" dxfId="2577" priority="13139">
      <formula>IF(RIGHT(TEXT(AM122,"0.#"),1)=".",FALSE,TRUE)</formula>
    </cfRule>
    <cfRule type="expression" dxfId="2576" priority="13140">
      <formula>IF(RIGHT(TEXT(AM122,"0.#"),1)=".",TRUE,FALSE)</formula>
    </cfRule>
  </conditionalFormatting>
  <conditionalFormatting sqref="AQ123">
    <cfRule type="expression" dxfId="2575" priority="13131">
      <formula>IF(RIGHT(TEXT(AQ123,"0.#"),1)=".",FALSE,TRUE)</formula>
    </cfRule>
    <cfRule type="expression" dxfId="2574" priority="13132">
      <formula>IF(RIGHT(TEXT(AQ123,"0.#"),1)=".",TRUE,FALSE)</formula>
    </cfRule>
  </conditionalFormatting>
  <conditionalFormatting sqref="AE125 AQ125">
    <cfRule type="expression" dxfId="2573" priority="13129">
      <formula>IF(RIGHT(TEXT(AE125,"0.#"),1)=".",FALSE,TRUE)</formula>
    </cfRule>
    <cfRule type="expression" dxfId="2572" priority="13130">
      <formula>IF(RIGHT(TEXT(AE125,"0.#"),1)=".",TRUE,FALSE)</formula>
    </cfRule>
  </conditionalFormatting>
  <conditionalFormatting sqref="AI125">
    <cfRule type="expression" dxfId="2571" priority="13127">
      <formula>IF(RIGHT(TEXT(AI125,"0.#"),1)=".",FALSE,TRUE)</formula>
    </cfRule>
    <cfRule type="expression" dxfId="2570" priority="13128">
      <formula>IF(RIGHT(TEXT(AI125,"0.#"),1)=".",TRUE,FALSE)</formula>
    </cfRule>
  </conditionalFormatting>
  <conditionalFormatting sqref="AM125">
    <cfRule type="expression" dxfId="2569" priority="13125">
      <formula>IF(RIGHT(TEXT(AM125,"0.#"),1)=".",FALSE,TRUE)</formula>
    </cfRule>
    <cfRule type="expression" dxfId="2568" priority="13126">
      <formula>IF(RIGHT(TEXT(AM125,"0.#"),1)=".",TRUE,FALSE)</formula>
    </cfRule>
  </conditionalFormatting>
  <conditionalFormatting sqref="AQ126">
    <cfRule type="expression" dxfId="2567" priority="13117">
      <formula>IF(RIGHT(TEXT(AQ126,"0.#"),1)=".",FALSE,TRUE)</formula>
    </cfRule>
    <cfRule type="expression" dxfId="2566" priority="13118">
      <formula>IF(RIGHT(TEXT(AQ126,"0.#"),1)=".",TRUE,FALSE)</formula>
    </cfRule>
  </conditionalFormatting>
  <conditionalFormatting sqref="AE128 AQ128">
    <cfRule type="expression" dxfId="2565" priority="13115">
      <formula>IF(RIGHT(TEXT(AE128,"0.#"),1)=".",FALSE,TRUE)</formula>
    </cfRule>
    <cfRule type="expression" dxfId="2564" priority="13116">
      <formula>IF(RIGHT(TEXT(AE128,"0.#"),1)=".",TRUE,FALSE)</formula>
    </cfRule>
  </conditionalFormatting>
  <conditionalFormatting sqref="AI128">
    <cfRule type="expression" dxfId="2563" priority="13113">
      <formula>IF(RIGHT(TEXT(AI128,"0.#"),1)=".",FALSE,TRUE)</formula>
    </cfRule>
    <cfRule type="expression" dxfId="2562" priority="13114">
      <formula>IF(RIGHT(TEXT(AI128,"0.#"),1)=".",TRUE,FALSE)</formula>
    </cfRule>
  </conditionalFormatting>
  <conditionalFormatting sqref="AM128">
    <cfRule type="expression" dxfId="2561" priority="13111">
      <formula>IF(RIGHT(TEXT(AM128,"0.#"),1)=".",FALSE,TRUE)</formula>
    </cfRule>
    <cfRule type="expression" dxfId="2560" priority="13112">
      <formula>IF(RIGHT(TEXT(AM128,"0.#"),1)=".",TRUE,FALSE)</formula>
    </cfRule>
  </conditionalFormatting>
  <conditionalFormatting sqref="AQ129">
    <cfRule type="expression" dxfId="2559" priority="13103">
      <formula>IF(RIGHT(TEXT(AQ129,"0.#"),1)=".",FALSE,TRUE)</formula>
    </cfRule>
    <cfRule type="expression" dxfId="2558" priority="13104">
      <formula>IF(RIGHT(TEXT(AQ129,"0.#"),1)=".",TRUE,FALSE)</formula>
    </cfRule>
  </conditionalFormatting>
  <conditionalFormatting sqref="AE75">
    <cfRule type="expression" dxfId="2557" priority="13101">
      <formula>IF(RIGHT(TEXT(AE75,"0.#"),1)=".",FALSE,TRUE)</formula>
    </cfRule>
    <cfRule type="expression" dxfId="2556" priority="13102">
      <formula>IF(RIGHT(TEXT(AE75,"0.#"),1)=".",TRUE,FALSE)</formula>
    </cfRule>
  </conditionalFormatting>
  <conditionalFormatting sqref="AE76">
    <cfRule type="expression" dxfId="2555" priority="13099">
      <formula>IF(RIGHT(TEXT(AE76,"0.#"),1)=".",FALSE,TRUE)</formula>
    </cfRule>
    <cfRule type="expression" dxfId="2554" priority="13100">
      <formula>IF(RIGHT(TEXT(AE76,"0.#"),1)=".",TRUE,FALSE)</formula>
    </cfRule>
  </conditionalFormatting>
  <conditionalFormatting sqref="AE77">
    <cfRule type="expression" dxfId="2553" priority="13097">
      <formula>IF(RIGHT(TEXT(AE77,"0.#"),1)=".",FALSE,TRUE)</formula>
    </cfRule>
    <cfRule type="expression" dxfId="2552" priority="13098">
      <formula>IF(RIGHT(TEXT(AE77,"0.#"),1)=".",TRUE,FALSE)</formula>
    </cfRule>
  </conditionalFormatting>
  <conditionalFormatting sqref="AI77">
    <cfRule type="expression" dxfId="2551" priority="13095">
      <formula>IF(RIGHT(TEXT(AI77,"0.#"),1)=".",FALSE,TRUE)</formula>
    </cfRule>
    <cfRule type="expression" dxfId="2550" priority="13096">
      <formula>IF(RIGHT(TEXT(AI77,"0.#"),1)=".",TRUE,FALSE)</formula>
    </cfRule>
  </conditionalFormatting>
  <conditionalFormatting sqref="AI76">
    <cfRule type="expression" dxfId="2549" priority="13093">
      <formula>IF(RIGHT(TEXT(AI76,"0.#"),1)=".",FALSE,TRUE)</formula>
    </cfRule>
    <cfRule type="expression" dxfId="2548" priority="13094">
      <formula>IF(RIGHT(TEXT(AI76,"0.#"),1)=".",TRUE,FALSE)</formula>
    </cfRule>
  </conditionalFormatting>
  <conditionalFormatting sqref="AI75">
    <cfRule type="expression" dxfId="2547" priority="13091">
      <formula>IF(RIGHT(TEXT(AI75,"0.#"),1)=".",FALSE,TRUE)</formula>
    </cfRule>
    <cfRule type="expression" dxfId="2546" priority="13092">
      <formula>IF(RIGHT(TEXT(AI75,"0.#"),1)=".",TRUE,FALSE)</formula>
    </cfRule>
  </conditionalFormatting>
  <conditionalFormatting sqref="AM75">
    <cfRule type="expression" dxfId="2545" priority="13089">
      <formula>IF(RIGHT(TEXT(AM75,"0.#"),1)=".",FALSE,TRUE)</formula>
    </cfRule>
    <cfRule type="expression" dxfId="2544" priority="13090">
      <formula>IF(RIGHT(TEXT(AM75,"0.#"),1)=".",TRUE,FALSE)</formula>
    </cfRule>
  </conditionalFormatting>
  <conditionalFormatting sqref="AM76">
    <cfRule type="expression" dxfId="2543" priority="13087">
      <formula>IF(RIGHT(TEXT(AM76,"0.#"),1)=".",FALSE,TRUE)</formula>
    </cfRule>
    <cfRule type="expression" dxfId="2542" priority="13088">
      <formula>IF(RIGHT(TEXT(AM76,"0.#"),1)=".",TRUE,FALSE)</formula>
    </cfRule>
  </conditionalFormatting>
  <conditionalFormatting sqref="AM77">
    <cfRule type="expression" dxfId="2541" priority="13085">
      <formula>IF(RIGHT(TEXT(AM77,"0.#"),1)=".",FALSE,TRUE)</formula>
    </cfRule>
    <cfRule type="expression" dxfId="2540" priority="13086">
      <formula>IF(RIGHT(TEXT(AM77,"0.#"),1)=".",TRUE,FALSE)</formula>
    </cfRule>
  </conditionalFormatting>
  <conditionalFormatting sqref="AE134:AE135 AI134:AI135 AM134:AM135 AQ134:AQ135 AU134:AU135">
    <cfRule type="expression" dxfId="2539" priority="13071">
      <formula>IF(RIGHT(TEXT(AE134,"0.#"),1)=".",FALSE,TRUE)</formula>
    </cfRule>
    <cfRule type="expression" dxfId="2538" priority="13072">
      <formula>IF(RIGHT(TEXT(AE134,"0.#"),1)=".",TRUE,FALSE)</formula>
    </cfRule>
  </conditionalFormatting>
  <conditionalFormatting sqref="AE433">
    <cfRule type="expression" dxfId="2537" priority="13041">
      <formula>IF(RIGHT(TEXT(AE433,"0.#"),1)=".",FALSE,TRUE)</formula>
    </cfRule>
    <cfRule type="expression" dxfId="2536" priority="13042">
      <formula>IF(RIGHT(TEXT(AE433,"0.#"),1)=".",TRUE,FALSE)</formula>
    </cfRule>
  </conditionalFormatting>
  <conditionalFormatting sqref="AM435">
    <cfRule type="expression" dxfId="2535" priority="13025">
      <formula>IF(RIGHT(TEXT(AM435,"0.#"),1)=".",FALSE,TRUE)</formula>
    </cfRule>
    <cfRule type="expression" dxfId="2534" priority="13026">
      <formula>IF(RIGHT(TEXT(AM435,"0.#"),1)=".",TRUE,FALSE)</formula>
    </cfRule>
  </conditionalFormatting>
  <conditionalFormatting sqref="AE434">
    <cfRule type="expression" dxfId="2533" priority="13039">
      <formula>IF(RIGHT(TEXT(AE434,"0.#"),1)=".",FALSE,TRUE)</formula>
    </cfRule>
    <cfRule type="expression" dxfId="2532" priority="13040">
      <formula>IF(RIGHT(TEXT(AE434,"0.#"),1)=".",TRUE,FALSE)</formula>
    </cfRule>
  </conditionalFormatting>
  <conditionalFormatting sqref="AE435">
    <cfRule type="expression" dxfId="2531" priority="13037">
      <formula>IF(RIGHT(TEXT(AE435,"0.#"),1)=".",FALSE,TRUE)</formula>
    </cfRule>
    <cfRule type="expression" dxfId="2530" priority="13038">
      <formula>IF(RIGHT(TEXT(AE435,"0.#"),1)=".",TRUE,FALSE)</formula>
    </cfRule>
  </conditionalFormatting>
  <conditionalFormatting sqref="AM433">
    <cfRule type="expression" dxfId="2529" priority="13029">
      <formula>IF(RIGHT(TEXT(AM433,"0.#"),1)=".",FALSE,TRUE)</formula>
    </cfRule>
    <cfRule type="expression" dxfId="2528" priority="13030">
      <formula>IF(RIGHT(TEXT(AM433,"0.#"),1)=".",TRUE,FALSE)</formula>
    </cfRule>
  </conditionalFormatting>
  <conditionalFormatting sqref="AM434">
    <cfRule type="expression" dxfId="2527" priority="13027">
      <formula>IF(RIGHT(TEXT(AM434,"0.#"),1)=".",FALSE,TRUE)</formula>
    </cfRule>
    <cfRule type="expression" dxfId="2526" priority="13028">
      <formula>IF(RIGHT(TEXT(AM434,"0.#"),1)=".",TRUE,FALSE)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39:AO866">
    <cfRule type="expression" dxfId="2507" priority="6641">
      <formula>IF(AND(AL839&gt;=0, RIGHT(TEXT(AL839,"0.#"),1)&lt;&gt;"."),TRUE,FALSE)</formula>
    </cfRule>
    <cfRule type="expression" dxfId="2506" priority="6642">
      <formula>IF(AND(AL839&gt;=0, RIGHT(TEXT(AL839,"0.#"),1)="."),TRUE,FALSE)</formula>
    </cfRule>
    <cfRule type="expression" dxfId="2505" priority="6643">
      <formula>IF(AND(AL839&lt;0, RIGHT(TEXT(AL839,"0.#"),1)&lt;&gt;"."),TRUE,FALSE)</formula>
    </cfRule>
    <cfRule type="expression" dxfId="2504" priority="6644">
      <formula>IF(AND(AL839&lt;0, RIGHT(TEXT(AL839,"0.#"),1)="."),TRUE,FALSE)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M460">
    <cfRule type="expression" dxfId="2477" priority="4325">
      <formula>IF(RIGHT(TEXT(AM460,"0.#"),1)=".",FALSE,TRUE)</formula>
    </cfRule>
    <cfRule type="expression" dxfId="2476" priority="4326">
      <formula>IF(RIGHT(TEXT(AM460,"0.#"),1)=".",TRUE,FALSE)</formula>
    </cfRule>
  </conditionalFormatting>
  <conditionalFormatting sqref="AE459">
    <cfRule type="expression" dxfId="2475" priority="4333">
      <formula>IF(RIGHT(TEXT(AE459,"0.#"),1)=".",FALSE,TRUE)</formula>
    </cfRule>
    <cfRule type="expression" dxfId="2474" priority="4334">
      <formula>IF(RIGHT(TEXT(AE459,"0.#"),1)=".",TRUE,FALSE)</formula>
    </cfRule>
  </conditionalFormatting>
  <conditionalFormatting sqref="AE460">
    <cfRule type="expression" dxfId="2473" priority="4331">
      <formula>IF(RIGHT(TEXT(AE460,"0.#"),1)=".",FALSE,TRUE)</formula>
    </cfRule>
    <cfRule type="expression" dxfId="2472" priority="4332">
      <formula>IF(RIGHT(TEXT(AE460,"0.#"),1)=".",TRUE,FALSE)</formula>
    </cfRule>
  </conditionalFormatting>
  <conditionalFormatting sqref="AM458">
    <cfRule type="expression" dxfId="2471" priority="4329">
      <formula>IF(RIGHT(TEXT(AM458,"0.#"),1)=".",FALSE,TRUE)</formula>
    </cfRule>
    <cfRule type="expression" dxfId="2470" priority="4330">
      <formula>IF(RIGHT(TEXT(AM458,"0.#"),1)=".",TRUE,FALSE)</formula>
    </cfRule>
  </conditionalFormatting>
  <conditionalFormatting sqref="AM459">
    <cfRule type="expression" dxfId="2469" priority="4327">
      <formula>IF(RIGHT(TEXT(AM459,"0.#"),1)=".",FALSE,TRUE)</formula>
    </cfRule>
    <cfRule type="expression" dxfId="2468" priority="4328">
      <formula>IF(RIGHT(TEXT(AM459,"0.#"),1)=".",TRUE,FALSE)</formula>
    </cfRule>
  </conditionalFormatting>
  <conditionalFormatting sqref="AU458">
    <cfRule type="expression" dxfId="2467" priority="4323">
      <formula>IF(RIGHT(TEXT(AU458,"0.#"),1)=".",FALSE,TRUE)</formula>
    </cfRule>
    <cfRule type="expression" dxfId="2466" priority="4324">
      <formula>IF(RIGHT(TEXT(AU458,"0.#"),1)=".",TRUE,FALSE)</formula>
    </cfRule>
  </conditionalFormatting>
  <conditionalFormatting sqref="AU459">
    <cfRule type="expression" dxfId="2465" priority="4321">
      <formula>IF(RIGHT(TEXT(AU459,"0.#"),1)=".",FALSE,TRUE)</formula>
    </cfRule>
    <cfRule type="expression" dxfId="2464" priority="4322">
      <formula>IF(RIGHT(TEXT(AU459,"0.#"),1)=".",TRUE,FALSE)</formula>
    </cfRule>
  </conditionalFormatting>
  <conditionalFormatting sqref="AU460">
    <cfRule type="expression" dxfId="2463" priority="4319">
      <formula>IF(RIGHT(TEXT(AU460,"0.#"),1)=".",FALSE,TRUE)</formula>
    </cfRule>
    <cfRule type="expression" dxfId="2462" priority="4320">
      <formula>IF(RIGHT(TEXT(AU460,"0.#"),1)=".",TRUE,FALSE)</formula>
    </cfRule>
  </conditionalFormatting>
  <conditionalFormatting sqref="AI460">
    <cfRule type="expression" dxfId="2461" priority="4313">
      <formula>IF(RIGHT(TEXT(AI460,"0.#"),1)=".",FALSE,TRUE)</formula>
    </cfRule>
    <cfRule type="expression" dxfId="2460" priority="4314">
      <formula>IF(RIGHT(TEXT(AI460,"0.#"),1)=".",TRUE,FALSE)</formula>
    </cfRule>
  </conditionalFormatting>
  <conditionalFormatting sqref="AI458">
    <cfRule type="expression" dxfId="2459" priority="4317">
      <formula>IF(RIGHT(TEXT(AI458,"0.#"),1)=".",FALSE,TRUE)</formula>
    </cfRule>
    <cfRule type="expression" dxfId="2458" priority="4318">
      <formula>IF(RIGHT(TEXT(AI458,"0.#"),1)=".",TRUE,FALSE)</formula>
    </cfRule>
  </conditionalFormatting>
  <conditionalFormatting sqref="AI459">
    <cfRule type="expression" dxfId="2457" priority="4315">
      <formula>IF(RIGHT(TEXT(AI459,"0.#"),1)=".",FALSE,TRUE)</formula>
    </cfRule>
    <cfRule type="expression" dxfId="2456" priority="4316">
      <formula>IF(RIGHT(TEXT(AI459,"0.#"),1)=".",TRUE,FALSE)</formula>
    </cfRule>
  </conditionalFormatting>
  <conditionalFormatting sqref="AQ459">
    <cfRule type="expression" dxfId="2455" priority="4311">
      <formula>IF(RIGHT(TEXT(AQ459,"0.#"),1)=".",FALSE,TRUE)</formula>
    </cfRule>
    <cfRule type="expression" dxfId="2454" priority="4312">
      <formula>IF(RIGHT(TEXT(AQ459,"0.#"),1)=".",TRUE,FALSE)</formula>
    </cfRule>
  </conditionalFormatting>
  <conditionalFormatting sqref="AQ460">
    <cfRule type="expression" dxfId="2453" priority="4309">
      <formula>IF(RIGHT(TEXT(AQ460,"0.#"),1)=".",FALSE,TRUE)</formula>
    </cfRule>
    <cfRule type="expression" dxfId="2452" priority="4310">
      <formula>IF(RIGHT(TEXT(AQ460,"0.#"),1)=".",TRUE,FALSE)</formula>
    </cfRule>
  </conditionalFormatting>
  <conditionalFormatting sqref="AQ458">
    <cfRule type="expression" dxfId="2451" priority="4307">
      <formula>IF(RIGHT(TEXT(AQ458,"0.#"),1)=".",FALSE,TRUE)</formula>
    </cfRule>
    <cfRule type="expression" dxfId="2450" priority="4308">
      <formula>IF(RIGHT(TEXT(AQ458,"0.#"),1)=".",TRUE,FALSE)</formula>
    </cfRule>
  </conditionalFormatting>
  <conditionalFormatting sqref="AE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39:Y866">
    <cfRule type="expression" dxfId="2433" priority="2969">
      <formula>IF(RIGHT(TEXT(Y839,"0.#"),1)=".",FALSE,TRUE)</formula>
    </cfRule>
    <cfRule type="expression" dxfId="2432" priority="2970">
      <formula>IF(RIGHT(TEXT(Y839,"0.#"),1)=".",TRUE,FALSE)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02:AO1131">
    <cfRule type="expression" dxfId="2403" priority="2875">
      <formula>IF(AND(AL1102&gt;=0, RIGHT(TEXT(AL1102,"0.#"),1)&lt;&gt;"."),TRUE,FALSE)</formula>
    </cfRule>
    <cfRule type="expression" dxfId="2402" priority="2876">
      <formula>IF(AND(AL1102&gt;=0, RIGHT(TEXT(AL1102,"0.#"),1)="."),TRUE,FALSE)</formula>
    </cfRule>
    <cfRule type="expression" dxfId="2401" priority="2877">
      <formula>IF(AND(AL1102&lt;0, RIGHT(TEXT(AL1102,"0.#"),1)&lt;&gt;"."),TRUE,FALSE)</formula>
    </cfRule>
    <cfRule type="expression" dxfId="2400" priority="2878">
      <formula>IF(AND(AL1102&lt;0, RIGHT(TEXT(AL1102,"0.#"),1)="."),TRUE,FALSE)</formula>
    </cfRule>
  </conditionalFormatting>
  <conditionalFormatting sqref="Y1102:Y1131">
    <cfRule type="expression" dxfId="2399" priority="2873">
      <formula>IF(RIGHT(TEXT(Y1102,"0.#"),1)=".",FALSE,TRUE)</formula>
    </cfRule>
    <cfRule type="expression" dxfId="2398" priority="2874">
      <formula>IF(RIGHT(TEXT(Y1102,"0.#"),1)=".",TRUE,FALSE)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L837:AO838">
    <cfRule type="expression" dxfId="2389" priority="2827">
      <formula>IF(AND(AL837&gt;=0, RIGHT(TEXT(AL837,"0.#"),1)&lt;&gt;"."),TRUE,FALSE)</formula>
    </cfRule>
    <cfRule type="expression" dxfId="2388" priority="2828">
      <formula>IF(AND(AL837&gt;=0, RIGHT(TEXT(AL837,"0.#"),1)="."),TRUE,FALSE)</formula>
    </cfRule>
    <cfRule type="expression" dxfId="2387" priority="2829">
      <formula>IF(AND(AL837&lt;0, RIGHT(TEXT(AL837,"0.#"),1)&lt;&gt;"."),TRUE,FALSE)</formula>
    </cfRule>
    <cfRule type="expression" dxfId="2386" priority="2830">
      <formula>IF(AND(AL837&lt;0, RIGHT(TEXT(AL837,"0.#"),1)="."),TRUE,FALSE)</formula>
    </cfRule>
  </conditionalFormatting>
  <conditionalFormatting sqref="Y837:Y838">
    <cfRule type="expression" dxfId="2385" priority="2825">
      <formula>IF(RIGHT(TEXT(Y837,"0.#"),1)=".",FALSE,TRUE)</formula>
    </cfRule>
    <cfRule type="expression" dxfId="2384" priority="2826">
      <formula>IF(RIGHT(TEXT(Y837,"0.#"),1)=".",TRUE,FALSE)</formula>
    </cfRule>
  </conditionalFormatting>
  <conditionalFormatting sqref="AE492">
    <cfRule type="expression" dxfId="2383" priority="1613">
      <formula>IF(RIGHT(TEXT(AE492,"0.#"),1)=".",FALSE,TRUE)</formula>
    </cfRule>
    <cfRule type="expression" dxfId="2382" priority="1614">
      <formula>IF(RIGHT(TEXT(AE492,"0.#"),1)=".",TRUE,FALSE)</formula>
    </cfRule>
  </conditionalFormatting>
  <conditionalFormatting sqref="AE493">
    <cfRule type="expression" dxfId="2381" priority="1611">
      <formula>IF(RIGHT(TEXT(AE493,"0.#"),1)=".",FALSE,TRUE)</formula>
    </cfRule>
    <cfRule type="expression" dxfId="2380" priority="1612">
      <formula>IF(RIGHT(TEXT(AE493,"0.#"),1)=".",TRUE,FALSE)</formula>
    </cfRule>
  </conditionalFormatting>
  <conditionalFormatting sqref="AE494">
    <cfRule type="expression" dxfId="2379" priority="1609">
      <formula>IF(RIGHT(TEXT(AE494,"0.#"),1)=".",FALSE,TRUE)</formula>
    </cfRule>
    <cfRule type="expression" dxfId="2378" priority="1610">
      <formula>IF(RIGHT(TEXT(AE494,"0.#"),1)=".",TRUE,FALSE)</formula>
    </cfRule>
  </conditionalFormatting>
  <conditionalFormatting sqref="AQ493">
    <cfRule type="expression" dxfId="2377" priority="1589">
      <formula>IF(RIGHT(TEXT(AQ493,"0.#"),1)=".",FALSE,TRUE)</formula>
    </cfRule>
    <cfRule type="expression" dxfId="2376" priority="1590">
      <formula>IF(RIGHT(TEXT(AQ493,"0.#"),1)=".",TRUE,FALSE)</formula>
    </cfRule>
  </conditionalFormatting>
  <conditionalFormatting sqref="AQ494">
    <cfRule type="expression" dxfId="2375" priority="1587">
      <formula>IF(RIGHT(TEXT(AQ494,"0.#"),1)=".",FALSE,TRUE)</formula>
    </cfRule>
    <cfRule type="expression" dxfId="2374" priority="1588">
      <formula>IF(RIGHT(TEXT(AQ494,"0.#"),1)=".",TRUE,FALSE)</formula>
    </cfRule>
  </conditionalFormatting>
  <conditionalFormatting sqref="AQ492">
    <cfRule type="expression" dxfId="2373" priority="1585">
      <formula>IF(RIGHT(TEXT(AQ492,"0.#"),1)=".",FALSE,TRUE)</formula>
    </cfRule>
    <cfRule type="expression" dxfId="2372" priority="1586">
      <formula>IF(RIGHT(TEXT(AQ492,"0.#"),1)=".",TRUE,FALSE)</formula>
    </cfRule>
  </conditionalFormatting>
  <conditionalFormatting sqref="AU494">
    <cfRule type="expression" dxfId="2371" priority="1597">
      <formula>IF(RIGHT(TEXT(AU494,"0.#"),1)=".",FALSE,TRUE)</formula>
    </cfRule>
    <cfRule type="expression" dxfId="2370" priority="1598">
      <formula>IF(RIGHT(TEXT(AU494,"0.#"),1)=".",TRUE,FALSE)</formula>
    </cfRule>
  </conditionalFormatting>
  <conditionalFormatting sqref="AU492">
    <cfRule type="expression" dxfId="2369" priority="1601">
      <formula>IF(RIGHT(TEXT(AU492,"0.#"),1)=".",FALSE,TRUE)</formula>
    </cfRule>
    <cfRule type="expression" dxfId="2368" priority="1602">
      <formula>IF(RIGHT(TEXT(AU492,"0.#"),1)=".",TRUE,FALSE)</formula>
    </cfRule>
  </conditionalFormatting>
  <conditionalFormatting sqref="AU493">
    <cfRule type="expression" dxfId="2367" priority="1599">
      <formula>IF(RIGHT(TEXT(AU493,"0.#"),1)=".",FALSE,TRUE)</formula>
    </cfRule>
    <cfRule type="expression" dxfId="2366" priority="1600">
      <formula>IF(RIGHT(TEXT(AU493,"0.#"),1)=".",TRUE,FALSE)</formula>
    </cfRule>
  </conditionalFormatting>
  <conditionalFormatting sqref="AU583">
    <cfRule type="expression" dxfId="2365" priority="1117">
      <formula>IF(RIGHT(TEXT(AU583,"0.#"),1)=".",FALSE,TRUE)</formula>
    </cfRule>
    <cfRule type="expression" dxfId="2364" priority="1118">
      <formula>IF(RIGHT(TEXT(AU583,"0.#"),1)=".",TRUE,FALSE)</formula>
    </cfRule>
  </conditionalFormatting>
  <conditionalFormatting sqref="AU582">
    <cfRule type="expression" dxfId="2363" priority="1119">
      <formula>IF(RIGHT(TEXT(AU582,"0.#"),1)=".",FALSE,TRUE)</formula>
    </cfRule>
    <cfRule type="expression" dxfId="2362" priority="1120">
      <formula>IF(RIGHT(TEXT(AU582,"0.#"),1)=".",TRUE,FALSE)</formula>
    </cfRule>
  </conditionalFormatting>
  <conditionalFormatting sqref="AE499">
    <cfRule type="expression" dxfId="2361" priority="1579">
      <formula>IF(RIGHT(TEXT(AE499,"0.#"),1)=".",FALSE,TRUE)</formula>
    </cfRule>
    <cfRule type="expression" dxfId="2360" priority="1580">
      <formula>IF(RIGHT(TEXT(AE499,"0.#"),1)=".",TRUE,FALSE)</formula>
    </cfRule>
  </conditionalFormatting>
  <conditionalFormatting sqref="AE497">
    <cfRule type="expression" dxfId="2359" priority="1583">
      <formula>IF(RIGHT(TEXT(AE497,"0.#"),1)=".",FALSE,TRUE)</formula>
    </cfRule>
    <cfRule type="expression" dxfId="2358" priority="1584">
      <formula>IF(RIGHT(TEXT(AE497,"0.#"),1)=".",TRUE,FALSE)</formula>
    </cfRule>
  </conditionalFormatting>
  <conditionalFormatting sqref="AE498">
    <cfRule type="expression" dxfId="2357" priority="1581">
      <formula>IF(RIGHT(TEXT(AE498,"0.#"),1)=".",FALSE,TRUE)</formula>
    </cfRule>
    <cfRule type="expression" dxfId="2356" priority="1582">
      <formula>IF(RIGHT(TEXT(AE498,"0.#"),1)=".",TRUE,FALSE)</formula>
    </cfRule>
  </conditionalFormatting>
  <conditionalFormatting sqref="AU499">
    <cfRule type="expression" dxfId="2355" priority="1567">
      <formula>IF(RIGHT(TEXT(AU499,"0.#"),1)=".",FALSE,TRUE)</formula>
    </cfRule>
    <cfRule type="expression" dxfId="2354" priority="1568">
      <formula>IF(RIGHT(TEXT(AU499,"0.#"),1)=".",TRUE,FALSE)</formula>
    </cfRule>
  </conditionalFormatting>
  <conditionalFormatting sqref="AU497">
    <cfRule type="expression" dxfId="2353" priority="1571">
      <formula>IF(RIGHT(TEXT(AU497,"0.#"),1)=".",FALSE,TRUE)</formula>
    </cfRule>
    <cfRule type="expression" dxfId="2352" priority="1572">
      <formula>IF(RIGHT(TEXT(AU497,"0.#"),1)=".",TRUE,FALSE)</formula>
    </cfRule>
  </conditionalFormatting>
  <conditionalFormatting sqref="AU498">
    <cfRule type="expression" dxfId="2351" priority="1569">
      <formula>IF(RIGHT(TEXT(AU498,"0.#"),1)=".",FALSE,TRUE)</formula>
    </cfRule>
    <cfRule type="expression" dxfId="2350" priority="1570">
      <formula>IF(RIGHT(TEXT(AU498,"0.#"),1)=".",TRUE,FALSE)</formula>
    </cfRule>
  </conditionalFormatting>
  <conditionalFormatting sqref="AQ497">
    <cfRule type="expression" dxfId="2349" priority="1555">
      <formula>IF(RIGHT(TEXT(AQ497,"0.#"),1)=".",FALSE,TRUE)</formula>
    </cfRule>
    <cfRule type="expression" dxfId="2348" priority="1556">
      <formula>IF(RIGHT(TEXT(AQ497,"0.#"),1)=".",TRUE,FALSE)</formula>
    </cfRule>
  </conditionalFormatting>
  <conditionalFormatting sqref="AQ498">
    <cfRule type="expression" dxfId="2347" priority="1559">
      <formula>IF(RIGHT(TEXT(AQ498,"0.#"),1)=".",FALSE,TRUE)</formula>
    </cfRule>
    <cfRule type="expression" dxfId="2346" priority="1560">
      <formula>IF(RIGHT(TEXT(AQ498,"0.#"),1)=".",TRUE,FALSE)</formula>
    </cfRule>
  </conditionalFormatting>
  <conditionalFormatting sqref="AQ499">
    <cfRule type="expression" dxfId="2345" priority="1557">
      <formula>IF(RIGHT(TEXT(AQ499,"0.#"),1)=".",FALSE,TRUE)</formula>
    </cfRule>
    <cfRule type="expression" dxfId="2344" priority="1558">
      <formula>IF(RIGHT(TEXT(AQ499,"0.#"),1)=".",TRUE,FALSE)</formula>
    </cfRule>
  </conditionalFormatting>
  <conditionalFormatting sqref="AE504">
    <cfRule type="expression" dxfId="2343" priority="1549">
      <formula>IF(RIGHT(TEXT(AE504,"0.#"),1)=".",FALSE,TRUE)</formula>
    </cfRule>
    <cfRule type="expression" dxfId="2342" priority="1550">
      <formula>IF(RIGHT(TEXT(AE504,"0.#"),1)=".",TRUE,FALSE)</formula>
    </cfRule>
  </conditionalFormatting>
  <conditionalFormatting sqref="AE502">
    <cfRule type="expression" dxfId="2341" priority="1553">
      <formula>IF(RIGHT(TEXT(AE502,"0.#"),1)=".",FALSE,TRUE)</formula>
    </cfRule>
    <cfRule type="expression" dxfId="2340" priority="1554">
      <formula>IF(RIGHT(TEXT(AE502,"0.#"),1)=".",TRUE,FALSE)</formula>
    </cfRule>
  </conditionalFormatting>
  <conditionalFormatting sqref="AE503">
    <cfRule type="expression" dxfId="2339" priority="1551">
      <formula>IF(RIGHT(TEXT(AE503,"0.#"),1)=".",FALSE,TRUE)</formula>
    </cfRule>
    <cfRule type="expression" dxfId="2338" priority="1552">
      <formula>IF(RIGHT(TEXT(AE503,"0.#"),1)=".",TRUE,FALSE)</formula>
    </cfRule>
  </conditionalFormatting>
  <conditionalFormatting sqref="AU504">
    <cfRule type="expression" dxfId="2337" priority="1537">
      <formula>IF(RIGHT(TEXT(AU504,"0.#"),1)=".",FALSE,TRUE)</formula>
    </cfRule>
    <cfRule type="expression" dxfId="2336" priority="1538">
      <formula>IF(RIGHT(TEXT(AU504,"0.#"),1)=".",TRUE,FALSE)</formula>
    </cfRule>
  </conditionalFormatting>
  <conditionalFormatting sqref="AU502">
    <cfRule type="expression" dxfId="2335" priority="1541">
      <formula>IF(RIGHT(TEXT(AU502,"0.#"),1)=".",FALSE,TRUE)</formula>
    </cfRule>
    <cfRule type="expression" dxfId="2334" priority="1542">
      <formula>IF(RIGHT(TEXT(AU502,"0.#"),1)=".",TRUE,FALSE)</formula>
    </cfRule>
  </conditionalFormatting>
  <conditionalFormatting sqref="AU503">
    <cfRule type="expression" dxfId="2333" priority="1539">
      <formula>IF(RIGHT(TEXT(AU503,"0.#"),1)=".",FALSE,TRUE)</formula>
    </cfRule>
    <cfRule type="expression" dxfId="2332" priority="1540">
      <formula>IF(RIGHT(TEXT(AU503,"0.#"),1)=".",TRUE,FALSE)</formula>
    </cfRule>
  </conditionalFormatting>
  <conditionalFormatting sqref="AQ502">
    <cfRule type="expression" dxfId="2331" priority="1525">
      <formula>IF(RIGHT(TEXT(AQ502,"0.#"),1)=".",FALSE,TRUE)</formula>
    </cfRule>
    <cfRule type="expression" dxfId="2330" priority="1526">
      <formula>IF(RIGHT(TEXT(AQ502,"0.#"),1)=".",TRUE,FALSE)</formula>
    </cfRule>
  </conditionalFormatting>
  <conditionalFormatting sqref="AQ503">
    <cfRule type="expression" dxfId="2329" priority="1529">
      <formula>IF(RIGHT(TEXT(AQ503,"0.#"),1)=".",FALSE,TRUE)</formula>
    </cfRule>
    <cfRule type="expression" dxfId="2328" priority="1530">
      <formula>IF(RIGHT(TEXT(AQ503,"0.#"),1)=".",TRUE,FALSE)</formula>
    </cfRule>
  </conditionalFormatting>
  <conditionalFormatting sqref="AQ504">
    <cfRule type="expression" dxfId="2327" priority="1527">
      <formula>IF(RIGHT(TEXT(AQ504,"0.#"),1)=".",FALSE,TRUE)</formula>
    </cfRule>
    <cfRule type="expression" dxfId="2326" priority="1528">
      <formula>IF(RIGHT(TEXT(AQ504,"0.#"),1)=".",TRUE,FALSE)</formula>
    </cfRule>
  </conditionalFormatting>
  <conditionalFormatting sqref="AE509">
    <cfRule type="expression" dxfId="2325" priority="1519">
      <formula>IF(RIGHT(TEXT(AE509,"0.#"),1)=".",FALSE,TRUE)</formula>
    </cfRule>
    <cfRule type="expression" dxfId="2324" priority="1520">
      <formula>IF(RIGHT(TEXT(AE509,"0.#"),1)=".",TRUE,FALSE)</formula>
    </cfRule>
  </conditionalFormatting>
  <conditionalFormatting sqref="AE507">
    <cfRule type="expression" dxfId="2323" priority="1523">
      <formula>IF(RIGHT(TEXT(AE507,"0.#"),1)=".",FALSE,TRUE)</formula>
    </cfRule>
    <cfRule type="expression" dxfId="2322" priority="1524">
      <formula>IF(RIGHT(TEXT(AE507,"0.#"),1)=".",TRUE,FALSE)</formula>
    </cfRule>
  </conditionalFormatting>
  <conditionalFormatting sqref="AE508">
    <cfRule type="expression" dxfId="2321" priority="1521">
      <formula>IF(RIGHT(TEXT(AE508,"0.#"),1)=".",FALSE,TRUE)</formula>
    </cfRule>
    <cfRule type="expression" dxfId="2320" priority="1522">
      <formula>IF(RIGHT(TEXT(AE508,"0.#"),1)=".",TRUE,FALSE)</formula>
    </cfRule>
  </conditionalFormatting>
  <conditionalFormatting sqref="AU509">
    <cfRule type="expression" dxfId="2319" priority="1507">
      <formula>IF(RIGHT(TEXT(AU509,"0.#"),1)=".",FALSE,TRUE)</formula>
    </cfRule>
    <cfRule type="expression" dxfId="2318" priority="1508">
      <formula>IF(RIGHT(TEXT(AU509,"0.#"),1)=".",TRUE,FALSE)</formula>
    </cfRule>
  </conditionalFormatting>
  <conditionalFormatting sqref="AU507">
    <cfRule type="expression" dxfId="2317" priority="1511">
      <formula>IF(RIGHT(TEXT(AU507,"0.#"),1)=".",FALSE,TRUE)</formula>
    </cfRule>
    <cfRule type="expression" dxfId="2316" priority="1512">
      <formula>IF(RIGHT(TEXT(AU507,"0.#"),1)=".",TRUE,FALSE)</formula>
    </cfRule>
  </conditionalFormatting>
  <conditionalFormatting sqref="AU508">
    <cfRule type="expression" dxfId="2315" priority="1509">
      <formula>IF(RIGHT(TEXT(AU508,"0.#"),1)=".",FALSE,TRUE)</formula>
    </cfRule>
    <cfRule type="expression" dxfId="2314" priority="1510">
      <formula>IF(RIGHT(TEXT(AU508,"0.#"),1)=".",TRUE,FALSE)</formula>
    </cfRule>
  </conditionalFormatting>
  <conditionalFormatting sqref="AQ507">
    <cfRule type="expression" dxfId="2313" priority="1495">
      <formula>IF(RIGHT(TEXT(AQ507,"0.#"),1)=".",FALSE,TRUE)</formula>
    </cfRule>
    <cfRule type="expression" dxfId="2312" priority="1496">
      <formula>IF(RIGHT(TEXT(AQ507,"0.#"),1)=".",TRUE,FALSE)</formula>
    </cfRule>
  </conditionalFormatting>
  <conditionalFormatting sqref="AQ508">
    <cfRule type="expression" dxfId="2311" priority="1499">
      <formula>IF(RIGHT(TEXT(AQ508,"0.#"),1)=".",FALSE,TRUE)</formula>
    </cfRule>
    <cfRule type="expression" dxfId="2310" priority="1500">
      <formula>IF(RIGHT(TEXT(AQ508,"0.#"),1)=".",TRUE,FALSE)</formula>
    </cfRule>
  </conditionalFormatting>
  <conditionalFormatting sqref="AQ509">
    <cfRule type="expression" dxfId="2309" priority="1497">
      <formula>IF(RIGHT(TEXT(AQ509,"0.#"),1)=".",FALSE,TRUE)</formula>
    </cfRule>
    <cfRule type="expression" dxfId="2308" priority="1498">
      <formula>IF(RIGHT(TEXT(AQ509,"0.#"),1)=".",TRUE,FALSE)</formula>
    </cfRule>
  </conditionalFormatting>
  <conditionalFormatting sqref="AE465">
    <cfRule type="expression" dxfId="2307" priority="1789">
      <formula>IF(RIGHT(TEXT(AE465,"0.#"),1)=".",FALSE,TRUE)</formula>
    </cfRule>
    <cfRule type="expression" dxfId="2306" priority="1790">
      <formula>IF(RIGHT(TEXT(AE465,"0.#"),1)=".",TRUE,FALSE)</formula>
    </cfRule>
  </conditionalFormatting>
  <conditionalFormatting sqref="AE463">
    <cfRule type="expression" dxfId="2305" priority="1793">
      <formula>IF(RIGHT(TEXT(AE463,"0.#"),1)=".",FALSE,TRUE)</formula>
    </cfRule>
    <cfRule type="expression" dxfId="2304" priority="1794">
      <formula>IF(RIGHT(TEXT(AE463,"0.#"),1)=".",TRUE,FALSE)</formula>
    </cfRule>
  </conditionalFormatting>
  <conditionalFormatting sqref="AE464">
    <cfRule type="expression" dxfId="2303" priority="1791">
      <formula>IF(RIGHT(TEXT(AE464,"0.#"),1)=".",FALSE,TRUE)</formula>
    </cfRule>
    <cfRule type="expression" dxfId="2302" priority="1792">
      <formula>IF(RIGHT(TEXT(AE464,"0.#"),1)=".",TRUE,FALSE)</formula>
    </cfRule>
  </conditionalFormatting>
  <conditionalFormatting sqref="AM465">
    <cfRule type="expression" dxfId="2301" priority="1783">
      <formula>IF(RIGHT(TEXT(AM465,"0.#"),1)=".",FALSE,TRUE)</formula>
    </cfRule>
    <cfRule type="expression" dxfId="2300" priority="1784">
      <formula>IF(RIGHT(TEXT(AM465,"0.#"),1)=".",TRUE,FALSE)</formula>
    </cfRule>
  </conditionalFormatting>
  <conditionalFormatting sqref="AM463">
    <cfRule type="expression" dxfId="2299" priority="1787">
      <formula>IF(RIGHT(TEXT(AM463,"0.#"),1)=".",FALSE,TRUE)</formula>
    </cfRule>
    <cfRule type="expression" dxfId="2298" priority="1788">
      <formula>IF(RIGHT(TEXT(AM463,"0.#"),1)=".",TRUE,FALSE)</formula>
    </cfRule>
  </conditionalFormatting>
  <conditionalFormatting sqref="AM464">
    <cfRule type="expression" dxfId="2297" priority="1785">
      <formula>IF(RIGHT(TEXT(AM464,"0.#"),1)=".",FALSE,TRUE)</formula>
    </cfRule>
    <cfRule type="expression" dxfId="2296" priority="1786">
      <formula>IF(RIGHT(TEXT(AM464,"0.#"),1)=".",TRUE,FALSE)</formula>
    </cfRule>
  </conditionalFormatting>
  <conditionalFormatting sqref="AU465">
    <cfRule type="expression" dxfId="2295" priority="1777">
      <formula>IF(RIGHT(TEXT(AU465,"0.#"),1)=".",FALSE,TRUE)</formula>
    </cfRule>
    <cfRule type="expression" dxfId="2294" priority="1778">
      <formula>IF(RIGHT(TEXT(AU465,"0.#"),1)=".",TRUE,FALSE)</formula>
    </cfRule>
  </conditionalFormatting>
  <conditionalFormatting sqref="AU463">
    <cfRule type="expression" dxfId="2293" priority="1781">
      <formula>IF(RIGHT(TEXT(AU463,"0.#"),1)=".",FALSE,TRUE)</formula>
    </cfRule>
    <cfRule type="expression" dxfId="2292" priority="1782">
      <formula>IF(RIGHT(TEXT(AU463,"0.#"),1)=".",TRUE,FALSE)</formula>
    </cfRule>
  </conditionalFormatting>
  <conditionalFormatting sqref="AU464">
    <cfRule type="expression" dxfId="2291" priority="1779">
      <formula>IF(RIGHT(TEXT(AU464,"0.#"),1)=".",FALSE,TRUE)</formula>
    </cfRule>
    <cfRule type="expression" dxfId="2290" priority="1780">
      <formula>IF(RIGHT(TEXT(AU464,"0.#"),1)=".",TRUE,FALSE)</formula>
    </cfRule>
  </conditionalFormatting>
  <conditionalFormatting sqref="AI465">
    <cfRule type="expression" dxfId="2289" priority="1771">
      <formula>IF(RIGHT(TEXT(AI465,"0.#"),1)=".",FALSE,TRUE)</formula>
    </cfRule>
    <cfRule type="expression" dxfId="2288" priority="1772">
      <formula>IF(RIGHT(TEXT(AI465,"0.#"),1)=".",TRUE,FALSE)</formula>
    </cfRule>
  </conditionalFormatting>
  <conditionalFormatting sqref="AI463">
    <cfRule type="expression" dxfId="2287" priority="1775">
      <formula>IF(RIGHT(TEXT(AI463,"0.#"),1)=".",FALSE,TRUE)</formula>
    </cfRule>
    <cfRule type="expression" dxfId="2286" priority="1776">
      <formula>IF(RIGHT(TEXT(AI463,"0.#"),1)=".",TRUE,FALSE)</formula>
    </cfRule>
  </conditionalFormatting>
  <conditionalFormatting sqref="AI464">
    <cfRule type="expression" dxfId="2285" priority="1773">
      <formula>IF(RIGHT(TEXT(AI464,"0.#"),1)=".",FALSE,TRUE)</formula>
    </cfRule>
    <cfRule type="expression" dxfId="2284" priority="1774">
      <formula>IF(RIGHT(TEXT(AI464,"0.#"),1)=".",TRUE,FALSE)</formula>
    </cfRule>
  </conditionalFormatting>
  <conditionalFormatting sqref="AQ463">
    <cfRule type="expression" dxfId="2283" priority="1765">
      <formula>IF(RIGHT(TEXT(AQ463,"0.#"),1)=".",FALSE,TRUE)</formula>
    </cfRule>
    <cfRule type="expression" dxfId="2282" priority="1766">
      <formula>IF(RIGHT(TEXT(AQ463,"0.#"),1)=".",TRUE,FALSE)</formula>
    </cfRule>
  </conditionalFormatting>
  <conditionalFormatting sqref="AQ464">
    <cfRule type="expression" dxfId="2281" priority="1769">
      <formula>IF(RIGHT(TEXT(AQ464,"0.#"),1)=".",FALSE,TRUE)</formula>
    </cfRule>
    <cfRule type="expression" dxfId="2280" priority="1770">
      <formula>IF(RIGHT(TEXT(AQ464,"0.#"),1)=".",TRUE,FALSE)</formula>
    </cfRule>
  </conditionalFormatting>
  <conditionalFormatting sqref="AQ465">
    <cfRule type="expression" dxfId="2279" priority="1767">
      <formula>IF(RIGHT(TEXT(AQ465,"0.#"),1)=".",FALSE,TRUE)</formula>
    </cfRule>
    <cfRule type="expression" dxfId="2278" priority="1768">
      <formula>IF(RIGHT(TEXT(AQ465,"0.#"),1)=".",TRUE,FALSE)</formula>
    </cfRule>
  </conditionalFormatting>
  <conditionalFormatting sqref="AE470">
    <cfRule type="expression" dxfId="2277" priority="1759">
      <formula>IF(RIGHT(TEXT(AE470,"0.#"),1)=".",FALSE,TRUE)</formula>
    </cfRule>
    <cfRule type="expression" dxfId="2276" priority="1760">
      <formula>IF(RIGHT(TEXT(AE470,"0.#"),1)=".",TRUE,FALSE)</formula>
    </cfRule>
  </conditionalFormatting>
  <conditionalFormatting sqref="AE468">
    <cfRule type="expression" dxfId="2275" priority="1763">
      <formula>IF(RIGHT(TEXT(AE468,"0.#"),1)=".",FALSE,TRUE)</formula>
    </cfRule>
    <cfRule type="expression" dxfId="2274" priority="1764">
      <formula>IF(RIGHT(TEXT(AE468,"0.#"),1)=".",TRUE,FALSE)</formula>
    </cfRule>
  </conditionalFormatting>
  <conditionalFormatting sqref="AE469">
    <cfRule type="expression" dxfId="2273" priority="1761">
      <formula>IF(RIGHT(TEXT(AE469,"0.#"),1)=".",FALSE,TRUE)</formula>
    </cfRule>
    <cfRule type="expression" dxfId="2272" priority="1762">
      <formula>IF(RIGHT(TEXT(AE469,"0.#"),1)=".",TRUE,FALSE)</formula>
    </cfRule>
  </conditionalFormatting>
  <conditionalFormatting sqref="AM470">
    <cfRule type="expression" dxfId="2271" priority="1753">
      <formula>IF(RIGHT(TEXT(AM470,"0.#"),1)=".",FALSE,TRUE)</formula>
    </cfRule>
    <cfRule type="expression" dxfId="2270" priority="1754">
      <formula>IF(RIGHT(TEXT(AM470,"0.#"),1)=".",TRUE,FALSE)</formula>
    </cfRule>
  </conditionalFormatting>
  <conditionalFormatting sqref="AM468">
    <cfRule type="expression" dxfId="2269" priority="1757">
      <formula>IF(RIGHT(TEXT(AM468,"0.#"),1)=".",FALSE,TRUE)</formula>
    </cfRule>
    <cfRule type="expression" dxfId="2268" priority="1758">
      <formula>IF(RIGHT(TEXT(AM468,"0.#"),1)=".",TRUE,FALSE)</formula>
    </cfRule>
  </conditionalFormatting>
  <conditionalFormatting sqref="AM469">
    <cfRule type="expression" dxfId="2267" priority="1755">
      <formula>IF(RIGHT(TEXT(AM469,"0.#"),1)=".",FALSE,TRUE)</formula>
    </cfRule>
    <cfRule type="expression" dxfId="2266" priority="1756">
      <formula>IF(RIGHT(TEXT(AM469,"0.#"),1)=".",TRUE,FALSE)</formula>
    </cfRule>
  </conditionalFormatting>
  <conditionalFormatting sqref="AU470">
    <cfRule type="expression" dxfId="2265" priority="1747">
      <formula>IF(RIGHT(TEXT(AU470,"0.#"),1)=".",FALSE,TRUE)</formula>
    </cfRule>
    <cfRule type="expression" dxfId="2264" priority="1748">
      <formula>IF(RIGHT(TEXT(AU470,"0.#"),1)=".",TRUE,FALSE)</formula>
    </cfRule>
  </conditionalFormatting>
  <conditionalFormatting sqref="AU468">
    <cfRule type="expression" dxfId="2263" priority="1751">
      <formula>IF(RIGHT(TEXT(AU468,"0.#"),1)=".",FALSE,TRUE)</formula>
    </cfRule>
    <cfRule type="expression" dxfId="2262" priority="1752">
      <formula>IF(RIGHT(TEXT(AU468,"0.#"),1)=".",TRUE,FALSE)</formula>
    </cfRule>
  </conditionalFormatting>
  <conditionalFormatting sqref="AU469">
    <cfRule type="expression" dxfId="2261" priority="1749">
      <formula>IF(RIGHT(TEXT(AU469,"0.#"),1)=".",FALSE,TRUE)</formula>
    </cfRule>
    <cfRule type="expression" dxfId="2260" priority="1750">
      <formula>IF(RIGHT(TEXT(AU469,"0.#"),1)=".",TRUE,FALSE)</formula>
    </cfRule>
  </conditionalFormatting>
  <conditionalFormatting sqref="AI470">
    <cfRule type="expression" dxfId="2259" priority="1741">
      <formula>IF(RIGHT(TEXT(AI470,"0.#"),1)=".",FALSE,TRUE)</formula>
    </cfRule>
    <cfRule type="expression" dxfId="2258" priority="1742">
      <formula>IF(RIGHT(TEXT(AI470,"0.#"),1)=".",TRUE,FALSE)</formula>
    </cfRule>
  </conditionalFormatting>
  <conditionalFormatting sqref="AI468">
    <cfRule type="expression" dxfId="2257" priority="1745">
      <formula>IF(RIGHT(TEXT(AI468,"0.#"),1)=".",FALSE,TRUE)</formula>
    </cfRule>
    <cfRule type="expression" dxfId="2256" priority="1746">
      <formula>IF(RIGHT(TEXT(AI468,"0.#"),1)=".",TRUE,FALSE)</formula>
    </cfRule>
  </conditionalFormatting>
  <conditionalFormatting sqref="AI469">
    <cfRule type="expression" dxfId="2255" priority="1743">
      <formula>IF(RIGHT(TEXT(AI469,"0.#"),1)=".",FALSE,TRUE)</formula>
    </cfRule>
    <cfRule type="expression" dxfId="2254" priority="1744">
      <formula>IF(RIGHT(TEXT(AI469,"0.#"),1)=".",TRUE,FALSE)</formula>
    </cfRule>
  </conditionalFormatting>
  <conditionalFormatting sqref="AQ468">
    <cfRule type="expression" dxfId="2253" priority="1735">
      <formula>IF(RIGHT(TEXT(AQ468,"0.#"),1)=".",FALSE,TRUE)</formula>
    </cfRule>
    <cfRule type="expression" dxfId="2252" priority="1736">
      <formula>IF(RIGHT(TEXT(AQ468,"0.#"),1)=".",TRUE,FALSE)</formula>
    </cfRule>
  </conditionalFormatting>
  <conditionalFormatting sqref="AQ469">
    <cfRule type="expression" dxfId="2251" priority="1739">
      <formula>IF(RIGHT(TEXT(AQ469,"0.#"),1)=".",FALSE,TRUE)</formula>
    </cfRule>
    <cfRule type="expression" dxfId="2250" priority="1740">
      <formula>IF(RIGHT(TEXT(AQ469,"0.#"),1)=".",TRUE,FALSE)</formula>
    </cfRule>
  </conditionalFormatting>
  <conditionalFormatting sqref="AQ470">
    <cfRule type="expression" dxfId="2249" priority="1737">
      <formula>IF(RIGHT(TEXT(AQ470,"0.#"),1)=".",FALSE,TRUE)</formula>
    </cfRule>
    <cfRule type="expression" dxfId="2248" priority="1738">
      <formula>IF(RIGHT(TEXT(AQ470,"0.#"),1)=".",TRUE,FALSE)</formula>
    </cfRule>
  </conditionalFormatting>
  <conditionalFormatting sqref="AE475">
    <cfRule type="expression" dxfId="2247" priority="1729">
      <formula>IF(RIGHT(TEXT(AE475,"0.#"),1)=".",FALSE,TRUE)</formula>
    </cfRule>
    <cfRule type="expression" dxfId="2246" priority="1730">
      <formula>IF(RIGHT(TEXT(AE475,"0.#"),1)=".",TRUE,FALSE)</formula>
    </cfRule>
  </conditionalFormatting>
  <conditionalFormatting sqref="AE473">
    <cfRule type="expression" dxfId="2245" priority="1733">
      <formula>IF(RIGHT(TEXT(AE473,"0.#"),1)=".",FALSE,TRUE)</formula>
    </cfRule>
    <cfRule type="expression" dxfId="2244" priority="1734">
      <formula>IF(RIGHT(TEXT(AE473,"0.#"),1)=".",TRUE,FALSE)</formula>
    </cfRule>
  </conditionalFormatting>
  <conditionalFormatting sqref="AE474">
    <cfRule type="expression" dxfId="2243" priority="1731">
      <formula>IF(RIGHT(TEXT(AE474,"0.#"),1)=".",FALSE,TRUE)</formula>
    </cfRule>
    <cfRule type="expression" dxfId="2242" priority="1732">
      <formula>IF(RIGHT(TEXT(AE474,"0.#"),1)=".",TRUE,FALSE)</formula>
    </cfRule>
  </conditionalFormatting>
  <conditionalFormatting sqref="AM475">
    <cfRule type="expression" dxfId="2241" priority="1723">
      <formula>IF(RIGHT(TEXT(AM475,"0.#"),1)=".",FALSE,TRUE)</formula>
    </cfRule>
    <cfRule type="expression" dxfId="2240" priority="1724">
      <formula>IF(RIGHT(TEXT(AM475,"0.#"),1)=".",TRUE,FALSE)</formula>
    </cfRule>
  </conditionalFormatting>
  <conditionalFormatting sqref="AM473">
    <cfRule type="expression" dxfId="2239" priority="1727">
      <formula>IF(RIGHT(TEXT(AM473,"0.#"),1)=".",FALSE,TRUE)</formula>
    </cfRule>
    <cfRule type="expression" dxfId="2238" priority="1728">
      <formula>IF(RIGHT(TEXT(AM473,"0.#"),1)=".",TRUE,FALSE)</formula>
    </cfRule>
  </conditionalFormatting>
  <conditionalFormatting sqref="AM474">
    <cfRule type="expression" dxfId="2237" priority="1725">
      <formula>IF(RIGHT(TEXT(AM474,"0.#"),1)=".",FALSE,TRUE)</formula>
    </cfRule>
    <cfRule type="expression" dxfId="2236" priority="1726">
      <formula>IF(RIGHT(TEXT(AM474,"0.#"),1)=".",TRUE,FALSE)</formula>
    </cfRule>
  </conditionalFormatting>
  <conditionalFormatting sqref="AU475">
    <cfRule type="expression" dxfId="2235" priority="1717">
      <formula>IF(RIGHT(TEXT(AU475,"0.#"),1)=".",FALSE,TRUE)</formula>
    </cfRule>
    <cfRule type="expression" dxfId="2234" priority="1718">
      <formula>IF(RIGHT(TEXT(AU475,"0.#"),1)=".",TRUE,FALSE)</formula>
    </cfRule>
  </conditionalFormatting>
  <conditionalFormatting sqref="AU473">
    <cfRule type="expression" dxfId="2233" priority="1721">
      <formula>IF(RIGHT(TEXT(AU473,"0.#"),1)=".",FALSE,TRUE)</formula>
    </cfRule>
    <cfRule type="expression" dxfId="2232" priority="1722">
      <formula>IF(RIGHT(TEXT(AU473,"0.#"),1)=".",TRUE,FALSE)</formula>
    </cfRule>
  </conditionalFormatting>
  <conditionalFormatting sqref="AU474">
    <cfRule type="expression" dxfId="2231" priority="1719">
      <formula>IF(RIGHT(TEXT(AU474,"0.#"),1)=".",FALSE,TRUE)</formula>
    </cfRule>
    <cfRule type="expression" dxfId="2230" priority="1720">
      <formula>IF(RIGHT(TEXT(AU474,"0.#"),1)=".",TRUE,FALSE)</formula>
    </cfRule>
  </conditionalFormatting>
  <conditionalFormatting sqref="AI475">
    <cfRule type="expression" dxfId="2229" priority="1711">
      <formula>IF(RIGHT(TEXT(AI475,"0.#"),1)=".",FALSE,TRUE)</formula>
    </cfRule>
    <cfRule type="expression" dxfId="2228" priority="1712">
      <formula>IF(RIGHT(TEXT(AI475,"0.#"),1)=".",TRUE,FALSE)</formula>
    </cfRule>
  </conditionalFormatting>
  <conditionalFormatting sqref="AI473">
    <cfRule type="expression" dxfId="2227" priority="1715">
      <formula>IF(RIGHT(TEXT(AI473,"0.#"),1)=".",FALSE,TRUE)</formula>
    </cfRule>
    <cfRule type="expression" dxfId="2226" priority="1716">
      <formula>IF(RIGHT(TEXT(AI473,"0.#"),1)=".",TRUE,FALSE)</formula>
    </cfRule>
  </conditionalFormatting>
  <conditionalFormatting sqref="AI474">
    <cfRule type="expression" dxfId="2225" priority="1713">
      <formula>IF(RIGHT(TEXT(AI474,"0.#"),1)=".",FALSE,TRUE)</formula>
    </cfRule>
    <cfRule type="expression" dxfId="2224" priority="1714">
      <formula>IF(RIGHT(TEXT(AI474,"0.#"),1)=".",TRUE,FALSE)</formula>
    </cfRule>
  </conditionalFormatting>
  <conditionalFormatting sqref="AQ473">
    <cfRule type="expression" dxfId="2223" priority="1705">
      <formula>IF(RIGHT(TEXT(AQ473,"0.#"),1)=".",FALSE,TRUE)</formula>
    </cfRule>
    <cfRule type="expression" dxfId="2222" priority="1706">
      <formula>IF(RIGHT(TEXT(AQ473,"0.#"),1)=".",TRUE,FALSE)</formula>
    </cfRule>
  </conditionalFormatting>
  <conditionalFormatting sqref="AQ474">
    <cfRule type="expression" dxfId="2221" priority="1709">
      <formula>IF(RIGHT(TEXT(AQ474,"0.#"),1)=".",FALSE,TRUE)</formula>
    </cfRule>
    <cfRule type="expression" dxfId="2220" priority="1710">
      <formula>IF(RIGHT(TEXT(AQ474,"0.#"),1)=".",TRUE,FALSE)</formula>
    </cfRule>
  </conditionalFormatting>
  <conditionalFormatting sqref="AQ475">
    <cfRule type="expression" dxfId="2219" priority="1707">
      <formula>IF(RIGHT(TEXT(AQ475,"0.#"),1)=".",FALSE,TRUE)</formula>
    </cfRule>
    <cfRule type="expression" dxfId="2218" priority="1708">
      <formula>IF(RIGHT(TEXT(AQ475,"0.#"),1)=".",TRUE,FALSE)</formula>
    </cfRule>
  </conditionalFormatting>
  <conditionalFormatting sqref="AE480">
    <cfRule type="expression" dxfId="2217" priority="1699">
      <formula>IF(RIGHT(TEXT(AE480,"0.#"),1)=".",FALSE,TRUE)</formula>
    </cfRule>
    <cfRule type="expression" dxfId="2216" priority="1700">
      <formula>IF(RIGHT(TEXT(AE480,"0.#"),1)=".",TRUE,FALSE)</formula>
    </cfRule>
  </conditionalFormatting>
  <conditionalFormatting sqref="AE478">
    <cfRule type="expression" dxfId="2215" priority="1703">
      <formula>IF(RIGHT(TEXT(AE478,"0.#"),1)=".",FALSE,TRUE)</formula>
    </cfRule>
    <cfRule type="expression" dxfId="2214" priority="1704">
      <formula>IF(RIGHT(TEXT(AE478,"0.#"),1)=".",TRUE,FALSE)</formula>
    </cfRule>
  </conditionalFormatting>
  <conditionalFormatting sqref="AE479">
    <cfRule type="expression" dxfId="2213" priority="1701">
      <formula>IF(RIGHT(TEXT(AE479,"0.#"),1)=".",FALSE,TRUE)</formula>
    </cfRule>
    <cfRule type="expression" dxfId="2212" priority="1702">
      <formula>IF(RIGHT(TEXT(AE479,"0.#"),1)=".",TRUE,FALSE)</formula>
    </cfRule>
  </conditionalFormatting>
  <conditionalFormatting sqref="AM480">
    <cfRule type="expression" dxfId="2211" priority="1693">
      <formula>IF(RIGHT(TEXT(AM480,"0.#"),1)=".",FALSE,TRUE)</formula>
    </cfRule>
    <cfRule type="expression" dxfId="2210" priority="1694">
      <formula>IF(RIGHT(TEXT(AM480,"0.#"),1)=".",TRUE,FALSE)</formula>
    </cfRule>
  </conditionalFormatting>
  <conditionalFormatting sqref="AM478">
    <cfRule type="expression" dxfId="2209" priority="1697">
      <formula>IF(RIGHT(TEXT(AM478,"0.#"),1)=".",FALSE,TRUE)</formula>
    </cfRule>
    <cfRule type="expression" dxfId="2208" priority="1698">
      <formula>IF(RIGHT(TEXT(AM478,"0.#"),1)=".",TRUE,FALSE)</formula>
    </cfRule>
  </conditionalFormatting>
  <conditionalFormatting sqref="AM479">
    <cfRule type="expression" dxfId="2207" priority="1695">
      <formula>IF(RIGHT(TEXT(AM479,"0.#"),1)=".",FALSE,TRUE)</formula>
    </cfRule>
    <cfRule type="expression" dxfId="2206" priority="1696">
      <formula>IF(RIGHT(TEXT(AM479,"0.#"),1)=".",TRUE,FALSE)</formula>
    </cfRule>
  </conditionalFormatting>
  <conditionalFormatting sqref="AU480">
    <cfRule type="expression" dxfId="2205" priority="1687">
      <formula>IF(RIGHT(TEXT(AU480,"0.#"),1)=".",FALSE,TRUE)</formula>
    </cfRule>
    <cfRule type="expression" dxfId="2204" priority="1688">
      <formula>IF(RIGHT(TEXT(AU480,"0.#"),1)=".",TRUE,FALSE)</formula>
    </cfRule>
  </conditionalFormatting>
  <conditionalFormatting sqref="AU478">
    <cfRule type="expression" dxfId="2203" priority="1691">
      <formula>IF(RIGHT(TEXT(AU478,"0.#"),1)=".",FALSE,TRUE)</formula>
    </cfRule>
    <cfRule type="expression" dxfId="2202" priority="1692">
      <formula>IF(RIGHT(TEXT(AU478,"0.#"),1)=".",TRUE,FALSE)</formula>
    </cfRule>
  </conditionalFormatting>
  <conditionalFormatting sqref="AU479">
    <cfRule type="expression" dxfId="2201" priority="1689">
      <formula>IF(RIGHT(TEXT(AU479,"0.#"),1)=".",FALSE,TRUE)</formula>
    </cfRule>
    <cfRule type="expression" dxfId="2200" priority="1690">
      <formula>IF(RIGHT(TEXT(AU479,"0.#"),1)=".",TRUE,FALSE)</formula>
    </cfRule>
  </conditionalFormatting>
  <conditionalFormatting sqref="AI480">
    <cfRule type="expression" dxfId="2199" priority="1681">
      <formula>IF(RIGHT(TEXT(AI480,"0.#"),1)=".",FALSE,TRUE)</formula>
    </cfRule>
    <cfRule type="expression" dxfId="2198" priority="1682">
      <formula>IF(RIGHT(TEXT(AI480,"0.#"),1)=".",TRUE,FALSE)</formula>
    </cfRule>
  </conditionalFormatting>
  <conditionalFormatting sqref="AI478">
    <cfRule type="expression" dxfId="2197" priority="1685">
      <formula>IF(RIGHT(TEXT(AI478,"0.#"),1)=".",FALSE,TRUE)</formula>
    </cfRule>
    <cfRule type="expression" dxfId="2196" priority="1686">
      <formula>IF(RIGHT(TEXT(AI478,"0.#"),1)=".",TRUE,FALSE)</formula>
    </cfRule>
  </conditionalFormatting>
  <conditionalFormatting sqref="AI479">
    <cfRule type="expression" dxfId="2195" priority="1683">
      <formula>IF(RIGHT(TEXT(AI479,"0.#"),1)=".",FALSE,TRUE)</formula>
    </cfRule>
    <cfRule type="expression" dxfId="2194" priority="1684">
      <formula>IF(RIGHT(TEXT(AI479,"0.#"),1)=".",TRUE,FALSE)</formula>
    </cfRule>
  </conditionalFormatting>
  <conditionalFormatting sqref="AQ478">
    <cfRule type="expression" dxfId="2193" priority="1675">
      <formula>IF(RIGHT(TEXT(AQ478,"0.#"),1)=".",FALSE,TRUE)</formula>
    </cfRule>
    <cfRule type="expression" dxfId="2192" priority="1676">
      <formula>IF(RIGHT(TEXT(AQ478,"0.#"),1)=".",TRUE,FALSE)</formula>
    </cfRule>
  </conditionalFormatting>
  <conditionalFormatting sqref="AQ479">
    <cfRule type="expression" dxfId="2191" priority="1679">
      <formula>IF(RIGHT(TEXT(AQ479,"0.#"),1)=".",FALSE,TRUE)</formula>
    </cfRule>
    <cfRule type="expression" dxfId="2190" priority="1680">
      <formula>IF(RIGHT(TEXT(AQ479,"0.#"),1)=".",TRUE,FALSE)</formula>
    </cfRule>
  </conditionalFormatting>
  <conditionalFormatting sqref="AQ480">
    <cfRule type="expression" dxfId="2189" priority="1677">
      <formula>IF(RIGHT(TEXT(AQ480,"0.#"),1)=".",FALSE,TRUE)</formula>
    </cfRule>
    <cfRule type="expression" dxfId="2188" priority="1678">
      <formula>IF(RIGHT(TEXT(AQ480,"0.#"),1)=".",TRUE,FALSE)</formula>
    </cfRule>
  </conditionalFormatting>
  <conditionalFormatting sqref="AM47">
    <cfRule type="expression" dxfId="2187" priority="1969">
      <formula>IF(RIGHT(TEXT(AM47,"0.#"),1)=".",FALSE,TRUE)</formula>
    </cfRule>
    <cfRule type="expression" dxfId="2186" priority="1970">
      <formula>IF(RIGHT(TEXT(AM47,"0.#"),1)=".",TRUE,FALSE)</formula>
    </cfRule>
  </conditionalFormatting>
  <conditionalFormatting sqref="AI46">
    <cfRule type="expression" dxfId="2185" priority="1973">
      <formula>IF(RIGHT(TEXT(AI46,"0.#"),1)=".",FALSE,TRUE)</formula>
    </cfRule>
    <cfRule type="expression" dxfId="2184" priority="1974">
      <formula>IF(RIGHT(TEXT(AI46,"0.#"),1)=".",TRUE,FALSE)</formula>
    </cfRule>
  </conditionalFormatting>
  <conditionalFormatting sqref="AM46">
    <cfRule type="expression" dxfId="2183" priority="1971">
      <formula>IF(RIGHT(TEXT(AM46,"0.#"),1)=".",FALSE,TRUE)</formula>
    </cfRule>
    <cfRule type="expression" dxfId="2182" priority="1972">
      <formula>IF(RIGHT(TEXT(AM46,"0.#"),1)=".",TRUE,FALSE)</formula>
    </cfRule>
  </conditionalFormatting>
  <conditionalFormatting sqref="AU46:AU48">
    <cfRule type="expression" dxfId="2181" priority="1963">
      <formula>IF(RIGHT(TEXT(AU46,"0.#"),1)=".",FALSE,TRUE)</formula>
    </cfRule>
    <cfRule type="expression" dxfId="2180" priority="1964">
      <formula>IF(RIGHT(TEXT(AU46,"0.#"),1)=".",TRUE,FALSE)</formula>
    </cfRule>
  </conditionalFormatting>
  <conditionalFormatting sqref="AM48">
    <cfRule type="expression" dxfId="2179" priority="1967">
      <formula>IF(RIGHT(TEXT(AM48,"0.#"),1)=".",FALSE,TRUE)</formula>
    </cfRule>
    <cfRule type="expression" dxfId="2178" priority="1968">
      <formula>IF(RIGHT(TEXT(AM48,"0.#"),1)=".",TRUE,FALSE)</formula>
    </cfRule>
  </conditionalFormatting>
  <conditionalFormatting sqref="AQ46:AQ48">
    <cfRule type="expression" dxfId="2177" priority="1965">
      <formula>IF(RIGHT(TEXT(AQ46,"0.#"),1)=".",FALSE,TRUE)</formula>
    </cfRule>
    <cfRule type="expression" dxfId="2176" priority="1966">
      <formula>IF(RIGHT(TEXT(AQ46,"0.#"),1)=".",TRUE,FALSE)</formula>
    </cfRule>
  </conditionalFormatting>
  <conditionalFormatting sqref="AE146:AE147 AI146:AI147 AM146:AM147 AQ146:AQ147 AU146:AU147">
    <cfRule type="expression" dxfId="2175" priority="1957">
      <formula>IF(RIGHT(TEXT(AE146,"0.#"),1)=".",FALSE,TRUE)</formula>
    </cfRule>
    <cfRule type="expression" dxfId="2174" priority="1958">
      <formula>IF(RIGHT(TEXT(AE146,"0.#"),1)=".",TRUE,FALSE)</formula>
    </cfRule>
  </conditionalFormatting>
  <conditionalFormatting sqref="AE138:AE139 AI138:AI139 AM138:AM139 AQ138:AQ139 AU138:AU139">
    <cfRule type="expression" dxfId="2173" priority="1961">
      <formula>IF(RIGHT(TEXT(AE138,"0.#"),1)=".",FALSE,TRUE)</formula>
    </cfRule>
    <cfRule type="expression" dxfId="2172" priority="1962">
      <formula>IF(RIGHT(TEXT(AE138,"0.#"),1)=".",TRUE,FALSE)</formula>
    </cfRule>
  </conditionalFormatting>
  <conditionalFormatting sqref="AE142:AE143 AI142:AI143 AM142:AM143 AQ142:AQ143 AU142:AU143">
    <cfRule type="expression" dxfId="2171" priority="1959">
      <formula>IF(RIGHT(TEXT(AE142,"0.#"),1)=".",FALSE,TRUE)</formula>
    </cfRule>
    <cfRule type="expression" dxfId="2170" priority="1960">
      <formula>IF(RIGHT(TEXT(AE142,"0.#"),1)=".",TRUE,FALSE)</formula>
    </cfRule>
  </conditionalFormatting>
  <conditionalFormatting sqref="AE198:AE199 AI198:AI199 AM198:AM199 AQ198:AQ199 AU198:AU199">
    <cfRule type="expression" dxfId="2169" priority="1951">
      <formula>IF(RIGHT(TEXT(AE198,"0.#"),1)=".",FALSE,TRUE)</formula>
    </cfRule>
    <cfRule type="expression" dxfId="2168" priority="1952">
      <formula>IF(RIGHT(TEXT(AE198,"0.#"),1)=".",TRUE,FALSE)</formula>
    </cfRule>
  </conditionalFormatting>
  <conditionalFormatting sqref="AE150:AE151 AI150:AI151 AM150:AM151 AQ150:AQ151 AU150:AU151">
    <cfRule type="expression" dxfId="2167" priority="1955">
      <formula>IF(RIGHT(TEXT(AE150,"0.#"),1)=".",FALSE,TRUE)</formula>
    </cfRule>
    <cfRule type="expression" dxfId="2166" priority="1956">
      <formula>IF(RIGHT(TEXT(AE150,"0.#"),1)=".",TRUE,FALSE)</formula>
    </cfRule>
  </conditionalFormatting>
  <conditionalFormatting sqref="AE194:AE195 AI194:AI195 AM194:AM195 AQ194:AQ195 AU194:AU195">
    <cfRule type="expression" dxfId="2165" priority="1953">
      <formula>IF(RIGHT(TEXT(AE194,"0.#"),1)=".",FALSE,TRUE)</formula>
    </cfRule>
    <cfRule type="expression" dxfId="2164" priority="1954">
      <formula>IF(RIGHT(TEXT(AE194,"0.#"),1)=".",TRUE,FALSE)</formula>
    </cfRule>
  </conditionalFormatting>
  <conditionalFormatting sqref="AE210:AE211 AI210:AI211 AM210:AM211 AQ210:AQ211 AU210:AU211">
    <cfRule type="expression" dxfId="2163" priority="1945">
      <formula>IF(RIGHT(TEXT(AE210,"0.#"),1)=".",FALSE,TRUE)</formula>
    </cfRule>
    <cfRule type="expression" dxfId="2162" priority="1946">
      <formula>IF(RIGHT(TEXT(AE210,"0.#"),1)=".",TRUE,FALSE)</formula>
    </cfRule>
  </conditionalFormatting>
  <conditionalFormatting sqref="AE202:AE203 AI202:AI203 AM202:AM203 AQ202:AQ203 AU202:AU203">
    <cfRule type="expression" dxfId="2161" priority="1949">
      <formula>IF(RIGHT(TEXT(AE202,"0.#"),1)=".",FALSE,TRUE)</formula>
    </cfRule>
    <cfRule type="expression" dxfId="2160" priority="1950">
      <formula>IF(RIGHT(TEXT(AE202,"0.#"),1)=".",TRUE,FALSE)</formula>
    </cfRule>
  </conditionalFormatting>
  <conditionalFormatting sqref="AE206:AE207 AI206:AI207 AM206:AM207 AQ206:AQ207 AU206:AU207">
    <cfRule type="expression" dxfId="2159" priority="1947">
      <formula>IF(RIGHT(TEXT(AE206,"0.#"),1)=".",FALSE,TRUE)</formula>
    </cfRule>
    <cfRule type="expression" dxfId="2158" priority="1948">
      <formula>IF(RIGHT(TEXT(AE206,"0.#"),1)=".",TRUE,FALSE)</formula>
    </cfRule>
  </conditionalFormatting>
  <conditionalFormatting sqref="AE262:AE263 AI262:AI263 AM262:AM263 AQ262:AQ263 AU262:AU263">
    <cfRule type="expression" dxfId="2157" priority="1939">
      <formula>IF(RIGHT(TEXT(AE262,"0.#"),1)=".",FALSE,TRUE)</formula>
    </cfRule>
    <cfRule type="expression" dxfId="2156" priority="1940">
      <formula>IF(RIGHT(TEXT(AE262,"0.#"),1)=".",TRUE,FALSE)</formula>
    </cfRule>
  </conditionalFormatting>
  <conditionalFormatting sqref="AE254:AE255 AI254:AI255 AM254:AM255 AQ254:AQ255 AU254:AU255">
    <cfRule type="expression" dxfId="2155" priority="1943">
      <formula>IF(RIGHT(TEXT(AE254,"0.#"),1)=".",FALSE,TRUE)</formula>
    </cfRule>
    <cfRule type="expression" dxfId="2154" priority="1944">
      <formula>IF(RIGHT(TEXT(AE254,"0.#"),1)=".",TRUE,FALSE)</formula>
    </cfRule>
  </conditionalFormatting>
  <conditionalFormatting sqref="AE258:AE259 AI258:AI259 AM258:AM259 AQ258:AQ259 AU258:AU259">
    <cfRule type="expression" dxfId="2153" priority="1941">
      <formula>IF(RIGHT(TEXT(AE258,"0.#"),1)=".",FALSE,TRUE)</formula>
    </cfRule>
    <cfRule type="expression" dxfId="2152" priority="1942">
      <formula>IF(RIGHT(TEXT(AE258,"0.#"),1)=".",TRUE,FALSE)</formula>
    </cfRule>
  </conditionalFormatting>
  <conditionalFormatting sqref="AE314:AE315 AI314:AI315 AM314:AM315 AQ314:AQ315 AU314:AU315">
    <cfRule type="expression" dxfId="2151" priority="1933">
      <formula>IF(RIGHT(TEXT(AE314,"0.#"),1)=".",FALSE,TRUE)</formula>
    </cfRule>
    <cfRule type="expression" dxfId="2150" priority="1934">
      <formula>IF(RIGHT(TEXT(AE314,"0.#"),1)=".",TRUE,FALSE)</formula>
    </cfRule>
  </conditionalFormatting>
  <conditionalFormatting sqref="AE266:AE267 AI266:AI267 AM266:AM267 AQ266:AQ267 AU266:AU267">
    <cfRule type="expression" dxfId="2149" priority="1937">
      <formula>IF(RIGHT(TEXT(AE266,"0.#"),1)=".",FALSE,TRUE)</formula>
    </cfRule>
    <cfRule type="expression" dxfId="2148" priority="1938">
      <formula>IF(RIGHT(TEXT(AE266,"0.#"),1)=".",TRUE,FALSE)</formula>
    </cfRule>
  </conditionalFormatting>
  <conditionalFormatting sqref="AE270:AE271 AI270:AI271 AM270:AM271 AQ270:AQ271 AU270:AU271">
    <cfRule type="expression" dxfId="2147" priority="1935">
      <formula>IF(RIGHT(TEXT(AE270,"0.#"),1)=".",FALSE,TRUE)</formula>
    </cfRule>
    <cfRule type="expression" dxfId="2146" priority="1936">
      <formula>IF(RIGHT(TEXT(AE270,"0.#"),1)=".",TRUE,FALSE)</formula>
    </cfRule>
  </conditionalFormatting>
  <conditionalFormatting sqref="AE326:AE327 AI326:AI327 AM326:AM327 AQ326:AQ327 AU326:AU327">
    <cfRule type="expression" dxfId="2145" priority="1927">
      <formula>IF(RIGHT(TEXT(AE326,"0.#"),1)=".",FALSE,TRUE)</formula>
    </cfRule>
    <cfRule type="expression" dxfId="2144" priority="1928">
      <formula>IF(RIGHT(TEXT(AE326,"0.#"),1)=".",TRUE,FALSE)</formula>
    </cfRule>
  </conditionalFormatting>
  <conditionalFormatting sqref="AE318:AE319 AI318:AI319 AM318:AM319 AQ318:AQ319 AU318:AU319">
    <cfRule type="expression" dxfId="2143" priority="1931">
      <formula>IF(RIGHT(TEXT(AE318,"0.#"),1)=".",FALSE,TRUE)</formula>
    </cfRule>
    <cfRule type="expression" dxfId="2142" priority="1932">
      <formula>IF(RIGHT(TEXT(AE318,"0.#"),1)=".",TRUE,FALSE)</formula>
    </cfRule>
  </conditionalFormatting>
  <conditionalFormatting sqref="AE322:AE323 AI322:AI323 AM322:AM323 AQ322:AQ323 AU322:AU323">
    <cfRule type="expression" dxfId="2141" priority="1929">
      <formula>IF(RIGHT(TEXT(AE322,"0.#"),1)=".",FALSE,TRUE)</formula>
    </cfRule>
    <cfRule type="expression" dxfId="2140" priority="1930">
      <formula>IF(RIGHT(TEXT(AE322,"0.#"),1)=".",TRUE,FALSE)</formula>
    </cfRule>
  </conditionalFormatting>
  <conditionalFormatting sqref="AE378:AE379 AI378:AI379 AM378:AM379 AQ378:AQ379 AU378:AU379">
    <cfRule type="expression" dxfId="2139" priority="1921">
      <formula>IF(RIGHT(TEXT(AE378,"0.#"),1)=".",FALSE,TRUE)</formula>
    </cfRule>
    <cfRule type="expression" dxfId="2138" priority="1922">
      <formula>IF(RIGHT(TEXT(AE378,"0.#"),1)=".",TRUE,FALSE)</formula>
    </cfRule>
  </conditionalFormatting>
  <conditionalFormatting sqref="AE330:AE331 AI330:AI331 AM330:AM331 AQ330:AQ331 AU330:AU331">
    <cfRule type="expression" dxfId="2137" priority="1925">
      <formula>IF(RIGHT(TEXT(AE330,"0.#"),1)=".",FALSE,TRUE)</formula>
    </cfRule>
    <cfRule type="expression" dxfId="2136" priority="1926">
      <formula>IF(RIGHT(TEXT(AE330,"0.#"),1)=".",TRUE,FALSE)</formula>
    </cfRule>
  </conditionalFormatting>
  <conditionalFormatting sqref="AE374:AE375 AI374:AI375 AM374:AM375 AQ374:AQ375 AU374:AU375">
    <cfRule type="expression" dxfId="2135" priority="1923">
      <formula>IF(RIGHT(TEXT(AE374,"0.#"),1)=".",FALSE,TRUE)</formula>
    </cfRule>
    <cfRule type="expression" dxfId="2134" priority="1924">
      <formula>IF(RIGHT(TEXT(AE374,"0.#"),1)=".",TRUE,FALSE)</formula>
    </cfRule>
  </conditionalFormatting>
  <conditionalFormatting sqref="AE390:AE391 AI390:AI391 AM390:AM391 AQ390:AQ391 AU390:AU391">
    <cfRule type="expression" dxfId="2133" priority="1915">
      <formula>IF(RIGHT(TEXT(AE390,"0.#"),1)=".",FALSE,TRUE)</formula>
    </cfRule>
    <cfRule type="expression" dxfId="2132" priority="1916">
      <formula>IF(RIGHT(TEXT(AE390,"0.#"),1)=".",TRUE,FALSE)</formula>
    </cfRule>
  </conditionalFormatting>
  <conditionalFormatting sqref="AE382:AE383 AI382:AI383 AM382:AM383 AQ382:AQ383 AU382:AU383">
    <cfRule type="expression" dxfId="2131" priority="1919">
      <formula>IF(RIGHT(TEXT(AE382,"0.#"),1)=".",FALSE,TRUE)</formula>
    </cfRule>
    <cfRule type="expression" dxfId="2130" priority="1920">
      <formula>IF(RIGHT(TEXT(AE382,"0.#"),1)=".",TRUE,FALSE)</formula>
    </cfRule>
  </conditionalFormatting>
  <conditionalFormatting sqref="AE386:AE387 AI386:AI387 AM386:AM387 AQ386:AQ387 AU386:AU387">
    <cfRule type="expression" dxfId="2129" priority="1917">
      <formula>IF(RIGHT(TEXT(AE386,"0.#"),1)=".",FALSE,TRUE)</formula>
    </cfRule>
    <cfRule type="expression" dxfId="2128" priority="1918">
      <formula>IF(RIGHT(TEXT(AE386,"0.#"),1)=".",TRUE,FALSE)</formula>
    </cfRule>
  </conditionalFormatting>
  <conditionalFormatting sqref="AE440">
    <cfRule type="expression" dxfId="2127" priority="1909">
      <formula>IF(RIGHT(TEXT(AE440,"0.#"),1)=".",FALSE,TRUE)</formula>
    </cfRule>
    <cfRule type="expression" dxfId="2126" priority="1910">
      <formula>IF(RIGHT(TEXT(AE440,"0.#"),1)=".",TRUE,FALSE)</formula>
    </cfRule>
  </conditionalFormatting>
  <conditionalFormatting sqref="AE438">
    <cfRule type="expression" dxfId="2125" priority="1913">
      <formula>IF(RIGHT(TEXT(AE438,"0.#"),1)=".",FALSE,TRUE)</formula>
    </cfRule>
    <cfRule type="expression" dxfId="2124" priority="1914">
      <formula>IF(RIGHT(TEXT(AE438,"0.#"),1)=".",TRUE,FALSE)</formula>
    </cfRule>
  </conditionalFormatting>
  <conditionalFormatting sqref="AE439">
    <cfRule type="expression" dxfId="2123" priority="1911">
      <formula>IF(RIGHT(TEXT(AE439,"0.#"),1)=".",FALSE,TRUE)</formula>
    </cfRule>
    <cfRule type="expression" dxfId="2122" priority="1912">
      <formula>IF(RIGHT(TEXT(AE439,"0.#"),1)=".",TRUE,FALSE)</formula>
    </cfRule>
  </conditionalFormatting>
  <conditionalFormatting sqref="AM440">
    <cfRule type="expression" dxfId="2121" priority="1903">
      <formula>IF(RIGHT(TEXT(AM440,"0.#"),1)=".",FALSE,TRUE)</formula>
    </cfRule>
    <cfRule type="expression" dxfId="2120" priority="1904">
      <formula>IF(RIGHT(TEXT(AM440,"0.#"),1)=".",TRUE,FALSE)</formula>
    </cfRule>
  </conditionalFormatting>
  <conditionalFormatting sqref="AM438">
    <cfRule type="expression" dxfId="2119" priority="1907">
      <formula>IF(RIGHT(TEXT(AM438,"0.#"),1)=".",FALSE,TRUE)</formula>
    </cfRule>
    <cfRule type="expression" dxfId="2118" priority="1908">
      <formula>IF(RIGHT(TEXT(AM438,"0.#"),1)=".",TRUE,FALSE)</formula>
    </cfRule>
  </conditionalFormatting>
  <conditionalFormatting sqref="AM439">
    <cfRule type="expression" dxfId="2117" priority="1905">
      <formula>IF(RIGHT(TEXT(AM439,"0.#"),1)=".",FALSE,TRUE)</formula>
    </cfRule>
    <cfRule type="expression" dxfId="2116" priority="1906">
      <formula>IF(RIGHT(TEXT(AM439,"0.#"),1)=".",TRUE,FALSE)</formula>
    </cfRule>
  </conditionalFormatting>
  <conditionalFormatting sqref="AU440">
    <cfRule type="expression" dxfId="2115" priority="1897">
      <formula>IF(RIGHT(TEXT(AU440,"0.#"),1)=".",FALSE,TRUE)</formula>
    </cfRule>
    <cfRule type="expression" dxfId="2114" priority="1898">
      <formula>IF(RIGHT(TEXT(AU440,"0.#"),1)=".",TRUE,FALSE)</formula>
    </cfRule>
  </conditionalFormatting>
  <conditionalFormatting sqref="AU438">
    <cfRule type="expression" dxfId="2113" priority="1901">
      <formula>IF(RIGHT(TEXT(AU438,"0.#"),1)=".",FALSE,TRUE)</formula>
    </cfRule>
    <cfRule type="expression" dxfId="2112" priority="1902">
      <formula>IF(RIGHT(TEXT(AU438,"0.#"),1)=".",TRUE,FALSE)</formula>
    </cfRule>
  </conditionalFormatting>
  <conditionalFormatting sqref="AU439">
    <cfRule type="expression" dxfId="2111" priority="1899">
      <formula>IF(RIGHT(TEXT(AU439,"0.#"),1)=".",FALSE,TRUE)</formula>
    </cfRule>
    <cfRule type="expression" dxfId="2110" priority="1900">
      <formula>IF(RIGHT(TEXT(AU439,"0.#"),1)=".",TRUE,FALSE)</formula>
    </cfRule>
  </conditionalFormatting>
  <conditionalFormatting sqref="AI440">
    <cfRule type="expression" dxfId="2109" priority="1891">
      <formula>IF(RIGHT(TEXT(AI440,"0.#"),1)=".",FALSE,TRUE)</formula>
    </cfRule>
    <cfRule type="expression" dxfId="2108" priority="1892">
      <formula>IF(RIGHT(TEXT(AI440,"0.#"),1)=".",TRUE,FALSE)</formula>
    </cfRule>
  </conditionalFormatting>
  <conditionalFormatting sqref="AI438">
    <cfRule type="expression" dxfId="2107" priority="1895">
      <formula>IF(RIGHT(TEXT(AI438,"0.#"),1)=".",FALSE,TRUE)</formula>
    </cfRule>
    <cfRule type="expression" dxfId="2106" priority="1896">
      <formula>IF(RIGHT(TEXT(AI438,"0.#"),1)=".",TRUE,FALSE)</formula>
    </cfRule>
  </conditionalFormatting>
  <conditionalFormatting sqref="AI439">
    <cfRule type="expression" dxfId="2105" priority="1893">
      <formula>IF(RIGHT(TEXT(AI439,"0.#"),1)=".",FALSE,TRUE)</formula>
    </cfRule>
    <cfRule type="expression" dxfId="2104" priority="1894">
      <formula>IF(RIGHT(TEXT(AI439,"0.#"),1)=".",TRUE,FALSE)</formula>
    </cfRule>
  </conditionalFormatting>
  <conditionalFormatting sqref="AQ438">
    <cfRule type="expression" dxfId="2103" priority="1885">
      <formula>IF(RIGHT(TEXT(AQ438,"0.#"),1)=".",FALSE,TRUE)</formula>
    </cfRule>
    <cfRule type="expression" dxfId="2102" priority="1886">
      <formula>IF(RIGHT(TEXT(AQ438,"0.#"),1)=".",TRUE,FALSE)</formula>
    </cfRule>
  </conditionalFormatting>
  <conditionalFormatting sqref="AQ439">
    <cfRule type="expression" dxfId="2101" priority="1889">
      <formula>IF(RIGHT(TEXT(AQ439,"0.#"),1)=".",FALSE,TRUE)</formula>
    </cfRule>
    <cfRule type="expression" dxfId="2100" priority="1890">
      <formula>IF(RIGHT(TEXT(AQ439,"0.#"),1)=".",TRUE,FALSE)</formula>
    </cfRule>
  </conditionalFormatting>
  <conditionalFormatting sqref="AQ440">
    <cfRule type="expression" dxfId="2099" priority="1887">
      <formula>IF(RIGHT(TEXT(AQ440,"0.#"),1)=".",FALSE,TRUE)</formula>
    </cfRule>
    <cfRule type="expression" dxfId="2098" priority="1888">
      <formula>IF(RIGHT(TEXT(AQ440,"0.#"),1)=".",TRUE,FALSE)</formula>
    </cfRule>
  </conditionalFormatting>
  <conditionalFormatting sqref="AE445">
    <cfRule type="expression" dxfId="2097" priority="1879">
      <formula>IF(RIGHT(TEXT(AE445,"0.#"),1)=".",FALSE,TRUE)</formula>
    </cfRule>
    <cfRule type="expression" dxfId="2096" priority="1880">
      <formula>IF(RIGHT(TEXT(AE445,"0.#"),1)=".",TRUE,FALSE)</formula>
    </cfRule>
  </conditionalFormatting>
  <conditionalFormatting sqref="AE443">
    <cfRule type="expression" dxfId="2095" priority="1883">
      <formula>IF(RIGHT(TEXT(AE443,"0.#"),1)=".",FALSE,TRUE)</formula>
    </cfRule>
    <cfRule type="expression" dxfId="2094" priority="1884">
      <formula>IF(RIGHT(TEXT(AE443,"0.#"),1)=".",TRUE,FALSE)</formula>
    </cfRule>
  </conditionalFormatting>
  <conditionalFormatting sqref="AE444">
    <cfRule type="expression" dxfId="2093" priority="1881">
      <formula>IF(RIGHT(TEXT(AE444,"0.#"),1)=".",FALSE,TRUE)</formula>
    </cfRule>
    <cfRule type="expression" dxfId="2092" priority="1882">
      <formula>IF(RIGHT(TEXT(AE444,"0.#"),1)=".",TRUE,FALSE)</formula>
    </cfRule>
  </conditionalFormatting>
  <conditionalFormatting sqref="AM445">
    <cfRule type="expression" dxfId="2091" priority="1873">
      <formula>IF(RIGHT(TEXT(AM445,"0.#"),1)=".",FALSE,TRUE)</formula>
    </cfRule>
    <cfRule type="expression" dxfId="2090" priority="1874">
      <formula>IF(RIGHT(TEXT(AM445,"0.#"),1)=".",TRUE,FALSE)</formula>
    </cfRule>
  </conditionalFormatting>
  <conditionalFormatting sqref="AM443">
    <cfRule type="expression" dxfId="2089" priority="1877">
      <formula>IF(RIGHT(TEXT(AM443,"0.#"),1)=".",FALSE,TRUE)</formula>
    </cfRule>
    <cfRule type="expression" dxfId="2088" priority="1878">
      <formula>IF(RIGHT(TEXT(AM443,"0.#"),1)=".",TRUE,FALSE)</formula>
    </cfRule>
  </conditionalFormatting>
  <conditionalFormatting sqref="AM444">
    <cfRule type="expression" dxfId="2087" priority="1875">
      <formula>IF(RIGHT(TEXT(AM444,"0.#"),1)=".",FALSE,TRUE)</formula>
    </cfRule>
    <cfRule type="expression" dxfId="2086" priority="1876">
      <formula>IF(RIGHT(TEXT(AM444,"0.#"),1)=".",TRUE,FALSE)</formula>
    </cfRule>
  </conditionalFormatting>
  <conditionalFormatting sqref="AU445">
    <cfRule type="expression" dxfId="2085" priority="1867">
      <formula>IF(RIGHT(TEXT(AU445,"0.#"),1)=".",FALSE,TRUE)</formula>
    </cfRule>
    <cfRule type="expression" dxfId="2084" priority="1868">
      <formula>IF(RIGHT(TEXT(AU445,"0.#"),1)=".",TRUE,FALSE)</formula>
    </cfRule>
  </conditionalFormatting>
  <conditionalFormatting sqref="AU443">
    <cfRule type="expression" dxfId="2083" priority="1871">
      <formula>IF(RIGHT(TEXT(AU443,"0.#"),1)=".",FALSE,TRUE)</formula>
    </cfRule>
    <cfRule type="expression" dxfId="2082" priority="1872">
      <formula>IF(RIGHT(TEXT(AU443,"0.#"),1)=".",TRUE,FALSE)</formula>
    </cfRule>
  </conditionalFormatting>
  <conditionalFormatting sqref="AU444">
    <cfRule type="expression" dxfId="2081" priority="1869">
      <formula>IF(RIGHT(TEXT(AU444,"0.#"),1)=".",FALSE,TRUE)</formula>
    </cfRule>
    <cfRule type="expression" dxfId="2080" priority="1870">
      <formula>IF(RIGHT(TEXT(AU444,"0.#"),1)=".",TRUE,FALSE)</formula>
    </cfRule>
  </conditionalFormatting>
  <conditionalFormatting sqref="AI445">
    <cfRule type="expression" dxfId="2079" priority="1861">
      <formula>IF(RIGHT(TEXT(AI445,"0.#"),1)=".",FALSE,TRUE)</formula>
    </cfRule>
    <cfRule type="expression" dxfId="2078" priority="1862">
      <formula>IF(RIGHT(TEXT(AI445,"0.#"),1)=".",TRUE,FALSE)</formula>
    </cfRule>
  </conditionalFormatting>
  <conditionalFormatting sqref="AI443">
    <cfRule type="expression" dxfId="2077" priority="1865">
      <formula>IF(RIGHT(TEXT(AI443,"0.#"),1)=".",FALSE,TRUE)</formula>
    </cfRule>
    <cfRule type="expression" dxfId="2076" priority="1866">
      <formula>IF(RIGHT(TEXT(AI443,"0.#"),1)=".",TRUE,FALSE)</formula>
    </cfRule>
  </conditionalFormatting>
  <conditionalFormatting sqref="AI444">
    <cfRule type="expression" dxfId="2075" priority="1863">
      <formula>IF(RIGHT(TEXT(AI444,"0.#"),1)=".",FALSE,TRUE)</formula>
    </cfRule>
    <cfRule type="expression" dxfId="2074" priority="1864">
      <formula>IF(RIGHT(TEXT(AI444,"0.#"),1)=".",TRUE,FALSE)</formula>
    </cfRule>
  </conditionalFormatting>
  <conditionalFormatting sqref="AQ443">
    <cfRule type="expression" dxfId="2073" priority="1855">
      <formula>IF(RIGHT(TEXT(AQ443,"0.#"),1)=".",FALSE,TRUE)</formula>
    </cfRule>
    <cfRule type="expression" dxfId="2072" priority="1856">
      <formula>IF(RIGHT(TEXT(AQ443,"0.#"),1)=".",TRUE,FALSE)</formula>
    </cfRule>
  </conditionalFormatting>
  <conditionalFormatting sqref="AQ444">
    <cfRule type="expression" dxfId="2071" priority="1859">
      <formula>IF(RIGHT(TEXT(AQ444,"0.#"),1)=".",FALSE,TRUE)</formula>
    </cfRule>
    <cfRule type="expression" dxfId="2070" priority="1860">
      <formula>IF(RIGHT(TEXT(AQ444,"0.#"),1)=".",TRUE,FALSE)</formula>
    </cfRule>
  </conditionalFormatting>
  <conditionalFormatting sqref="AQ445">
    <cfRule type="expression" dxfId="2069" priority="1857">
      <formula>IF(RIGHT(TEXT(AQ445,"0.#"),1)=".",FALSE,TRUE)</formula>
    </cfRule>
    <cfRule type="expression" dxfId="2068" priority="1858">
      <formula>IF(RIGHT(TEXT(AQ445,"0.#"),1)=".",TRUE,FALSE)</formula>
    </cfRule>
  </conditionalFormatting>
  <conditionalFormatting sqref="Y880:Y899">
    <cfRule type="expression" dxfId="2067" priority="2085">
      <formula>IF(RIGHT(TEXT(Y880,"0.#"),1)=".",FALSE,TRUE)</formula>
    </cfRule>
    <cfRule type="expression" dxfId="2066" priority="2086">
      <formula>IF(RIGHT(TEXT(Y880,"0.#"),1)=".",TRUE,FALSE)</formula>
    </cfRule>
  </conditionalFormatting>
  <conditionalFormatting sqref="Y905:Y932">
    <cfRule type="expression" dxfId="2065" priority="2073">
      <formula>IF(RIGHT(TEXT(Y905,"0.#"),1)=".",FALSE,TRUE)</formula>
    </cfRule>
    <cfRule type="expression" dxfId="2064" priority="2074">
      <formula>IF(RIGHT(TEXT(Y905,"0.#"),1)=".",TRUE,FALSE)</formula>
    </cfRule>
  </conditionalFormatting>
  <conditionalFormatting sqref="Y903:Y904">
    <cfRule type="expression" dxfId="2063" priority="2067">
      <formula>IF(RIGHT(TEXT(Y903,"0.#"),1)=".",FALSE,TRUE)</formula>
    </cfRule>
    <cfRule type="expression" dxfId="2062" priority="2068">
      <formula>IF(RIGHT(TEXT(Y903,"0.#"),1)=".",TRUE,FALSE)</formula>
    </cfRule>
  </conditionalFormatting>
  <conditionalFormatting sqref="Y938:Y965">
    <cfRule type="expression" dxfId="2061" priority="2061">
      <formula>IF(RIGHT(TEXT(Y938,"0.#"),1)=".",FALSE,TRUE)</formula>
    </cfRule>
    <cfRule type="expression" dxfId="2060" priority="2062">
      <formula>IF(RIGHT(TEXT(Y938,"0.#"),1)=".",TRUE,FALSE)</formula>
    </cfRule>
  </conditionalFormatting>
  <conditionalFormatting sqref="Y936:Y937">
    <cfRule type="expression" dxfId="2059" priority="2055">
      <formula>IF(RIGHT(TEXT(Y936,"0.#"),1)=".",FALSE,TRUE)</formula>
    </cfRule>
    <cfRule type="expression" dxfId="2058" priority="2056">
      <formula>IF(RIGHT(TEXT(Y936,"0.#"),1)=".",TRUE,FALSE)</formula>
    </cfRule>
  </conditionalFormatting>
  <conditionalFormatting sqref="Y971:Y998">
    <cfRule type="expression" dxfId="2057" priority="2049">
      <formula>IF(RIGHT(TEXT(Y971,"0.#"),1)=".",FALSE,TRUE)</formula>
    </cfRule>
    <cfRule type="expression" dxfId="2056" priority="2050">
      <formula>IF(RIGHT(TEXT(Y971,"0.#"),1)=".",TRUE,FALSE)</formula>
    </cfRule>
  </conditionalFormatting>
  <conditionalFormatting sqref="Y969:Y970">
    <cfRule type="expression" dxfId="2055" priority="2043">
      <formula>IF(RIGHT(TEXT(Y969,"0.#"),1)=".",FALSE,TRUE)</formula>
    </cfRule>
    <cfRule type="expression" dxfId="2054" priority="2044">
      <formula>IF(RIGHT(TEXT(Y969,"0.#"),1)=".",TRUE,FALSE)</formula>
    </cfRule>
  </conditionalFormatting>
  <conditionalFormatting sqref="Y1004:Y1031">
    <cfRule type="expression" dxfId="2053" priority="2037">
      <formula>IF(RIGHT(TEXT(Y1004,"0.#"),1)=".",FALSE,TRUE)</formula>
    </cfRule>
    <cfRule type="expression" dxfId="2052" priority="2038">
      <formula>IF(RIGHT(TEXT(Y1004,"0.#"),1)=".",TRUE,FALSE)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80:AO899">
    <cfRule type="expression" dxfId="1971" priority="2087">
      <formula>IF(AND(AL880&gt;=0, RIGHT(TEXT(AL880,"0.#"),1)&lt;&gt;"."),TRUE,FALSE)</formula>
    </cfRule>
    <cfRule type="expression" dxfId="1970" priority="2088">
      <formula>IF(AND(AL880&gt;=0, RIGHT(TEXT(AL880,"0.#"),1)="."),TRUE,FALSE)</formula>
    </cfRule>
    <cfRule type="expression" dxfId="1969" priority="2089">
      <formula>IF(AND(AL880&lt;0, RIGHT(TEXT(AL880,"0.#"),1)&lt;&gt;"."),TRUE,FALSE)</formula>
    </cfRule>
    <cfRule type="expression" dxfId="1968" priority="2090">
      <formula>IF(AND(AL880&lt;0, RIGHT(TEXT(AL880,"0.#"),1)="."),TRUE,FALSE)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872:AO879">
    <cfRule type="expression" dxfId="715" priority="13">
      <formula>IF(AND(AL872&gt;=0, RIGHT(TEXT(AL872,"0.#"),1)&lt;&gt;"."),TRUE,FALSE)</formula>
    </cfRule>
    <cfRule type="expression" dxfId="714" priority="14">
      <formula>IF(AND(AL872&gt;=0, RIGHT(TEXT(AL872,"0.#"),1)="."),TRUE,FALSE)</formula>
    </cfRule>
    <cfRule type="expression" dxfId="713" priority="15">
      <formula>IF(AND(AL872&lt;0, RIGHT(TEXT(AL872,"0.#"),1)&lt;&gt;"."),TRUE,FALSE)</formula>
    </cfRule>
    <cfRule type="expression" dxfId="712" priority="16">
      <formula>IF(AND(AL872&lt;0, RIGHT(TEXT(AL872,"0.#"),1)="."),TRUE,FALSE)</formula>
    </cfRule>
  </conditionalFormatting>
  <conditionalFormatting sqref="Y872:Y879">
    <cfRule type="expression" dxfId="711" priority="11">
      <formula>IF(RIGHT(TEXT(Y872,"0.#"),1)=".",FALSE,TRUE)</formula>
    </cfRule>
    <cfRule type="expression" dxfId="710" priority="12">
      <formula>IF(RIGHT(TEXT(Y872,"0.#"),1)=".",TRUE,FALSE)</formula>
    </cfRule>
  </conditionalFormatting>
  <conditionalFormatting sqref="AL870:AO871">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Y870:Y871">
    <cfRule type="expression" dxfId="705" priority="5">
      <formula>IF(RIGHT(TEXT(Y870,"0.#"),1)=".",FALSE,TRUE)</formula>
    </cfRule>
    <cfRule type="expression" dxfId="704" priority="6">
      <formula>IF(RIGHT(TEXT(Y870,"0.#"),1)=".",TRUE,FALSE)</formula>
    </cfRule>
  </conditionalFormatting>
  <conditionalFormatting sqref="AM104">
    <cfRule type="expression" dxfId="703" priority="3">
      <formula>IF(RIGHT(TEXT(AM104,"0.#"),1)=".",FALSE,TRUE)</formula>
    </cfRule>
    <cfRule type="expression" dxfId="702" priority="4">
      <formula>IF(RIGHT(TEXT(AM104,"0.#"),1)=".",TRUE,FALSE)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483"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606</v>
      </c>
      <c r="H2" s="13" t="str">
        <f>IF(G2="","",F2)</f>
        <v>一般会計</v>
      </c>
      <c r="I2" s="13" t="str">
        <f>IF(H2="","",IF(I1&lt;&gt;"",CONCATENATE(I1,"、",H2),H2))</f>
        <v>一般会計</v>
      </c>
      <c r="K2" s="14" t="s">
        <v>221</v>
      </c>
      <c r="L2" s="15" t="s">
        <v>606</v>
      </c>
      <c r="M2" s="13" t="str">
        <f>IF(L2="","",K2)</f>
        <v>社会保障</v>
      </c>
      <c r="N2" s="13" t="str">
        <f>IF(M2="","",IF(N1&lt;&gt;"",CONCATENATE(N1,"、",M2),M2))</f>
        <v>社会保障</v>
      </c>
      <c r="O2" s="13"/>
      <c r="P2" s="12" t="s">
        <v>190</v>
      </c>
      <c r="Q2" s="17" t="s">
        <v>606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t="s">
        <v>606</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障害者施策</v>
      </c>
      <c r="F14" s="18" t="s">
        <v>239</v>
      </c>
      <c r="G14" s="17" t="s">
        <v>606</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障害者施策</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5"/>
      <c r="Z2" s="412"/>
      <c r="AA2" s="413"/>
      <c r="AB2" s="1009" t="s">
        <v>11</v>
      </c>
      <c r="AC2" s="1010"/>
      <c r="AD2" s="1011"/>
      <c r="AE2" s="997" t="s">
        <v>555</v>
      </c>
      <c r="AF2" s="997"/>
      <c r="AG2" s="997"/>
      <c r="AH2" s="997"/>
      <c r="AI2" s="997" t="s">
        <v>552</v>
      </c>
      <c r="AJ2" s="997"/>
      <c r="AK2" s="997"/>
      <c r="AL2" s="997"/>
      <c r="AM2" s="997" t="s">
        <v>526</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5"/>
      <c r="Z9" s="412"/>
      <c r="AA9" s="413"/>
      <c r="AB9" s="1009" t="s">
        <v>11</v>
      </c>
      <c r="AC9" s="1010"/>
      <c r="AD9" s="1011"/>
      <c r="AE9" s="997" t="s">
        <v>556</v>
      </c>
      <c r="AF9" s="997"/>
      <c r="AG9" s="997"/>
      <c r="AH9" s="997"/>
      <c r="AI9" s="997" t="s">
        <v>552</v>
      </c>
      <c r="AJ9" s="997"/>
      <c r="AK9" s="997"/>
      <c r="AL9" s="997"/>
      <c r="AM9" s="997" t="s">
        <v>526</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5"/>
      <c r="Z16" s="412"/>
      <c r="AA16" s="413"/>
      <c r="AB16" s="1009" t="s">
        <v>11</v>
      </c>
      <c r="AC16" s="1010"/>
      <c r="AD16" s="1011"/>
      <c r="AE16" s="997" t="s">
        <v>555</v>
      </c>
      <c r="AF16" s="997"/>
      <c r="AG16" s="997"/>
      <c r="AH16" s="997"/>
      <c r="AI16" s="997" t="s">
        <v>553</v>
      </c>
      <c r="AJ16" s="997"/>
      <c r="AK16" s="997"/>
      <c r="AL16" s="997"/>
      <c r="AM16" s="997" t="s">
        <v>526</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5"/>
      <c r="Z23" s="412"/>
      <c r="AA23" s="413"/>
      <c r="AB23" s="1009" t="s">
        <v>11</v>
      </c>
      <c r="AC23" s="1010"/>
      <c r="AD23" s="1011"/>
      <c r="AE23" s="997" t="s">
        <v>557</v>
      </c>
      <c r="AF23" s="997"/>
      <c r="AG23" s="997"/>
      <c r="AH23" s="997"/>
      <c r="AI23" s="997" t="s">
        <v>552</v>
      </c>
      <c r="AJ23" s="997"/>
      <c r="AK23" s="997"/>
      <c r="AL23" s="997"/>
      <c r="AM23" s="997" t="s">
        <v>526</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5"/>
      <c r="Z30" s="412"/>
      <c r="AA30" s="413"/>
      <c r="AB30" s="1009" t="s">
        <v>11</v>
      </c>
      <c r="AC30" s="1010"/>
      <c r="AD30" s="1011"/>
      <c r="AE30" s="997" t="s">
        <v>555</v>
      </c>
      <c r="AF30" s="997"/>
      <c r="AG30" s="997"/>
      <c r="AH30" s="997"/>
      <c r="AI30" s="997" t="s">
        <v>552</v>
      </c>
      <c r="AJ30" s="997"/>
      <c r="AK30" s="997"/>
      <c r="AL30" s="997"/>
      <c r="AM30" s="997" t="s">
        <v>550</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5"/>
      <c r="Z37" s="412"/>
      <c r="AA37" s="413"/>
      <c r="AB37" s="1009" t="s">
        <v>11</v>
      </c>
      <c r="AC37" s="1010"/>
      <c r="AD37" s="1011"/>
      <c r="AE37" s="997" t="s">
        <v>557</v>
      </c>
      <c r="AF37" s="997"/>
      <c r="AG37" s="997"/>
      <c r="AH37" s="997"/>
      <c r="AI37" s="997" t="s">
        <v>554</v>
      </c>
      <c r="AJ37" s="997"/>
      <c r="AK37" s="997"/>
      <c r="AL37" s="997"/>
      <c r="AM37" s="997" t="s">
        <v>551</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5"/>
      <c r="Z44" s="412"/>
      <c r="AA44" s="413"/>
      <c r="AB44" s="1009" t="s">
        <v>11</v>
      </c>
      <c r="AC44" s="1010"/>
      <c r="AD44" s="1011"/>
      <c r="AE44" s="997" t="s">
        <v>555</v>
      </c>
      <c r="AF44" s="997"/>
      <c r="AG44" s="997"/>
      <c r="AH44" s="997"/>
      <c r="AI44" s="997" t="s">
        <v>552</v>
      </c>
      <c r="AJ44" s="997"/>
      <c r="AK44" s="997"/>
      <c r="AL44" s="997"/>
      <c r="AM44" s="997" t="s">
        <v>526</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5"/>
      <c r="Z51" s="412"/>
      <c r="AA51" s="413"/>
      <c r="AB51" s="458" t="s">
        <v>11</v>
      </c>
      <c r="AC51" s="1010"/>
      <c r="AD51" s="1011"/>
      <c r="AE51" s="997" t="s">
        <v>555</v>
      </c>
      <c r="AF51" s="997"/>
      <c r="AG51" s="997"/>
      <c r="AH51" s="997"/>
      <c r="AI51" s="997" t="s">
        <v>552</v>
      </c>
      <c r="AJ51" s="997"/>
      <c r="AK51" s="997"/>
      <c r="AL51" s="997"/>
      <c r="AM51" s="997" t="s">
        <v>526</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5"/>
      <c r="Z58" s="412"/>
      <c r="AA58" s="413"/>
      <c r="AB58" s="1009" t="s">
        <v>11</v>
      </c>
      <c r="AC58" s="1010"/>
      <c r="AD58" s="1011"/>
      <c r="AE58" s="997" t="s">
        <v>555</v>
      </c>
      <c r="AF58" s="997"/>
      <c r="AG58" s="997"/>
      <c r="AH58" s="997"/>
      <c r="AI58" s="997" t="s">
        <v>552</v>
      </c>
      <c r="AJ58" s="997"/>
      <c r="AK58" s="997"/>
      <c r="AL58" s="997"/>
      <c r="AM58" s="997" t="s">
        <v>526</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5"/>
      <c r="Z65" s="412"/>
      <c r="AA65" s="413"/>
      <c r="AB65" s="1009" t="s">
        <v>11</v>
      </c>
      <c r="AC65" s="1010"/>
      <c r="AD65" s="1011"/>
      <c r="AE65" s="997" t="s">
        <v>555</v>
      </c>
      <c r="AF65" s="997"/>
      <c r="AG65" s="997"/>
      <c r="AH65" s="997"/>
      <c r="AI65" s="997" t="s">
        <v>552</v>
      </c>
      <c r="AJ65" s="997"/>
      <c r="AK65" s="997"/>
      <c r="AL65" s="997"/>
      <c r="AM65" s="997" t="s">
        <v>526</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2019-05-23T07:04:10Z</cp:lastPrinted>
  <dcterms:created xsi:type="dcterms:W3CDTF">2012-03-13T00:50:25Z</dcterms:created>
  <dcterms:modified xsi:type="dcterms:W3CDTF">2019-07-01T06:51:17Z</dcterms:modified>
</cp:coreProperties>
</file>