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<sst xmlns="http://schemas.openxmlformats.org/spreadsheetml/2006/main" count="2899" uniqueCount="660">
  <si>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</si>
  <si>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</si>
  <si>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</si>
  <si>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</si>
  <si>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</si>
  <si>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</si>
  <si>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</si>
  <si>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</si>
  <si>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</si>
  <si>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</si>
  <si>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</si>
  <si>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</si>
  <si>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</si>
  <si>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</si>
  <si>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</si>
  <si>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</si>
  <si>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</si>
  <si>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</si>
  <si>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</si>
  <si>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</si>
  <si>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</si>
  <si>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</si>
  <si>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</si>
  <si>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</si>
  <si>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</si>
  <si>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</si>
  <si>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</si>
  <si>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</si>
  <si>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</si>
  <si>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</si>
  <si>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</si>
  <si>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</si>
  <si>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</si>
  <si>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</si>
  <si>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</si>
  <si>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</si>
  <si>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</si>
  <si>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</si>
  <si>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</si>
  <si>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</si>
  <si>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</si>
  <si>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</si>
  <si>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</si>
  <si>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</si>
  <si>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</si>
  <si>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</si>
  <si>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</si>
  <si>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</si>
  <si>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</si>
  <si>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</si>
  <si>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</si>
  <si>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</si>
  <si>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</si>
  <si>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</si>
  <si>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</si>
  <si>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</si>
  <si>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</si>
  <si>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</si>
  <si>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</si>
  <si>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</si>
  <si>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</si>
  <si>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</si>
  <si>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</si>
  <si>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</si>
  <si>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</si>
  <si>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</si>
  <si>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</si>
  <si>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</si>
  <si>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</si>
  <si>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</si>
  <si>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</si>
  <si>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</si>
  <si>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</si>
  <si>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</si>
  <si>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</si>
  <si>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</si>
  <si>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</si>
  <si>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</si>
  <si>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</si>
  <si>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</si>
  <si>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</si>
  <si>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</si>
  <si>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</si>
  <si>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</si>
  <si>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</si>
  <si>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</si>
  <si>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</si>
  <si>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</si>
  <si>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</si>
  <si>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</si>
  <si>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</si>
  <si>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</si>
  <si>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</si>
  <si>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</si>
  <si>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</si>
  <si>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</si>
  <si>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</si>
  <si>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</si>
  <si>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</si>
  <si>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</si>
  <si>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</si>
  <si>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</si>
  <si>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</si>
  <si>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</si>
  <si>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</si>
  <si>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</si>
  <si>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</si>
  <si>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</si>
  <si>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</si>
  <si>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</si>
  <si>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</si>
  <si>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</si>
  <si>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</si>
  <si>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</si>
  <si>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</si>
  <si>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</si>
  <si>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</si>
  <si>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</si>
  <si>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</si>
  <si>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</si>
  <si>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</si>
  <si>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</si>
  <si>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</si>
  <si>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</si>
  <si>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</si>
  <si>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</si>
  <si>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</si>
  <si>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</si>
  <si>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</si>
  <si>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</si>
  <si>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</si>
  <si>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</si>
  <si>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</si>
  <si>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</si>
  <si>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</si>
  <si>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</si>
  <si>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</si>
  <si>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</si>
  <si>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</si>
  <si>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</si>
  <si>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</si>
  <si>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</si>
  <si>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</si>
  <si>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</si>
  <si>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</si>
  <si>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</si>
  <si>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</si>
  <si>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</si>
  <si>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</si>
  <si>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</si>
  <si>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</si>
  <si>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</si>
  <si>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</si>
  <si>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</si>
  <si>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</si>
  <si>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</si>
  <si>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</si>
  <si>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</si>
  <si>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</si>
  <si>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</si>
  <si>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</si>
  <si>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</si>
  <si>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</si>
  <si>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</si>
  <si>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</si>
  <si>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</si>
  <si>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</si>
  <si>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</si>
  <si>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</si>
  <si>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</si>
  <si>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</si>
  <si>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</si>
  <si>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</si>
  <si>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</si>
  <si>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</si>
  <si>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</si>
  <si>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</si>
  <si>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</si>
  <si>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</si>
  <si>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</si>
  <si>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</si>
  <si>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</si>
  <si>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</si>
  <si>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</si>
  <si>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</si>
  <si>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</si>
  <si>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</si>
  <si>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</si>
  <si>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</si>
  <si>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</si>
  <si>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</si>
  <si>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</si>
  <si>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</si>
  <si>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</si>
  <si>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</si>
  <si>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</si>
  <si>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</si>
  <si>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</si>
  <si>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</si>
  <si>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</si>
  <si>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</si>
  <si>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</si>
  <si>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</si>
  <si>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</si>
  <si>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</si>
  <si>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</si>
  <si>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</si>
  <si>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</si>
  <si>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</si>
  <si>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</si>
  <si>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</si>
  <si>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</si>
  <si>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</si>
  <si>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</si>
  <si>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</si>
  <si>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</si>
  <si>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</si>
  <si>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</si>
  <si>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</si>
  <si>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</si>
  <si>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</si>
  <si>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</si>
  <si>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</si>
  <si>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</si>
  <si>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</si>
  <si>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</si>
  <si>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</si>
  <si>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</si>
  <si>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</si>
  <si>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</si>
  <si>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</si>
  <si>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</si>
  <si>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</si>
  <si>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</si>
  <si>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</si>
  <si>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</si>
  <si>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</si>
  <si>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</si>
  <si>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</si>
  <si>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</si>
  <si>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</si>
  <si>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</si>
  <si>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</si>
  <si>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</si>
  <si>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</si>
  <si>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</si>
  <si>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</si>
  <si>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</si>
  <si>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</si>
  <si>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</si>
  <si>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</si>
  <si>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</si>
  <si>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</si>
  <si>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</si>
  <si>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</si>
  <si>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</si>
  <si>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</si>
  <si>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</si>
  <si>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</si>
  <si>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</si>
  <si>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</si>
  <si>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</si>
  <si>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</si>
  <si>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</si>
  <si>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</si>
  <si>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</si>
  <si>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</si>
  <si>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</si>
  <si>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</si>
  <si>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</si>
  <si>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</si>
  <si>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</si>
  <si>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</si>
  <si>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</si>
  <si>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</si>
  <si>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</si>
  <si>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</si>
  <si>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</si>
  <si>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</si>
  <si>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</si>
  <si>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</si>
  <si>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</si>
  <si>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</si>
  <si>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</si>
  <si>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</si>
  <si>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</si>
  <si>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</si>
  <si>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</si>
  <si>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</si>
  <si>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</si>
  <si>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</si>
  <si>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</si>
  <si>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</si>
  <si>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</si>
  <si>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</si>
  <si>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</si>
  <si>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</si>
  <si>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</si>
  <si>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</si>
  <si>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</si>
  <si>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</si>
  <si>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</si>
  <si>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</si>
  <si>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</si>
  <si>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</si>
  <si>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</si>
  <si>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</si>
  <si>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</si>
  <si>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</si>
  <si>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</si>
  <si>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</si>
  <si>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</si>
  <si>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</si>
  <si>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</si>
  <si>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</si>
  <si>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</si>
  <si>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</si>
  <si>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</si>
  <si>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</si>
  <si>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</si>
  <si>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</si>
  <si>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</si>
  <si>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</si>
  <si>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</si>
  <si>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</si>
  <si>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</si>
  <si>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</si>
  <si>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</si>
  <si>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</si>
  <si>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</si>
  <si>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</si>
  <si>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</si>
  <si>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</si>
  <si>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</si>
  <si>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</si>
  <si>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</si>
  <si>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</si>
  <si>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</si>
  <si>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</si>
  <si>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</si>
  <si>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</si>
  <si>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</si>
  <si>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</si>
  <si>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</si>
  <si>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</si>
  <si>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</si>
  <si>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</si>
  <si>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</si>
  <si>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</si>
  <si>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</si>
  <si>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</si>
  <si>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</si>
  <si>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</si>
  <si>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</si>
  <si>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</si>
  <si>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</si>
  <si>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</si>
  <si>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</si>
  <si>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</si>
  <si>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</si>
  <si>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</si>
  <si>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</si>
  <si>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</si>
  <si>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</si>
  <si>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</si>
  <si>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</si>
  <si>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</si>
  <si>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</si>
  <si>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</si>
  <si>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</si>
  <si>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</si>
  <si>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</si>
  <si>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</si>
  <si>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</si>
  <si>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</si>
  <si>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</si>
  <si>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</si>
  <si>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</si>
  <si>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</si>
  <si>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</si>
  <si>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</si>
  <si>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</si>
  <si>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</si>
  <si>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</si>
  <si>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</si>
  <si>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</si>
  <si>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</si>
  <si>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</si>
  <si>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</si>
  <si>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</si>
  <si>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</si>
  <si>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</si>
  <si>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</si>
  <si>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</si>
  <si>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</si>
  <si>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</si>
  <si>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</si>
  <si>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</si>
  <si>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</si>
  <si>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</si>
  <si>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</si>
  <si>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</si>
  <si>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</si>
  <si>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</si>
  <si>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</si>
  <si>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</si>
  <si>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</si>
  <si>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</si>
  <si>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</si>
  <si>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</si>
  <si>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</si>
  <si>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</si>
  <si>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</si>
  <si>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</si>
  <si>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</si>
  <si>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</si>
  <si>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</si>
  <si>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</si>
  <si>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</si>
  <si>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</si>
  <si>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</si>
  <si>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</si>
  <si>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</si>
  <si>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</si>
  <si>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</si>
  <si>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</si>
  <si>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</si>
  <si>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</si>
  <si>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</si>
  <si>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</si>
  <si>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</si>
  <si>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</si>
  <si>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</si>
  <si>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</si>
  <si>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</si>
  <si>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</si>
  <si>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</si>
  <si>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</si>
  <si>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</si>
  <si>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</si>
  <si>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</si>
  <si>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</si>
  <si>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</si>
  <si>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</si>
  <si>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</si>
  <si>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</si>
  <si>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</si>
  <si>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</si>
  <si>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</si>
  <si>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</si>
  <si>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</si>
  <si>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</si>
  <si>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</si>
  <si>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</si>
  <si>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</si>
  <si>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</si>
  <si>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</si>
  <si>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</si>
  <si>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</si>
  <si>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</si>
  <si>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</si>
  <si>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</si>
  <si>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</si>
  <si>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</si>
  <si>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</si>
  <si>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</si>
  <si>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</si>
  <si>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</si>
  <si>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</si>
  <si>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</si>
  <si>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</si>
  <si>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</si>
  <si>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</si>
  <si>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</si>
  <si>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</si>
  <si>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</si>
  <si>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</si>
  <si>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</si>
  <si>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</si>
  <si>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</si>
  <si>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</si>
  <si>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</si>
  <si>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</si>
  <si>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</si>
  <si>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</si>
  <si>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</si>
  <si>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</si>
  <si>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</si>
  <si>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</si>
  <si>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</si>
  <si>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</si>
  <si>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</si>
  <si>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</si>
  <si>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</si>
  <si>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</si>
  <si>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</si>
  <si>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</si>
  <si>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</si>
  <si>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</si>
  <si>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</si>
  <si>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</si>
  <si>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</si>
  <si>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</si>
  <si>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</si>
  <si>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</si>
  <si>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</si>
  <si>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</si>
  <si>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</si>
  <si>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</si>
  <si>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</si>
  <si>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</si>
  <si>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</si>
  <si>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</si>
  <si>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</si>
  <si>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</si>
  <si>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</si>
  <si>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</si>
  <si>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</si>
  <si>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</si>
  <si>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</si>
  <si>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</si>
  <si>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</si>
  <si>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</si>
  <si>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</si>
  <si>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</si>
  <si>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</si>
  <si>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</si>
  <si>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</si>
  <si>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</si>
  <si>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</si>
  <si>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</si>
  <si>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</si>
  <si>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</si>
  <si>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</si>
  <si>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</si>
  <si>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</si>
  <si>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</si>
  <si>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</si>
  <si>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</si>
  <si>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</si>
  <si>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</si>
  <si>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</si>
  <si>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</si>
  <si>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</si>
  <si>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</si>
  <si>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</si>
  <si>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</si>
  <si>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</si>
  <si>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</si>
  <si>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</si>
  <si>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</si>
  <si>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</si>
  <si>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</si>
  <si>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</si>
  <si>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</si>
  <si>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</si>
  <si>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</si>
  <si>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</si>
  <si>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</si>
  <si>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</si>
  <si>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</si>
  <si>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</si>
  <si>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職業転換給付金制度</t>
    <rPh sb="0" eb="2">
      <t>ショクギョウ</t>
    </rPh>
    <rPh sb="2" eb="4">
      <t>テンカン</t>
    </rPh>
    <rPh sb="4" eb="7">
      <t>キュウフキン</t>
    </rPh>
    <rPh sb="7" eb="9">
      <t>セイド</t>
    </rPh>
    <phoneticPr fontId="5"/>
  </si>
  <si>
    <t>厚生労働省</t>
  </si>
  <si>
    <t>職業安定局</t>
    <rPh sb="0" eb="2">
      <t>ショクギョウ</t>
    </rPh>
    <rPh sb="2" eb="4">
      <t>アンテイ</t>
    </rPh>
    <rPh sb="4" eb="5">
      <t>キョク</t>
    </rPh>
    <phoneticPr fontId="5"/>
  </si>
  <si>
    <t>雇用開発企画課労働移動支援室</t>
    <rPh sb="0" eb="2">
      <t>コヨウ</t>
    </rPh>
    <rPh sb="2" eb="4">
      <t>カイハツ</t>
    </rPh>
    <rPh sb="4" eb="7">
      <t>キカクカ</t>
    </rPh>
    <rPh sb="7" eb="9">
      <t>ロウドウ</t>
    </rPh>
    <rPh sb="9" eb="11">
      <t>イドウ</t>
    </rPh>
    <rPh sb="11" eb="14">
      <t>シエンシツ</t>
    </rPh>
    <phoneticPr fontId="5"/>
  </si>
  <si>
    <t>労働移動支援室長
木原憲一</t>
    <rPh sb="0" eb="2">
      <t>ロウドウ</t>
    </rPh>
    <rPh sb="2" eb="4">
      <t>イドウ</t>
    </rPh>
    <rPh sb="4" eb="7">
      <t>シエンシツ</t>
    </rPh>
    <rPh sb="7" eb="8">
      <t>チョウ</t>
    </rPh>
    <rPh sb="9" eb="11">
      <t>キハラ</t>
    </rPh>
    <rPh sb="11" eb="13">
      <t>ケンイチ</t>
    </rPh>
    <phoneticPr fontId="5"/>
  </si>
  <si>
    <t>○</t>
  </si>
  <si>
    <t>労働施策の総合的な推進並びに労働者の雇用の安定及び職業生活の充実等に関する法律第18条第１号から第６号、労働施策の総合的な推進並びに労働者の雇用の安定及び職業生活の充実等に関する法律施行令第２条及び第３条、労働施策の総合的な推進並びに労働者の雇用の安定及び職業生活の充実等に関する法律施行規則第１条の４、同規則第２条から第６条の２、同規則附則第２条、雇用保険法第63条第１項第３号、雇用保険法施行規則第130条</t>
  </si>
  <si>
    <t>-</t>
  </si>
  <si>
    <t>-</t>
    <phoneticPr fontId="5"/>
  </si>
  <si>
    <t>-</t>
    <phoneticPr fontId="5"/>
  </si>
  <si>
    <t>-</t>
    <phoneticPr fontId="5"/>
  </si>
  <si>
    <t>-</t>
    <phoneticPr fontId="5"/>
  </si>
  <si>
    <t>-</t>
    <phoneticPr fontId="5"/>
  </si>
  <si>
    <t>-</t>
    <phoneticPr fontId="5"/>
  </si>
  <si>
    <t>-</t>
    <phoneticPr fontId="5"/>
  </si>
  <si>
    <t>就職促進手当
（一般会計）</t>
    <rPh sb="0" eb="2">
      <t>シュウショク</t>
    </rPh>
    <rPh sb="2" eb="4">
      <t>ソクシン</t>
    </rPh>
    <rPh sb="4" eb="6">
      <t>テアテ</t>
    </rPh>
    <rPh sb="8" eb="10">
      <t>イッパン</t>
    </rPh>
    <rPh sb="10" eb="12">
      <t>カイケイ</t>
    </rPh>
    <phoneticPr fontId="5"/>
  </si>
  <si>
    <t>職業転換訓練費負担金
（一般会計）</t>
    <rPh sb="0" eb="2">
      <t>ショクギョウ</t>
    </rPh>
    <rPh sb="2" eb="4">
      <t>テンカン</t>
    </rPh>
    <rPh sb="4" eb="7">
      <t>クンレンヒ</t>
    </rPh>
    <rPh sb="7" eb="10">
      <t>フタンキン</t>
    </rPh>
    <rPh sb="12" eb="14">
      <t>イッパン</t>
    </rPh>
    <rPh sb="14" eb="16">
      <t>カイケイ</t>
    </rPh>
    <phoneticPr fontId="5"/>
  </si>
  <si>
    <t>職業転換特別給付金
（一般会計）</t>
    <rPh sb="0" eb="2">
      <t>ショクギョウ</t>
    </rPh>
    <rPh sb="2" eb="4">
      <t>テンカン</t>
    </rPh>
    <rPh sb="4" eb="6">
      <t>トクベツ</t>
    </rPh>
    <rPh sb="6" eb="9">
      <t>キュウフキン</t>
    </rPh>
    <rPh sb="11" eb="13">
      <t>イッパン</t>
    </rPh>
    <rPh sb="13" eb="15">
      <t>カイケイ</t>
    </rPh>
    <phoneticPr fontId="5"/>
  </si>
  <si>
    <t>職場適応訓練委託費
（雇用勘定）</t>
    <rPh sb="0" eb="2">
      <t>ショクバ</t>
    </rPh>
    <rPh sb="2" eb="4">
      <t>テキオウ</t>
    </rPh>
    <rPh sb="4" eb="6">
      <t>クンレン</t>
    </rPh>
    <rPh sb="6" eb="9">
      <t>イタクヒ</t>
    </rPh>
    <rPh sb="11" eb="13">
      <t>コヨウ</t>
    </rPh>
    <rPh sb="13" eb="15">
      <t>カンジョウ</t>
    </rPh>
    <phoneticPr fontId="5"/>
  </si>
  <si>
    <t>職場適応訓練修了者のうち、訓練を実施した事業所に雇用される者の割合83％以上とする</t>
    <phoneticPr fontId="5"/>
  </si>
  <si>
    <t>職場適応訓練修了者のうち訓練を実施した事業所に雇用された者／職場適応訓練修了者</t>
    <phoneticPr fontId="5"/>
  </si>
  <si>
    <t>厚生労働省職業安定局調べ</t>
    <phoneticPr fontId="5"/>
  </si>
  <si>
    <t>職場適応訓練修了者数</t>
    <phoneticPr fontId="5"/>
  </si>
  <si>
    <t>件</t>
    <rPh sb="0" eb="1">
      <t>ケン</t>
    </rPh>
    <phoneticPr fontId="5"/>
  </si>
  <si>
    <t>単位当たりコスト＝X／Y
X：職場適応訓練実績額（千円）
Y：就職決定件数　　　　　　　　　　　　　　</t>
    <rPh sb="0" eb="2">
      <t>タンイ</t>
    </rPh>
    <rPh sb="2" eb="3">
      <t>ア</t>
    </rPh>
    <rPh sb="16" eb="18">
      <t>ショクバ</t>
    </rPh>
    <rPh sb="18" eb="20">
      <t>テキオウ</t>
    </rPh>
    <rPh sb="20" eb="22">
      <t>クンレン</t>
    </rPh>
    <rPh sb="22" eb="25">
      <t>ジッセキガク</t>
    </rPh>
    <rPh sb="26" eb="28">
      <t>センエン</t>
    </rPh>
    <rPh sb="32" eb="34">
      <t>シュウショク</t>
    </rPh>
    <rPh sb="34" eb="36">
      <t>ケッテイ</t>
    </rPh>
    <rPh sb="36" eb="38">
      <t>ケンスウ</t>
    </rPh>
    <phoneticPr fontId="5"/>
  </si>
  <si>
    <t>円</t>
    <rPh sb="0" eb="1">
      <t>エン</t>
    </rPh>
    <phoneticPr fontId="5"/>
  </si>
  <si>
    <t>　X　/　Y</t>
    <phoneticPr fontId="5"/>
  </si>
  <si>
    <t>34,663
／69</t>
    <phoneticPr fontId="5"/>
  </si>
  <si>
    <t>27,823
／53</t>
    <phoneticPr fontId="5"/>
  </si>
  <si>
    <t>労働者等の特性に応じた雇用の安定・促進を図ること（Ⅴ-３）</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</si>
  <si>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高齢者・障害者・若年者等の雇用の安定・促進を図ること（Ⅴ-３-１）</t>
    <rPh sb="0" eb="3">
      <t>コウレイシャ</t>
    </rPh>
    <rPh sb="4" eb="7">
      <t>ショウガイシャ</t>
    </rPh>
    <rPh sb="8" eb="10">
      <t>ジャクネン</t>
    </rPh>
    <rPh sb="10" eb="11">
      <t>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</si>
  <si>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</si>
  <si>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</si>
  <si>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</si>
  <si>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</si>
  <si>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就職が困難な失業者及び国の施策等により離職を余儀なくされた離職者等に対し、これらの失業者の生活の安定を図りながら再就職の促進を図ることを目的として、各種の給付金を支給するものであり、これらの者の雇用機会の増大等に寄与するもの。</t>
    <rPh sb="0" eb="2">
      <t>シュウショク</t>
    </rPh>
    <rPh sb="3" eb="5">
      <t>コンナン</t>
    </rPh>
    <rPh sb="6" eb="9">
      <t>シツギョウシャ</t>
    </rPh>
    <rPh sb="9" eb="10">
      <t>オヨ</t>
    </rPh>
    <rPh sb="11" eb="12">
      <t>クニ</t>
    </rPh>
    <rPh sb="13" eb="14">
      <t>セ</t>
    </rPh>
    <rPh sb="14" eb="15">
      <t>サク</t>
    </rPh>
    <rPh sb="15" eb="16">
      <t>トウ</t>
    </rPh>
    <rPh sb="19" eb="21">
      <t>リショク</t>
    </rPh>
    <rPh sb="22" eb="24">
      <t>ヨギ</t>
    </rPh>
    <rPh sb="29" eb="32">
      <t>リショクシャ</t>
    </rPh>
    <rPh sb="32" eb="33">
      <t>トウ</t>
    </rPh>
    <rPh sb="34" eb="35">
      <t>タイ</t>
    </rPh>
    <rPh sb="41" eb="44">
      <t>シツギョウシャ</t>
    </rPh>
    <rPh sb="45" eb="47">
      <t>セイカツ</t>
    </rPh>
    <rPh sb="48" eb="50">
      <t>アンテイ</t>
    </rPh>
    <rPh sb="51" eb="52">
      <t>ハカ</t>
    </rPh>
    <rPh sb="56" eb="59">
      <t>サイシュウショク</t>
    </rPh>
    <rPh sb="60" eb="62">
      <t>ソクシン</t>
    </rPh>
    <rPh sb="63" eb="64">
      <t>ハカ</t>
    </rPh>
    <rPh sb="68" eb="70">
      <t>モクテキ</t>
    </rPh>
    <rPh sb="74" eb="76">
      <t>カクシュ</t>
    </rPh>
    <rPh sb="77" eb="80">
      <t>キュウフキン</t>
    </rPh>
    <rPh sb="81" eb="83">
      <t>シキュウ</t>
    </rPh>
    <rPh sb="95" eb="96">
      <t>モノ</t>
    </rPh>
    <rPh sb="97" eb="99">
      <t>コヨウ</t>
    </rPh>
    <rPh sb="99" eb="101">
      <t>キカイ</t>
    </rPh>
    <rPh sb="102" eb="104">
      <t>ゾウダイ</t>
    </rPh>
    <rPh sb="104" eb="105">
      <t>トウ</t>
    </rPh>
    <rPh sb="106" eb="108">
      <t>キヨ</t>
    </rPh>
    <phoneticPr fontId="5"/>
  </si>
  <si>
    <t>-</t>
    <phoneticPr fontId="5"/>
  </si>
  <si>
    <t>-</t>
    <phoneticPr fontId="5"/>
  </si>
  <si>
    <t>-</t>
    <phoneticPr fontId="5"/>
  </si>
  <si>
    <t>913</t>
    <phoneticPr fontId="5"/>
  </si>
  <si>
    <t>787</t>
    <phoneticPr fontId="5"/>
  </si>
  <si>
    <t>695</t>
    <phoneticPr fontId="5"/>
  </si>
  <si>
    <t>540</t>
    <phoneticPr fontId="5"/>
  </si>
  <si>
    <t>538</t>
    <phoneticPr fontId="5"/>
  </si>
  <si>
    <t>546</t>
    <phoneticPr fontId="5"/>
  </si>
  <si>
    <t>540</t>
    <phoneticPr fontId="5"/>
  </si>
  <si>
    <t>535</t>
    <phoneticPr fontId="5"/>
  </si>
  <si>
    <t>－</t>
    <phoneticPr fontId="5"/>
  </si>
  <si>
    <t>－</t>
    <phoneticPr fontId="5"/>
  </si>
  <si>
    <t>-</t>
    <phoneticPr fontId="5"/>
  </si>
  <si>
    <t>-</t>
    <phoneticPr fontId="5"/>
  </si>
  <si>
    <t>-</t>
    <phoneticPr fontId="5"/>
  </si>
  <si>
    <t>-</t>
    <phoneticPr fontId="5"/>
  </si>
  <si>
    <t>15,003
／28</t>
    <phoneticPr fontId="5"/>
  </si>
  <si>
    <t>47,595
／103</t>
    <phoneticPr fontId="5"/>
  </si>
  <si>
    <t>△</t>
  </si>
  <si>
    <t>就職困難者の求職活動及び就職の促進を図ることは重要な課題であるため、国として積極的に支援する必要がある。</t>
    <rPh sb="0" eb="2">
      <t>シュウショク</t>
    </rPh>
    <rPh sb="2" eb="4">
      <t>コンナン</t>
    </rPh>
    <rPh sb="4" eb="5">
      <t>シャ</t>
    </rPh>
    <rPh sb="6" eb="8">
      <t>キュウショク</t>
    </rPh>
    <rPh sb="8" eb="10">
      <t>カツドウ</t>
    </rPh>
    <rPh sb="10" eb="11">
      <t>オヨ</t>
    </rPh>
    <rPh sb="12" eb="14">
      <t>シュウショク</t>
    </rPh>
    <rPh sb="15" eb="17">
      <t>ソクシン</t>
    </rPh>
    <rPh sb="18" eb="19">
      <t>ハカ</t>
    </rPh>
    <rPh sb="23" eb="25">
      <t>ジュウヨウ</t>
    </rPh>
    <rPh sb="26" eb="28">
      <t>カダイ</t>
    </rPh>
    <rPh sb="34" eb="35">
      <t>クニ</t>
    </rPh>
    <rPh sb="38" eb="41">
      <t>セッキョクテキ</t>
    </rPh>
    <rPh sb="42" eb="44">
      <t>シエン</t>
    </rPh>
    <rPh sb="46" eb="48">
      <t>ヒツヨウ</t>
    </rPh>
    <phoneticPr fontId="5"/>
  </si>
  <si>
    <t>本事業については、就職困難者の就職を促進するために公共職業安定所で行う職業紹介と一体的に実施する必要がある。</t>
    <rPh sb="0" eb="1">
      <t>ホン</t>
    </rPh>
    <rPh sb="1" eb="3">
      <t>ジギョウ</t>
    </rPh>
    <rPh sb="9" eb="11">
      <t>シュウショク</t>
    </rPh>
    <rPh sb="11" eb="13">
      <t>コンナン</t>
    </rPh>
    <rPh sb="13" eb="14">
      <t>シャ</t>
    </rPh>
    <rPh sb="15" eb="17">
      <t>シュウショク</t>
    </rPh>
    <rPh sb="18" eb="20">
      <t>ソクシン</t>
    </rPh>
    <rPh sb="25" eb="27">
      <t>コウキョウ</t>
    </rPh>
    <rPh sb="27" eb="29">
      <t>ショクギョウ</t>
    </rPh>
    <rPh sb="29" eb="31">
      <t>アンテイ</t>
    </rPh>
    <rPh sb="31" eb="32">
      <t>ジョ</t>
    </rPh>
    <rPh sb="33" eb="34">
      <t>オコナ</t>
    </rPh>
    <rPh sb="35" eb="37">
      <t>ショクギョウ</t>
    </rPh>
    <rPh sb="37" eb="39">
      <t>ショウカイ</t>
    </rPh>
    <rPh sb="40" eb="43">
      <t>イッタイテキ</t>
    </rPh>
    <rPh sb="44" eb="46">
      <t>ジッシ</t>
    </rPh>
    <rPh sb="48" eb="50">
      <t>ヒツヨウ</t>
    </rPh>
    <phoneticPr fontId="5"/>
  </si>
  <si>
    <t>本事業は、就職困難な失業者等に対し、これらの者の生活の安定を図りながら再就職を促進することを目的としており、優先度の高い事業である。</t>
  </si>
  <si>
    <t>‐</t>
  </si>
  <si>
    <t>雇用のセーフティネットとしての役割を考慮した必要な経費を負担するものであり、妥当である。</t>
  </si>
  <si>
    <t>全て直接事業目的のために使われている。</t>
  </si>
  <si>
    <t>本事業について、公共職業安定所で行う職業紹介と一体的に実施されることにより、高い効果を発揮している。</t>
    <rPh sb="0" eb="1">
      <t>ホン</t>
    </rPh>
    <rPh sb="1" eb="3">
      <t>ジギョウ</t>
    </rPh>
    <rPh sb="8" eb="10">
      <t>コウキョウ</t>
    </rPh>
    <rPh sb="10" eb="12">
      <t>ショクギョウ</t>
    </rPh>
    <rPh sb="12" eb="14">
      <t>アンテイ</t>
    </rPh>
    <rPh sb="14" eb="15">
      <t>ジョ</t>
    </rPh>
    <rPh sb="16" eb="17">
      <t>オコナ</t>
    </rPh>
    <rPh sb="18" eb="20">
      <t>ショクギョウ</t>
    </rPh>
    <rPh sb="20" eb="22">
      <t>ショウカイ</t>
    </rPh>
    <rPh sb="23" eb="26">
      <t>イッタイテキ</t>
    </rPh>
    <rPh sb="27" eb="29">
      <t>ジッシ</t>
    </rPh>
    <rPh sb="38" eb="39">
      <t>タカ</t>
    </rPh>
    <rPh sb="40" eb="42">
      <t>コウカ</t>
    </rPh>
    <rPh sb="43" eb="45">
      <t>ハッキ</t>
    </rPh>
    <phoneticPr fontId="5"/>
  </si>
  <si>
    <t>職場適応訓練受講者数等が当初見込みを下回ったことによるもの。今後、執行状況等を勘案し適切な予算額となるよう見直しを行う。</t>
    <rPh sb="0" eb="2">
      <t>ショクバ</t>
    </rPh>
    <rPh sb="2" eb="4">
      <t>テキオウ</t>
    </rPh>
    <rPh sb="4" eb="6">
      <t>クンレン</t>
    </rPh>
    <rPh sb="6" eb="9">
      <t>ジュコウシャ</t>
    </rPh>
    <rPh sb="9" eb="10">
      <t>スウ</t>
    </rPh>
    <rPh sb="10" eb="11">
      <t>トウ</t>
    </rPh>
    <rPh sb="12" eb="14">
      <t>トウショ</t>
    </rPh>
    <rPh sb="14" eb="16">
      <t>ミコ</t>
    </rPh>
    <rPh sb="18" eb="20">
      <t>シタマワ</t>
    </rPh>
    <rPh sb="30" eb="32">
      <t>コンゴ</t>
    </rPh>
    <rPh sb="33" eb="35">
      <t>シッコウ</t>
    </rPh>
    <rPh sb="35" eb="37">
      <t>ジョウキョウ</t>
    </rPh>
    <rPh sb="37" eb="38">
      <t>トウ</t>
    </rPh>
    <rPh sb="39" eb="41">
      <t>カンアン</t>
    </rPh>
    <rPh sb="42" eb="44">
      <t>テキセツ</t>
    </rPh>
    <rPh sb="45" eb="48">
      <t>ヨサンガク</t>
    </rPh>
    <rPh sb="53" eb="55">
      <t>ミナオ</t>
    </rPh>
    <rPh sb="57" eb="58">
      <t>オコナ</t>
    </rPh>
    <phoneticPr fontId="5"/>
  </si>
  <si>
    <t>成果目標を上回る実績を達成している。</t>
    <rPh sb="0" eb="2">
      <t>セイカ</t>
    </rPh>
    <rPh sb="2" eb="4">
      <t>モクヒョウ</t>
    </rPh>
    <rPh sb="5" eb="7">
      <t>ウワマワ</t>
    </rPh>
    <rPh sb="8" eb="10">
      <t>ジッセキ</t>
    </rPh>
    <rPh sb="11" eb="13">
      <t>タッセイ</t>
    </rPh>
    <phoneticPr fontId="5"/>
  </si>
  <si>
    <t>執行状況を勘案し、適切な予算額となるよう見直すこととし、より適切な執行率となるよう改善を検討していく必要がある。</t>
    <rPh sb="0" eb="2">
      <t>シッコウ</t>
    </rPh>
    <rPh sb="2" eb="4">
      <t>ジョウキョウ</t>
    </rPh>
    <rPh sb="5" eb="7">
      <t>カンアン</t>
    </rPh>
    <rPh sb="9" eb="11">
      <t>テキセツ</t>
    </rPh>
    <rPh sb="12" eb="15">
      <t>ヨサンガク</t>
    </rPh>
    <rPh sb="20" eb="22">
      <t>ミナオ</t>
    </rPh>
    <rPh sb="30" eb="32">
      <t>テキセツ</t>
    </rPh>
    <rPh sb="33" eb="35">
      <t>シッコウ</t>
    </rPh>
    <rPh sb="35" eb="36">
      <t>リツ</t>
    </rPh>
    <rPh sb="41" eb="43">
      <t>カイゼン</t>
    </rPh>
    <rPh sb="44" eb="46">
      <t>ケントウ</t>
    </rPh>
    <rPh sb="50" eb="52">
      <t>ヒツヨウ</t>
    </rPh>
    <phoneticPr fontId="5"/>
  </si>
  <si>
    <t>就職促進手当等の支給対象人員が当初見込みを下回ったことにより、予算の執行率は低調となったものの、職場適応訓練修了者のうち、訓練を実施した事業所に雇用された者の割合は目標を上回る実績を達成していることから、対象者の再就職促進につながっており、本事業の目的に沿った運営がなされているものと判断できる。</t>
    <rPh sb="0" eb="2">
      <t>シュウショク</t>
    </rPh>
    <rPh sb="2" eb="4">
      <t>ソクシン</t>
    </rPh>
    <rPh sb="4" eb="6">
      <t>テアテ</t>
    </rPh>
    <rPh sb="6" eb="7">
      <t>トウ</t>
    </rPh>
    <rPh sb="8" eb="10">
      <t>シキュウ</t>
    </rPh>
    <rPh sb="10" eb="12">
      <t>タイショウ</t>
    </rPh>
    <rPh sb="12" eb="14">
      <t>ジンイン</t>
    </rPh>
    <rPh sb="15" eb="17">
      <t>トウショ</t>
    </rPh>
    <rPh sb="17" eb="19">
      <t>ミコ</t>
    </rPh>
    <rPh sb="21" eb="23">
      <t>シタマワ</t>
    </rPh>
    <rPh sb="31" eb="33">
      <t>ヨサン</t>
    </rPh>
    <rPh sb="34" eb="36">
      <t>シッコウ</t>
    </rPh>
    <rPh sb="36" eb="37">
      <t>リツ</t>
    </rPh>
    <rPh sb="38" eb="40">
      <t>テイチョウ</t>
    </rPh>
    <rPh sb="48" eb="50">
      <t>ショクバ</t>
    </rPh>
    <rPh sb="50" eb="52">
      <t>テキオウ</t>
    </rPh>
    <rPh sb="52" eb="54">
      <t>クンレン</t>
    </rPh>
    <rPh sb="54" eb="57">
      <t>シュウリョウシャ</t>
    </rPh>
    <rPh sb="61" eb="63">
      <t>クンレン</t>
    </rPh>
    <rPh sb="64" eb="66">
      <t>ジッシ</t>
    </rPh>
    <rPh sb="68" eb="71">
      <t>ジギョウショ</t>
    </rPh>
    <rPh sb="72" eb="74">
      <t>コヨウ</t>
    </rPh>
    <rPh sb="77" eb="78">
      <t>モノ</t>
    </rPh>
    <rPh sb="79" eb="81">
      <t>ワリアイ</t>
    </rPh>
    <rPh sb="102" eb="105">
      <t>タイショウシャ</t>
    </rPh>
    <rPh sb="106" eb="109">
      <t>サイシュウショク</t>
    </rPh>
    <rPh sb="109" eb="111">
      <t>ソクシン</t>
    </rPh>
    <rPh sb="120" eb="121">
      <t>ホン</t>
    </rPh>
    <rPh sb="121" eb="123">
      <t>ジギョウ</t>
    </rPh>
    <rPh sb="124" eb="126">
      <t>モクテキ</t>
    </rPh>
    <rPh sb="127" eb="128">
      <t>ソ</t>
    </rPh>
    <rPh sb="130" eb="132">
      <t>ウンエイ</t>
    </rPh>
    <rPh sb="142" eb="144">
      <t>ハンダン</t>
    </rPh>
    <phoneticPr fontId="5"/>
  </si>
  <si>
    <t>給付金</t>
    <rPh sb="0" eb="3">
      <t>キュウフキン</t>
    </rPh>
    <phoneticPr fontId="5"/>
  </si>
  <si>
    <t>求職者に対する就職促進手当の支給</t>
    <rPh sb="0" eb="3">
      <t>キュウショクシャ</t>
    </rPh>
    <rPh sb="4" eb="5">
      <t>タイ</t>
    </rPh>
    <rPh sb="7" eb="9">
      <t>シュウショク</t>
    </rPh>
    <rPh sb="9" eb="11">
      <t>ソクシン</t>
    </rPh>
    <rPh sb="11" eb="13">
      <t>テアテ</t>
    </rPh>
    <rPh sb="14" eb="16">
      <t>シキュウ</t>
    </rPh>
    <phoneticPr fontId="5"/>
  </si>
  <si>
    <t>就職促進手当として支給</t>
    <rPh sb="0" eb="2">
      <t>シュウショク</t>
    </rPh>
    <rPh sb="2" eb="4">
      <t>ソクシン</t>
    </rPh>
    <rPh sb="4" eb="6">
      <t>テアテ</t>
    </rPh>
    <rPh sb="9" eb="11">
      <t>シキュウ</t>
    </rPh>
    <phoneticPr fontId="5"/>
  </si>
  <si>
    <t>A.●労働局</t>
    <rPh sb="3" eb="6">
      <t>ロウドウキョク</t>
    </rPh>
    <phoneticPr fontId="5"/>
  </si>
  <si>
    <t>B.求職者</t>
    <rPh sb="2" eb="5">
      <t>キュウショクシャ</t>
    </rPh>
    <phoneticPr fontId="5"/>
  </si>
  <si>
    <t>C.求職者</t>
    <rPh sb="2" eb="5">
      <t>キュウショクシャ</t>
    </rPh>
    <phoneticPr fontId="5"/>
  </si>
  <si>
    <t>求職活動支援費、移転費として支給</t>
    <rPh sb="0" eb="2">
      <t>キュウショク</t>
    </rPh>
    <rPh sb="2" eb="4">
      <t>カツドウ</t>
    </rPh>
    <rPh sb="4" eb="7">
      <t>シエンヒ</t>
    </rPh>
    <rPh sb="8" eb="11">
      <t>イテンヒ</t>
    </rPh>
    <rPh sb="14" eb="16">
      <t>シキュウ</t>
    </rPh>
    <phoneticPr fontId="5"/>
  </si>
  <si>
    <t>D.事業主</t>
    <rPh sb="2" eb="5">
      <t>ジギョウヌシ</t>
    </rPh>
    <phoneticPr fontId="5"/>
  </si>
  <si>
    <t>特定求職者雇用開発助成金（賃金の定額助成）として支給</t>
    <rPh sb="0" eb="12">
      <t>トクテイキュウショクシャコヨウカイハツジョセイキン</t>
    </rPh>
    <rPh sb="13" eb="15">
      <t>チンギン</t>
    </rPh>
    <rPh sb="16" eb="18">
      <t>テイガク</t>
    </rPh>
    <rPh sb="18" eb="20">
      <t>ジョセイ</t>
    </rPh>
    <rPh sb="24" eb="26">
      <t>シキュウ</t>
    </rPh>
    <phoneticPr fontId="5"/>
  </si>
  <si>
    <t>E.事業主</t>
    <rPh sb="2" eb="5">
      <t>ジギョウヌシ</t>
    </rPh>
    <phoneticPr fontId="5"/>
  </si>
  <si>
    <t>委託費</t>
    <rPh sb="0" eb="3">
      <t>イタクヒ</t>
    </rPh>
    <phoneticPr fontId="5"/>
  </si>
  <si>
    <t>職場適応訓練費として支給</t>
    <rPh sb="0" eb="2">
      <t>ショクバ</t>
    </rPh>
    <rPh sb="2" eb="4">
      <t>テキオウ</t>
    </rPh>
    <rPh sb="4" eb="7">
      <t>クンレンヒ</t>
    </rPh>
    <rPh sb="10" eb="12">
      <t>シキュウ</t>
    </rPh>
    <phoneticPr fontId="5"/>
  </si>
  <si>
    <t>負担金</t>
    <rPh sb="0" eb="3">
      <t>フタンキン</t>
    </rPh>
    <phoneticPr fontId="5"/>
  </si>
  <si>
    <t>F. ●都道府県</t>
    <rPh sb="4" eb="8">
      <t>トドウフケン</t>
    </rPh>
    <phoneticPr fontId="5"/>
  </si>
  <si>
    <t>職場適応訓練に係る訓練手当の求職者への支給</t>
    <rPh sb="0" eb="2">
      <t>ショクバ</t>
    </rPh>
    <rPh sb="2" eb="4">
      <t>テキオウ</t>
    </rPh>
    <rPh sb="4" eb="6">
      <t>クンレン</t>
    </rPh>
    <rPh sb="7" eb="8">
      <t>カカ</t>
    </rPh>
    <rPh sb="9" eb="11">
      <t>クンレン</t>
    </rPh>
    <rPh sb="11" eb="13">
      <t>テアテ</t>
    </rPh>
    <rPh sb="14" eb="17">
      <t>キュウショクシャ</t>
    </rPh>
    <rPh sb="19" eb="21">
      <t>シキュウ</t>
    </rPh>
    <phoneticPr fontId="5"/>
  </si>
  <si>
    <t>職場適応訓練実施企業への委託費の支出</t>
    <rPh sb="0" eb="2">
      <t>ショクバ</t>
    </rPh>
    <rPh sb="2" eb="4">
      <t>テキオウ</t>
    </rPh>
    <rPh sb="4" eb="6">
      <t>クンレン</t>
    </rPh>
    <rPh sb="6" eb="8">
      <t>ジッシ</t>
    </rPh>
    <rPh sb="8" eb="10">
      <t>キギョウ</t>
    </rPh>
    <rPh sb="12" eb="15">
      <t>イタクヒ</t>
    </rPh>
    <rPh sb="16" eb="18">
      <t>シシュツ</t>
    </rPh>
    <phoneticPr fontId="5"/>
  </si>
  <si>
    <t>G.求職者</t>
    <rPh sb="2" eb="5">
      <t>キュウショクシャ</t>
    </rPh>
    <phoneticPr fontId="5"/>
  </si>
  <si>
    <t>職場適応訓練費の訓練手当として支給</t>
    <rPh sb="0" eb="2">
      <t>ショクバ</t>
    </rPh>
    <rPh sb="2" eb="4">
      <t>テキオウ</t>
    </rPh>
    <rPh sb="4" eb="7">
      <t>クンレンヒ</t>
    </rPh>
    <rPh sb="8" eb="10">
      <t>クンレン</t>
    </rPh>
    <rPh sb="10" eb="12">
      <t>テアテ</t>
    </rPh>
    <rPh sb="15" eb="17">
      <t>シキュウ</t>
    </rPh>
    <phoneticPr fontId="5"/>
  </si>
  <si>
    <t>H.事業主</t>
    <rPh sb="2" eb="5">
      <t>ジギョウヌシ</t>
    </rPh>
    <phoneticPr fontId="5"/>
  </si>
  <si>
    <t>B</t>
    <phoneticPr fontId="5"/>
  </si>
  <si>
    <t>就職が困難な失業者及び国の施策等により離職を余儀なくされた離職者等に対し、これらの失業者の生活の安定を図りながら再就職の促進を図ることを目的とする。</t>
    <phoneticPr fontId="5"/>
  </si>
  <si>
    <t>就職促進手当の追加給付額</t>
    <rPh sb="0" eb="2">
      <t>シュウショク</t>
    </rPh>
    <rPh sb="2" eb="4">
      <t>ソクシン</t>
    </rPh>
    <rPh sb="4" eb="6">
      <t>テアテ</t>
    </rPh>
    <rPh sb="7" eb="9">
      <t>ツイカ</t>
    </rPh>
    <rPh sb="9" eb="11">
      <t>キュウフ</t>
    </rPh>
    <rPh sb="11" eb="12">
      <t>ガク</t>
    </rPh>
    <phoneticPr fontId="5"/>
  </si>
  <si>
    <t>-</t>
    <phoneticPr fontId="5"/>
  </si>
  <si>
    <t>-</t>
    <phoneticPr fontId="5"/>
  </si>
  <si>
    <t>-</t>
    <phoneticPr fontId="5"/>
  </si>
  <si>
    <t>千円</t>
    <rPh sb="0" eb="1">
      <t>セン</t>
    </rPh>
    <rPh sb="1" eb="2">
      <t>エン</t>
    </rPh>
    <phoneticPr fontId="5"/>
  </si>
  <si>
    <t>上記目的のため、各種の給付金を支給する。
（１）求職者に支給されるもの
　①就職促進手当（求職者の求職活動の促進とその生活の安定を図る給付金）
　②訓練手当（求職者の知識及び技能の習得を容易にするための給付金）
　③求職活動支援費（広範囲の地域に渡る求職活動又は求職活動を容易にするための役務の利用に要する費用に充てるための給付金）
　④移転費（就職又は知識若しくは技能の習得をするための移転に要する費用に充てるための給付金）
　⑤就業支度金（公共職業安定所の紹介により就職することを促進し又は事業を開始することに要する費用に充てるための給付金）
  ⑥就職促進手当の追加給付（毎月勤労統計調査において、平成16年以降の賃金額が低めに出ていたことを踏まえ、同調査における労働者の平均給与額の変化率を給付額の算定に用いている就職促進手当の追加給付を行うもの）
（２）事業主に支給されるもの　
  ①職場適応訓練費（雇用保険受給資格者以外の求職者を作業環境に適応させる訓練を行うことを促進するための給付金）
　②職場適応訓練委託費（雇用保険受給資格者を作業環境に適応させる訓練を行うことを促進するための委託費）
　③特定求職者雇用開発助成金（就職が特に困難な者を雇い入れることを促進するための給付金）
※（１）②訓練手当及び（２）①職場適応訓練委託費は、都道府県実施事業
※（１）③求職活動支援費は、平成29年度に、広域求職活動費から求職活動支援費に名称等変更した</t>
    <rPh sb="277" eb="279">
      <t>シュウショク</t>
    </rPh>
    <rPh sb="279" eb="281">
      <t>ソクシン</t>
    </rPh>
    <rPh sb="281" eb="283">
      <t>テアテ</t>
    </rPh>
    <rPh sb="284" eb="286">
      <t>ツイカ</t>
    </rPh>
    <rPh sb="286" eb="288">
      <t>キュウフ</t>
    </rPh>
    <rPh sb="289" eb="291">
      <t>マイツキ</t>
    </rPh>
    <rPh sb="291" eb="293">
      <t>キンロウ</t>
    </rPh>
    <rPh sb="293" eb="295">
      <t>トウケイ</t>
    </rPh>
    <rPh sb="295" eb="297">
      <t>チョウサ</t>
    </rPh>
    <rPh sb="302" eb="304">
      <t>ヘイセイ</t>
    </rPh>
    <rPh sb="306" eb="307">
      <t>ネン</t>
    </rPh>
    <rPh sb="307" eb="309">
      <t>イコウ</t>
    </rPh>
    <rPh sb="310" eb="313">
      <t>チンギンガク</t>
    </rPh>
    <rPh sb="314" eb="315">
      <t>ヒク</t>
    </rPh>
    <rPh sb="317" eb="318">
      <t>デ</t>
    </rPh>
    <rPh sb="324" eb="325">
      <t>フ</t>
    </rPh>
    <rPh sb="328" eb="329">
      <t>ドウ</t>
    </rPh>
    <rPh sb="329" eb="331">
      <t>チョウサ</t>
    </rPh>
    <rPh sb="335" eb="338">
      <t>ロウドウシャ</t>
    </rPh>
    <rPh sb="339" eb="341">
      <t>ヘイキン</t>
    </rPh>
    <rPh sb="341" eb="344">
      <t>キュウヨガク</t>
    </rPh>
    <rPh sb="345" eb="348">
      <t>ヘンカリツ</t>
    </rPh>
    <rPh sb="349" eb="352">
      <t>キュウフガク</t>
    </rPh>
    <rPh sb="353" eb="355">
      <t>サンテイ</t>
    </rPh>
    <rPh sb="356" eb="357">
      <t>モチ</t>
    </rPh>
    <rPh sb="361" eb="363">
      <t>シュウショク</t>
    </rPh>
    <rPh sb="363" eb="365">
      <t>ソクシン</t>
    </rPh>
    <rPh sb="365" eb="367">
      <t>テアテ</t>
    </rPh>
    <rPh sb="368" eb="370">
      <t>ツイカ</t>
    </rPh>
    <rPh sb="370" eb="372">
      <t>キュウフ</t>
    </rPh>
    <rPh sb="373" eb="374">
      <t>オコナ</t>
    </rPh>
    <phoneticPr fontId="5"/>
  </si>
  <si>
    <t>精査中</t>
    <rPh sb="0" eb="2">
      <t>セイサ</t>
    </rPh>
    <rPh sb="2" eb="3">
      <t>チュウ</t>
    </rPh>
    <phoneticPr fontId="5"/>
  </si>
  <si>
    <t>精査中</t>
    <rPh sb="0" eb="3">
      <t>セイサチュウ</t>
    </rPh>
    <phoneticPr fontId="5"/>
  </si>
  <si>
    <t>事業主の負担を考慮した必要な経費の支給となっていることから妥当であり、当該コストの水準維持に努める。</t>
    <rPh sb="0" eb="3">
      <t>ジギョウヌシ</t>
    </rPh>
    <rPh sb="4" eb="6">
      <t>フタン</t>
    </rPh>
    <rPh sb="7" eb="9">
      <t>コウリョ</t>
    </rPh>
    <rPh sb="11" eb="13">
      <t>ヒツヨウ</t>
    </rPh>
    <rPh sb="14" eb="16">
      <t>ケイヒ</t>
    </rPh>
    <rPh sb="17" eb="19">
      <t>シキュウ</t>
    </rPh>
    <phoneticPr fontId="5"/>
  </si>
  <si>
    <t>支給対象人員が当初見込みを下回ったことによるもの。なお、平成31年度においては、執行状況等を踏まえつつ、離職者の増加が見込まれることも考慮し、必要な額の要求を行っている。</t>
    <rPh sb="28" eb="30">
      <t>ヘイセイ</t>
    </rPh>
    <rPh sb="32" eb="34">
      <t>ネンド</t>
    </rPh>
    <rPh sb="46" eb="47">
      <t>フ</t>
    </rPh>
    <rPh sb="52" eb="55">
      <t>リショクシャ</t>
    </rPh>
    <rPh sb="56" eb="58">
      <t>ゾウカ</t>
    </rPh>
    <rPh sb="59" eb="61">
      <t>ミコ</t>
    </rPh>
    <rPh sb="67" eb="69">
      <t>コウリョ</t>
    </rPh>
    <rPh sb="71" eb="73">
      <t>ヒツヨウ</t>
    </rPh>
    <rPh sb="74" eb="75">
      <t>ガク</t>
    </rPh>
    <rPh sb="76" eb="78">
      <t>ヨウキュウ</t>
    </rPh>
    <rPh sb="79" eb="8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</si>
</sst>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63500</xdr:colOff>
      <xdr:row>741</xdr:row>
      <xdr:rowOff>177800</xdr:rowOff>
    </xdr:from>
    <xdr:to>
      <xdr:col>49</xdr:col>
      <xdr:colOff>254122</xdr:colOff>
      <xdr:row>767</xdr:row>
      <xdr:rowOff>158999</xdr:rowOff>
    </xdr:to>
    <xdr:grpSp>
      <xdr:nvGrpSpPr>
        <xdr:cNvPr id="76" name="グループ化 75"/>
        <xdr:cNvGrpSpPr/>
      </xdr:nvGrpSpPr>
      <xdr:grpSpPr>
        <a:xfrm>
          <a:off x="1485900" y="44831000"/>
          <a:ext cx="8725022" cy="10026899"/>
          <a:chOff x="1446804" y="43749010"/>
          <a:chExt cx="8725022" cy="10026899"/>
        </a:xfrm>
      </xdr:grpSpPr>
      <xdr:sp macro="" textlink="">
        <xdr:nvSpPr>
          <xdr:cNvPr id="77" name="大かっこ 76"/>
          <xdr:cNvSpPr/>
        </xdr:nvSpPr>
        <xdr:spPr>
          <a:xfrm>
            <a:off x="6602755" y="51989699"/>
            <a:ext cx="3230761" cy="630634"/>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一般分（原則</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カ月以内）　●人月</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短期分（原則</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週間以内）　●人日</a:t>
            </a:r>
          </a:p>
        </xdr:txBody>
      </xdr:sp>
      <xdr:sp macro="" textlink="">
        <xdr:nvSpPr>
          <xdr:cNvPr id="78" name="正方形/長方形 77"/>
          <xdr:cNvSpPr/>
        </xdr:nvSpPr>
        <xdr:spPr>
          <a:xfrm>
            <a:off x="3824920" y="51886991"/>
            <a:ext cx="2041728" cy="134283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3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3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●人月・●百万円</a:t>
            </a: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9" name="正方形/長方形 78"/>
          <xdr:cNvSpPr/>
        </xdr:nvSpPr>
        <xdr:spPr>
          <a:xfrm>
            <a:off x="1464360" y="51883709"/>
            <a:ext cx="2041728" cy="131562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．求職者</a:t>
            </a:r>
            <a:endParaRPr kumimoji="1"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●人・●百万円</a:t>
            </a: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80" name="グループ化 79"/>
          <xdr:cNvGrpSpPr/>
        </xdr:nvGrpSpPr>
        <xdr:grpSpPr>
          <a:xfrm>
            <a:off x="1446804" y="43749010"/>
            <a:ext cx="8725022" cy="7930029"/>
            <a:chOff x="1446804" y="43749010"/>
            <a:chExt cx="8725022" cy="7930029"/>
          </a:xfrm>
        </xdr:grpSpPr>
        <xdr:sp macro="" textlink="">
          <xdr:nvSpPr>
            <xdr:cNvPr id="83" name="正方形/長方形 82"/>
            <xdr:cNvSpPr/>
          </xdr:nvSpPr>
          <xdr:spPr>
            <a:xfrm>
              <a:off x="3878948" y="49485489"/>
              <a:ext cx="2041727" cy="180315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●件・●百万円</a:t>
              </a:r>
            </a:p>
          </xdr:txBody>
        </xdr:sp>
        <xdr:sp macro="" textlink="">
          <xdr:nvSpPr>
            <xdr:cNvPr id="84" name="正方形/長方形 83"/>
            <xdr:cNvSpPr/>
          </xdr:nvSpPr>
          <xdr:spPr>
            <a:xfrm>
              <a:off x="1620433" y="48966400"/>
              <a:ext cx="2005989" cy="70989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給付金支給</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5" name="正方形/長方形 84"/>
            <xdr:cNvSpPr/>
          </xdr:nvSpPr>
          <xdr:spPr>
            <a:xfrm>
              <a:off x="8502889" y="49477083"/>
              <a:ext cx="1668937" cy="179854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000"/>
                </a:lnSpc>
                <a:spcBef>
                  <a:spcPts val="120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Ｈ</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120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6" name="正方形/長方形 85"/>
            <xdr:cNvSpPr/>
          </xdr:nvSpPr>
          <xdr:spPr>
            <a:xfrm>
              <a:off x="6321922" y="49492212"/>
              <a:ext cx="1947414" cy="179462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4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Ｇ</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．求職者</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87" name="正方形/長方形 86"/>
            <xdr:cNvSpPr/>
          </xdr:nvSpPr>
          <xdr:spPr>
            <a:xfrm>
              <a:off x="1624541" y="49478285"/>
              <a:ext cx="2041728" cy="183037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．求職者</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●人日・</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a:t>
              </a:r>
            </a:p>
          </xdr:txBody>
        </xdr:sp>
        <xdr:sp macro="" textlink="">
          <xdr:nvSpPr>
            <xdr:cNvPr id="88" name="正方形/長方形 87"/>
            <xdr:cNvSpPr/>
          </xdr:nvSpPr>
          <xdr:spPr>
            <a:xfrm>
              <a:off x="3527049" y="48808094"/>
              <a:ext cx="2710834" cy="102926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9" name="正方形/長方形 88"/>
            <xdr:cNvSpPr/>
          </xdr:nvSpPr>
          <xdr:spPr>
            <a:xfrm>
              <a:off x="6470525" y="48830506"/>
              <a:ext cx="1712466" cy="102926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給付金支給</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0" name="正方形/長方形 89"/>
            <xdr:cNvSpPr/>
          </xdr:nvSpPr>
          <xdr:spPr>
            <a:xfrm>
              <a:off x="8716333" y="48994795"/>
              <a:ext cx="1203372" cy="70989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1" name="テキスト ボックス 90"/>
            <xdr:cNvSpPr txBox="1"/>
          </xdr:nvSpPr>
          <xdr:spPr>
            <a:xfrm>
              <a:off x="1931767" y="51333471"/>
              <a:ext cx="1587336" cy="29245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就職促進手当</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2" name="テキスト ボックス 91"/>
            <xdr:cNvSpPr txBox="1"/>
          </xdr:nvSpPr>
          <xdr:spPr>
            <a:xfrm>
              <a:off x="3703545" y="51337555"/>
              <a:ext cx="2409264" cy="29245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特定求職者雇用開発助成金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3" name="テキスト ボックス 92"/>
            <xdr:cNvSpPr txBox="1"/>
          </xdr:nvSpPr>
          <xdr:spPr>
            <a:xfrm>
              <a:off x="6709835" y="51327229"/>
              <a:ext cx="1298668" cy="29245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訓練手当</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4" name="テキスト ボックス 93"/>
            <xdr:cNvSpPr txBox="1"/>
          </xdr:nvSpPr>
          <xdr:spPr>
            <a:xfrm>
              <a:off x="8396942" y="51327152"/>
              <a:ext cx="1770531" cy="351887"/>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職場適応訓練委託費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95" name="グループ化 94"/>
            <xdr:cNvGrpSpPr/>
          </xdr:nvGrpSpPr>
          <xdr:grpSpPr>
            <a:xfrm>
              <a:off x="1446804" y="43749010"/>
              <a:ext cx="8601759" cy="5449071"/>
              <a:chOff x="1340971" y="43749010"/>
              <a:chExt cx="8601759" cy="5449071"/>
            </a:xfrm>
          </xdr:grpSpPr>
          <xdr:sp macro="" textlink="">
            <xdr:nvSpPr>
              <xdr:cNvPr id="96" name="正方形/長方形 95"/>
              <xdr:cNvSpPr/>
            </xdr:nvSpPr>
            <xdr:spPr>
              <a:xfrm>
                <a:off x="3382505" y="43963230"/>
                <a:ext cx="3940298" cy="125736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97" name="正方形/長方形 96"/>
              <xdr:cNvSpPr/>
            </xdr:nvSpPr>
            <xdr:spPr>
              <a:xfrm>
                <a:off x="1511984" y="46759599"/>
                <a:ext cx="3945578" cy="123824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98" name="直線矢印コネクタ 97"/>
              <xdr:cNvCxnSpPr/>
            </xdr:nvCxnSpPr>
            <xdr:spPr>
              <a:xfrm flipH="1">
                <a:off x="3889101" y="45277493"/>
                <a:ext cx="1146" cy="1303471"/>
              </a:xfrm>
              <a:prstGeom prst="straightConnector1">
                <a:avLst/>
              </a:prstGeom>
              <a:noFill/>
              <a:ln w="31750" cap="flat" cmpd="sng" algn="ctr">
                <a:solidFill>
                  <a:sysClr val="windowText" lastClr="000000"/>
                </a:solidFill>
                <a:prstDash val="solid"/>
                <a:tailEnd type="arrow"/>
              </a:ln>
              <a:effectLst/>
            </xdr:spPr>
          </xdr:cxnSp>
          <xdr:cxnSp macro="">
            <xdr:nvCxnSpPr>
              <xdr:cNvPr id="99" name="直線矢印コネクタ 98"/>
              <xdr:cNvCxnSpPr/>
            </xdr:nvCxnSpPr>
            <xdr:spPr>
              <a:xfrm flipH="1">
                <a:off x="2129725" y="48122481"/>
                <a:ext cx="1013" cy="1043103"/>
              </a:xfrm>
              <a:prstGeom prst="straightConnector1">
                <a:avLst/>
              </a:prstGeom>
              <a:noFill/>
              <a:ln w="31750" cap="flat" cmpd="sng" algn="ctr">
                <a:solidFill>
                  <a:sysClr val="windowText" lastClr="000000"/>
                </a:solidFill>
                <a:prstDash val="solid"/>
                <a:tailEnd type="arrow"/>
              </a:ln>
              <a:effectLst/>
            </xdr:spPr>
          </xdr:cxnSp>
          <xdr:sp macro="" textlink="">
            <xdr:nvSpPr>
              <xdr:cNvPr id="100" name="正方形/長方形 99"/>
              <xdr:cNvSpPr/>
            </xdr:nvSpPr>
            <xdr:spPr>
              <a:xfrm>
                <a:off x="6198348" y="46781636"/>
                <a:ext cx="3744382" cy="123824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Ｆ</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101" name="直線コネクタ 100"/>
              <xdr:cNvCxnSpPr/>
            </xdr:nvCxnSpPr>
            <xdr:spPr>
              <a:xfrm>
                <a:off x="1340971" y="43749010"/>
                <a:ext cx="6875833" cy="3363"/>
              </a:xfrm>
              <a:prstGeom prst="line">
                <a:avLst/>
              </a:prstGeom>
              <a:noFill/>
              <a:ln w="9525" cap="flat" cmpd="sng" algn="ctr">
                <a:solidFill>
                  <a:sysClr val="windowText" lastClr="000000"/>
                </a:solidFill>
                <a:prstDash val="solid"/>
              </a:ln>
              <a:effectLst/>
            </xdr:spPr>
          </xdr:cxnSp>
          <xdr:cxnSp macro="">
            <xdr:nvCxnSpPr>
              <xdr:cNvPr id="102" name="直線コネクタ 101"/>
              <xdr:cNvCxnSpPr/>
            </xdr:nvCxnSpPr>
            <xdr:spPr>
              <a:xfrm>
                <a:off x="8223748" y="43752001"/>
                <a:ext cx="23284" cy="2207206"/>
              </a:xfrm>
              <a:prstGeom prst="line">
                <a:avLst/>
              </a:prstGeom>
              <a:noFill/>
              <a:ln w="9525" cap="flat" cmpd="sng" algn="ctr">
                <a:solidFill>
                  <a:sysClr val="windowText" lastClr="000000"/>
                </a:solidFill>
                <a:prstDash val="solid"/>
              </a:ln>
              <a:effectLst/>
            </xdr:spPr>
          </xdr:cxnSp>
          <xdr:cxnSp macro="">
            <xdr:nvCxnSpPr>
              <xdr:cNvPr id="103" name="直線コネクタ 102"/>
              <xdr:cNvCxnSpPr/>
            </xdr:nvCxnSpPr>
            <xdr:spPr>
              <a:xfrm flipH="1">
                <a:off x="5985763" y="45966095"/>
                <a:ext cx="2240416" cy="0"/>
              </a:xfrm>
              <a:prstGeom prst="line">
                <a:avLst/>
              </a:prstGeom>
              <a:noFill/>
              <a:ln w="9525" cap="flat" cmpd="sng" algn="ctr">
                <a:solidFill>
                  <a:sysClr val="windowText" lastClr="000000"/>
                </a:solidFill>
                <a:prstDash val="solid"/>
              </a:ln>
              <a:effectLst/>
            </xdr:spPr>
          </xdr:cxnSp>
          <xdr:cxnSp macro="">
            <xdr:nvCxnSpPr>
              <xdr:cNvPr id="104" name="直線コネクタ 103"/>
              <xdr:cNvCxnSpPr/>
            </xdr:nvCxnSpPr>
            <xdr:spPr>
              <a:xfrm>
                <a:off x="1379070" y="48488479"/>
                <a:ext cx="4599417" cy="15561"/>
              </a:xfrm>
              <a:prstGeom prst="line">
                <a:avLst/>
              </a:prstGeom>
              <a:noFill/>
              <a:ln w="9525" cap="flat" cmpd="sng" algn="ctr">
                <a:solidFill>
                  <a:sysClr val="windowText" lastClr="000000"/>
                </a:solidFill>
                <a:prstDash val="solid"/>
              </a:ln>
              <a:effectLst/>
            </xdr:spPr>
          </xdr:cxnSp>
          <xdr:sp macro="" textlink="">
            <xdr:nvSpPr>
              <xdr:cNvPr id="105" name="大かっこ 104"/>
              <xdr:cNvSpPr/>
            </xdr:nvSpPr>
            <xdr:spPr>
              <a:xfrm>
                <a:off x="4668033" y="45362685"/>
                <a:ext cx="1365388" cy="30901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106" name="大かっこ 105"/>
              <xdr:cNvSpPr/>
            </xdr:nvSpPr>
            <xdr:spPr>
              <a:xfrm>
                <a:off x="2433171" y="48071167"/>
                <a:ext cx="1941796" cy="39035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給付金の支給決定等</a:t>
                </a:r>
              </a:p>
            </xdr:txBody>
          </xdr:sp>
          <xdr:cxnSp macro="">
            <xdr:nvCxnSpPr>
              <xdr:cNvPr id="107" name="直線矢印コネクタ 106"/>
              <xdr:cNvCxnSpPr/>
            </xdr:nvCxnSpPr>
            <xdr:spPr>
              <a:xfrm flipH="1">
                <a:off x="6778226" y="45329040"/>
                <a:ext cx="1146" cy="1303471"/>
              </a:xfrm>
              <a:prstGeom prst="straightConnector1">
                <a:avLst/>
              </a:prstGeom>
              <a:noFill/>
              <a:ln w="31750" cap="flat" cmpd="sng" algn="ctr">
                <a:solidFill>
                  <a:sysClr val="windowText" lastClr="000000"/>
                </a:solidFill>
                <a:prstDash val="solid"/>
                <a:tailEnd type="arrow"/>
              </a:ln>
              <a:effectLst/>
            </xdr:spPr>
          </xdr:cxnSp>
          <xdr:cxnSp macro="">
            <xdr:nvCxnSpPr>
              <xdr:cNvPr id="108" name="直線矢印コネクタ 107"/>
              <xdr:cNvCxnSpPr/>
            </xdr:nvCxnSpPr>
            <xdr:spPr>
              <a:xfrm flipH="1">
                <a:off x="7144749" y="48156846"/>
                <a:ext cx="1013" cy="1041235"/>
              </a:xfrm>
              <a:prstGeom prst="straightConnector1">
                <a:avLst/>
              </a:prstGeom>
              <a:noFill/>
              <a:ln w="31750" cap="flat" cmpd="sng" algn="ctr">
                <a:solidFill>
                  <a:sysClr val="windowText" lastClr="000000"/>
                </a:solidFill>
                <a:prstDash val="solid"/>
                <a:tailEnd type="arrow"/>
              </a:ln>
              <a:effectLst/>
            </xdr:spPr>
          </xdr:cxnSp>
          <xdr:sp macro="" textlink="">
            <xdr:nvSpPr>
              <xdr:cNvPr id="109" name="大かっこ 108"/>
              <xdr:cNvSpPr/>
            </xdr:nvSpPr>
            <xdr:spPr>
              <a:xfrm>
                <a:off x="7265895" y="48081499"/>
                <a:ext cx="1941796" cy="38257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給付金の支給決定等</a:t>
                </a:r>
              </a:p>
            </xdr:txBody>
          </xdr:sp>
          <xdr:cxnSp macro="">
            <xdr:nvCxnSpPr>
              <xdr:cNvPr id="110" name="直線矢印コネクタ 109"/>
              <xdr:cNvCxnSpPr/>
            </xdr:nvCxnSpPr>
            <xdr:spPr>
              <a:xfrm flipH="1">
                <a:off x="9542060" y="48139290"/>
                <a:ext cx="1013" cy="1043103"/>
              </a:xfrm>
              <a:prstGeom prst="straightConnector1">
                <a:avLst/>
              </a:prstGeom>
              <a:noFill/>
              <a:ln w="31750" cap="flat" cmpd="sng" algn="ctr">
                <a:solidFill>
                  <a:sysClr val="windowText" lastClr="000000"/>
                </a:solidFill>
                <a:prstDash val="solid"/>
                <a:tailEnd type="arrow"/>
              </a:ln>
              <a:effectLst/>
            </xdr:spPr>
          </xdr:cxnSp>
        </xdr:grpSp>
      </xdr:grpSp>
      <xdr:sp macro="" textlink="">
        <xdr:nvSpPr>
          <xdr:cNvPr id="81" name="テキスト ボックス 80"/>
          <xdr:cNvSpPr txBox="1"/>
        </xdr:nvSpPr>
        <xdr:spPr>
          <a:xfrm>
            <a:off x="1458009" y="53259336"/>
            <a:ext cx="1970990" cy="492571"/>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求職活動支援費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移転費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82" name="テキスト ボックス 81"/>
          <xdr:cNvSpPr txBox="1"/>
        </xdr:nvSpPr>
        <xdr:spPr>
          <a:xfrm>
            <a:off x="3897422" y="53315099"/>
            <a:ext cx="1905000" cy="460810"/>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職場適応訓練委託費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（特別会計分</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grpSp>
    <xdr:clientData/>
  </xdr:twoCellAnchor>
  <xdr:twoCellAnchor>
    <xdr:from>
      <xdr:col>7</xdr:col>
      <xdr:colOff>88900</xdr:colOff>
      <xdr:row>741</xdr:row>
      <xdr:rowOff>177800</xdr:rowOff>
    </xdr:from>
    <xdr:to>
      <xdr:col>7</xdr:col>
      <xdr:colOff>101600</xdr:colOff>
      <xdr:row>754</xdr:row>
      <xdr:rowOff>296128</xdr:rowOff>
    </xdr:to>
    <xdr:cxnSp macro="">
      <xdr:nvCxnSpPr>
        <xdr:cNvPr id="112" name="直線コネクタ 111"/>
        <xdr:cNvCxnSpPr/>
      </xdr:nvCxnSpPr>
      <xdr:spPr>
        <a:xfrm>
          <a:off x="1511300" y="44018200"/>
          <a:ext cx="12700" cy="47411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12700</xdr:colOff>
      <xdr:row>747</xdr:row>
      <xdr:rowOff>254000</xdr:rowOff>
    </xdr:from>
    <xdr:to>
      <xdr:col>30</xdr:col>
      <xdr:colOff>25400</xdr:colOff>
      <xdr:row>754</xdr:row>
      <xdr:rowOff>299741</xdr:rowOff>
    </xdr:to>
    <xdr:cxnSp macro="">
      <xdr:nvCxnSpPr>
        <xdr:cNvPr id="113" name="直線コネクタ 112"/>
        <xdr:cNvCxnSpPr/>
      </xdr:nvCxnSpPr>
      <xdr:spPr>
        <a:xfrm flipH="1">
          <a:off x="6108700" y="46228000"/>
          <a:ext cx="12700" cy="25349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38100</xdr:colOff>
      <xdr:row>780</xdr:row>
      <xdr:rowOff>25400</xdr:rowOff>
    </xdr:from>
    <xdr:to>
      <xdr:col>27</xdr:col>
      <xdr:colOff>139700</xdr:colOff>
      <xdr:row>780</xdr:row>
      <xdr:rowOff>254000</xdr:rowOff>
    </xdr:to>
    <xdr:sp macro="" textlink="">
      <xdr:nvSpPr>
        <xdr:cNvPr id="41" name="テキスト ボックス 40"/>
        <xdr:cNvSpPr txBox="1"/>
      </xdr:nvSpPr>
      <xdr:spPr>
        <a:xfrm>
          <a:off x="4914900" y="56108600"/>
          <a:ext cx="711200" cy="22860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47</xdr:col>
      <xdr:colOff>12700</xdr:colOff>
      <xdr:row>780</xdr:row>
      <xdr:rowOff>38100</xdr:rowOff>
    </xdr:from>
    <xdr:to>
      <xdr:col>49</xdr:col>
      <xdr:colOff>317500</xdr:colOff>
      <xdr:row>780</xdr:row>
      <xdr:rowOff>266700</xdr:rowOff>
    </xdr:to>
    <xdr:sp macro="" textlink="">
      <xdr:nvSpPr>
        <xdr:cNvPr id="42" name="テキスト ボックス 41"/>
        <xdr:cNvSpPr txBox="1"/>
      </xdr:nvSpPr>
      <xdr:spPr>
        <a:xfrm>
          <a:off x="9563100" y="56121300"/>
          <a:ext cx="711200" cy="22860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24</xdr:col>
      <xdr:colOff>63500</xdr:colOff>
      <xdr:row>793</xdr:row>
      <xdr:rowOff>25400</xdr:rowOff>
    </xdr:from>
    <xdr:to>
      <xdr:col>27</xdr:col>
      <xdr:colOff>165100</xdr:colOff>
      <xdr:row>793</xdr:row>
      <xdr:rowOff>254000</xdr:rowOff>
    </xdr:to>
    <xdr:sp macro="" textlink="">
      <xdr:nvSpPr>
        <xdr:cNvPr id="43" name="テキスト ボックス 42"/>
        <xdr:cNvSpPr txBox="1"/>
      </xdr:nvSpPr>
      <xdr:spPr>
        <a:xfrm>
          <a:off x="4940300" y="60236100"/>
          <a:ext cx="711200" cy="22860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47</xdr:col>
      <xdr:colOff>50800</xdr:colOff>
      <xdr:row>793</xdr:row>
      <xdr:rowOff>12700</xdr:rowOff>
    </xdr:from>
    <xdr:to>
      <xdr:col>49</xdr:col>
      <xdr:colOff>355600</xdr:colOff>
      <xdr:row>793</xdr:row>
      <xdr:rowOff>241300</xdr:rowOff>
    </xdr:to>
    <xdr:sp macro="" textlink="">
      <xdr:nvSpPr>
        <xdr:cNvPr id="44" name="テキスト ボックス 43"/>
        <xdr:cNvSpPr txBox="1"/>
      </xdr:nvSpPr>
      <xdr:spPr>
        <a:xfrm>
          <a:off x="9601200" y="60223400"/>
          <a:ext cx="711200" cy="22860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24</xdr:col>
      <xdr:colOff>101600</xdr:colOff>
      <xdr:row>806</xdr:row>
      <xdr:rowOff>38100</xdr:rowOff>
    </xdr:from>
    <xdr:to>
      <xdr:col>28</xdr:col>
      <xdr:colOff>0</xdr:colOff>
      <xdr:row>806</xdr:row>
      <xdr:rowOff>266700</xdr:rowOff>
    </xdr:to>
    <xdr:sp macro="" textlink="">
      <xdr:nvSpPr>
        <xdr:cNvPr id="45" name="テキスト ボックス 44"/>
        <xdr:cNvSpPr txBox="1"/>
      </xdr:nvSpPr>
      <xdr:spPr>
        <a:xfrm>
          <a:off x="4978400" y="64376300"/>
          <a:ext cx="711200" cy="22860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47</xdr:col>
      <xdr:colOff>88900</xdr:colOff>
      <xdr:row>806</xdr:row>
      <xdr:rowOff>50800</xdr:rowOff>
    </xdr:from>
    <xdr:to>
      <xdr:col>49</xdr:col>
      <xdr:colOff>393700</xdr:colOff>
      <xdr:row>806</xdr:row>
      <xdr:rowOff>279400</xdr:rowOff>
    </xdr:to>
    <xdr:sp macro="" textlink="">
      <xdr:nvSpPr>
        <xdr:cNvPr id="46" name="テキスト ボックス 45"/>
        <xdr:cNvSpPr txBox="1"/>
      </xdr:nvSpPr>
      <xdr:spPr>
        <a:xfrm>
          <a:off x="9639300" y="64389000"/>
          <a:ext cx="711200" cy="22860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47</xdr:col>
      <xdr:colOff>101600</xdr:colOff>
      <xdr:row>807</xdr:row>
      <xdr:rowOff>63500</xdr:rowOff>
    </xdr:from>
    <xdr:to>
      <xdr:col>49</xdr:col>
      <xdr:colOff>406400</xdr:colOff>
      <xdr:row>807</xdr:row>
      <xdr:rowOff>292100</xdr:rowOff>
    </xdr:to>
    <xdr:sp macro="" textlink="">
      <xdr:nvSpPr>
        <xdr:cNvPr id="47" name="テキスト ボックス 46"/>
        <xdr:cNvSpPr txBox="1"/>
      </xdr:nvSpPr>
      <xdr:spPr>
        <a:xfrm>
          <a:off x="9652000" y="64719200"/>
          <a:ext cx="711200" cy="22860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24</xdr:col>
      <xdr:colOff>63500</xdr:colOff>
      <xdr:row>819</xdr:row>
      <xdr:rowOff>25400</xdr:rowOff>
    </xdr:from>
    <xdr:to>
      <xdr:col>27</xdr:col>
      <xdr:colOff>165100</xdr:colOff>
      <xdr:row>819</xdr:row>
      <xdr:rowOff>254000</xdr:rowOff>
    </xdr:to>
    <xdr:sp macro="" textlink="">
      <xdr:nvSpPr>
        <xdr:cNvPr id="48" name="テキスト ボックス 47"/>
        <xdr:cNvSpPr txBox="1"/>
      </xdr:nvSpPr>
      <xdr:spPr>
        <a:xfrm>
          <a:off x="4940300" y="68491100"/>
          <a:ext cx="711200" cy="22860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47</xdr:col>
      <xdr:colOff>0</xdr:colOff>
      <xdr:row>819</xdr:row>
      <xdr:rowOff>38100</xdr:rowOff>
    </xdr:from>
    <xdr:to>
      <xdr:col>49</xdr:col>
      <xdr:colOff>304800</xdr:colOff>
      <xdr:row>819</xdr:row>
      <xdr:rowOff>266700</xdr:rowOff>
    </xdr:to>
    <xdr:sp macro="" textlink="">
      <xdr:nvSpPr>
        <xdr:cNvPr id="49" name="テキスト ボックス 48"/>
        <xdr:cNvSpPr txBox="1"/>
      </xdr:nvSpPr>
      <xdr:spPr>
        <a:xfrm>
          <a:off x="9550400" y="68503800"/>
          <a:ext cx="711200" cy="22860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xdr:col>
      <xdr:colOff>88900</xdr:colOff>
      <xdr:row>836</xdr:row>
      <xdr:rowOff>63500</xdr:rowOff>
    </xdr:from>
    <xdr:to>
      <xdr:col>6</xdr:col>
      <xdr:colOff>190500</xdr:colOff>
      <xdr:row>836</xdr:row>
      <xdr:rowOff>292100</xdr:rowOff>
    </xdr:to>
    <xdr:sp macro="" textlink="">
      <xdr:nvSpPr>
        <xdr:cNvPr id="50" name="テキスト ボックス 49"/>
        <xdr:cNvSpPr txBox="1"/>
      </xdr:nvSpPr>
      <xdr:spPr>
        <a:xfrm>
          <a:off x="698500" y="74358500"/>
          <a:ext cx="711200" cy="22860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xdr:col>
      <xdr:colOff>101600</xdr:colOff>
      <xdr:row>869</xdr:row>
      <xdr:rowOff>63500</xdr:rowOff>
    </xdr:from>
    <xdr:to>
      <xdr:col>7</xdr:col>
      <xdr:colOff>0</xdr:colOff>
      <xdr:row>869</xdr:row>
      <xdr:rowOff>292100</xdr:rowOff>
    </xdr:to>
    <xdr:sp macro="" textlink="">
      <xdr:nvSpPr>
        <xdr:cNvPr id="51" name="テキスト ボックス 50"/>
        <xdr:cNvSpPr txBox="1"/>
      </xdr:nvSpPr>
      <xdr:spPr>
        <a:xfrm>
          <a:off x="711200" y="87172800"/>
          <a:ext cx="711200" cy="22860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568</v>
      </c>
      <c r="AT2" s="945"/>
      <c r="AU2" s="945"/>
      <c r="AV2" s="52" t="str">
        <f>IF(AW2="", "", "-")</f>
        <v/>
      </c>
      <c r="AW2" s="916"/>
      <c r="AX2" s="916"/>
    </row>
    <row r="3" spans="1:50" ht="21" customHeight="1" thickBot="1" x14ac:dyDescent="0.2">
      <c r="A3" s="872" t="s">
        <v>536</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563</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562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141</v>
      </c>
      <c r="H5" s="844"/>
      <c r="I5" s="844"/>
      <c r="J5" s="844"/>
      <c r="K5" s="844"/>
      <c r="L5" s="844"/>
      <c r="M5" s="845" t="s">
        <v>66</v>
      </c>
      <c r="N5" s="846"/>
      <c r="O5" s="846"/>
      <c r="P5" s="846"/>
      <c r="Q5" s="846"/>
      <c r="R5" s="847"/>
      <c r="S5" s="848" t="s">
        <v>131</v>
      </c>
      <c r="T5" s="844"/>
      <c r="U5" s="844"/>
      <c r="V5" s="844"/>
      <c r="W5" s="844"/>
      <c r="X5" s="849"/>
      <c r="Y5" s="702" t="s">
        <v>3</v>
      </c>
      <c r="Z5" s="543"/>
      <c r="AA5" s="543"/>
      <c r="AB5" s="543"/>
      <c r="AC5" s="543"/>
      <c r="AD5" s="544"/>
      <c r="AE5" s="703" t="s">
        <v>565</v>
      </c>
      <c r="AF5" s="703"/>
      <c r="AG5" s="703"/>
      <c r="AH5" s="703"/>
      <c r="AI5" s="703"/>
      <c r="AJ5" s="703"/>
      <c r="AK5" s="703"/>
      <c r="AL5" s="703"/>
      <c r="AM5" s="703"/>
      <c r="AN5" s="703"/>
      <c r="AO5" s="703"/>
      <c r="AP5" s="704"/>
      <c r="AQ5" s="705" t="s">
        <v>566</v>
      </c>
      <c r="AR5" s="706"/>
      <c r="AS5" s="706"/>
      <c r="AT5" s="706"/>
      <c r="AU5" s="706"/>
      <c r="AV5" s="706"/>
      <c r="AW5" s="706"/>
      <c r="AX5" s="707"/>
    </row>
    <row r="6" spans="1:50" ht="39" customHeight="1" x14ac:dyDescent="0.15">
      <c r="A6" s="710" t="s">
        <v>4</v>
      </c>
      <c r="B6" s="711"/>
      <c r="C6" s="711"/>
      <c r="D6" s="711"/>
      <c r="E6" s="711"/>
      <c r="F6" s="711"/>
      <c r="G6" s="395" t="str">
        <f>入力規則等!F39</f>
        <v>一般会計、労働保険特別会計雇用勘定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23"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7" t="s">
        <v>508</v>
      </c>
      <c r="Z7" s="443"/>
      <c r="AA7" s="443"/>
      <c r="AB7" s="443"/>
      <c r="AC7" s="443"/>
      <c r="AD7" s="928"/>
      <c r="AE7" s="917" t="s">
        <v>569</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376</v>
      </c>
      <c r="B8" s="496"/>
      <c r="C8" s="496"/>
      <c r="D8" s="496"/>
      <c r="E8" s="496"/>
      <c r="F8" s="497"/>
      <c r="G8" s="946" t="str">
        <f>入力規則等!A28</f>
        <v>-</v>
      </c>
      <c r="H8" s="724"/>
      <c r="I8" s="724"/>
      <c r="J8" s="724"/>
      <c r="K8" s="724"/>
      <c r="L8" s="724"/>
      <c r="M8" s="724"/>
      <c r="N8" s="724"/>
      <c r="O8" s="724"/>
      <c r="P8" s="724"/>
      <c r="Q8" s="724"/>
      <c r="R8" s="724"/>
      <c r="S8" s="724"/>
      <c r="T8" s="724"/>
      <c r="U8" s="724"/>
      <c r="V8" s="724"/>
      <c r="W8" s="724"/>
      <c r="X8" s="947"/>
      <c r="Y8" s="850" t="s">
        <v>377</v>
      </c>
      <c r="Z8" s="851"/>
      <c r="AA8" s="851"/>
      <c r="AB8" s="851"/>
      <c r="AC8" s="851"/>
      <c r="AD8" s="852"/>
      <c r="AE8" s="723" t="str">
        <f>入力規則等!K13</f>
        <v>社会保障、その他の事項経費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649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202.5" customHeight="1" x14ac:dyDescent="0.15">
      <c r="A10" s="664" t="s">
        <v>30</v>
      </c>
      <c r="B10" s="665"/>
      <c r="C10" s="665"/>
      <c r="D10" s="665"/>
      <c r="E10" s="665"/>
      <c r="F10" s="665"/>
      <c r="G10" s="758" t="s">
        <v>655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4"/>
      <c r="H12" s="765"/>
      <c r="I12" s="765"/>
      <c r="J12" s="765"/>
      <c r="K12" s="765"/>
      <c r="L12" s="765"/>
      <c r="M12" s="765"/>
      <c r="N12" s="765"/>
      <c r="O12" s="765"/>
      <c r="P12" s="415" t="s">
        <v>527</v>
      </c>
      <c r="Q12" s="416"/>
      <c r="R12" s="416"/>
      <c r="S12" s="416"/>
      <c r="T12" s="416"/>
      <c r="U12" s="416"/>
      <c r="V12" s="417"/>
      <c r="W12" s="415" t="s">
        <v>524</v>
      </c>
      <c r="X12" s="416"/>
      <c r="Y12" s="416"/>
      <c r="Z12" s="416"/>
      <c r="AA12" s="416"/>
      <c r="AB12" s="416"/>
      <c r="AC12" s="417"/>
      <c r="AD12" s="415" t="s">
        <v>519</v>
      </c>
      <c r="AE12" s="416"/>
      <c r="AF12" s="416"/>
      <c r="AG12" s="416"/>
      <c r="AH12" s="416"/>
      <c r="AI12" s="416"/>
      <c r="AJ12" s="417"/>
      <c r="AK12" s="415" t="s">
        <v>512</v>
      </c>
      <c r="AL12" s="416"/>
      <c r="AM12" s="416"/>
      <c r="AN12" s="416"/>
      <c r="AO12" s="416"/>
      <c r="AP12" s="416"/>
      <c r="AQ12" s="417"/>
      <c r="AR12" s="415" t="s">
        <v>510</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1282</v>
      </c>
      <c r="Q13" s="662"/>
      <c r="R13" s="662"/>
      <c r="S13" s="662"/>
      <c r="T13" s="662"/>
      <c r="U13" s="662"/>
      <c r="V13" s="663"/>
      <c r="W13" s="661">
        <v>787</v>
      </c>
      <c r="X13" s="662"/>
      <c r="Y13" s="662"/>
      <c r="Z13" s="662"/>
      <c r="AA13" s="662"/>
      <c r="AB13" s="662"/>
      <c r="AC13" s="663"/>
      <c r="AD13" s="661">
        <v>569</v>
      </c>
      <c r="AE13" s="662"/>
      <c r="AF13" s="662"/>
      <c r="AG13" s="662"/>
      <c r="AH13" s="662"/>
      <c r="AI13" s="662"/>
      <c r="AJ13" s="663"/>
      <c r="AK13" s="661">
        <v>1069</v>
      </c>
      <c r="AL13" s="662"/>
      <c r="AM13" s="662"/>
      <c r="AN13" s="662"/>
      <c r="AO13" s="662"/>
      <c r="AP13" s="662"/>
      <c r="AQ13" s="663"/>
      <c r="AR13" s="924"/>
      <c r="AS13" s="925"/>
      <c r="AT13" s="925"/>
      <c r="AU13" s="925"/>
      <c r="AV13" s="925"/>
      <c r="AW13" s="925"/>
      <c r="AX13" s="926"/>
    </row>
    <row r="14" spans="1:50" ht="21" customHeight="1" x14ac:dyDescent="0.15">
      <c r="A14" s="618"/>
      <c r="B14" s="619"/>
      <c r="C14" s="619"/>
      <c r="D14" s="619"/>
      <c r="E14" s="619"/>
      <c r="F14" s="620"/>
      <c r="G14" s="729"/>
      <c r="H14" s="730"/>
      <c r="I14" s="715" t="s">
        <v>8</v>
      </c>
      <c r="J14" s="766"/>
      <c r="K14" s="766"/>
      <c r="L14" s="766"/>
      <c r="M14" s="766"/>
      <c r="N14" s="766"/>
      <c r="O14" s="767"/>
      <c r="P14" s="661" t="s">
        <v>570</v>
      </c>
      <c r="Q14" s="662"/>
      <c r="R14" s="662"/>
      <c r="S14" s="662"/>
      <c r="T14" s="662"/>
      <c r="U14" s="662"/>
      <c r="V14" s="663"/>
      <c r="W14" s="661" t="s">
        <v>570</v>
      </c>
      <c r="X14" s="662"/>
      <c r="Y14" s="662"/>
      <c r="Z14" s="662"/>
      <c r="AA14" s="662"/>
      <c r="AB14" s="662"/>
      <c r="AC14" s="663"/>
      <c r="AD14" s="661" t="s">
        <v>570</v>
      </c>
      <c r="AE14" s="662"/>
      <c r="AF14" s="662"/>
      <c r="AG14" s="662"/>
      <c r="AH14" s="662"/>
      <c r="AI14" s="662"/>
      <c r="AJ14" s="663"/>
      <c r="AK14" s="661" t="s">
        <v>575</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571</v>
      </c>
      <c r="Q15" s="662"/>
      <c r="R15" s="662"/>
      <c r="S15" s="662"/>
      <c r="T15" s="662"/>
      <c r="U15" s="662"/>
      <c r="V15" s="663"/>
      <c r="W15" s="661" t="s">
        <v>570</v>
      </c>
      <c r="X15" s="662"/>
      <c r="Y15" s="662"/>
      <c r="Z15" s="662"/>
      <c r="AA15" s="662"/>
      <c r="AB15" s="662"/>
      <c r="AC15" s="663"/>
      <c r="AD15" s="661" t="s">
        <v>570</v>
      </c>
      <c r="AE15" s="662"/>
      <c r="AF15" s="662"/>
      <c r="AG15" s="662"/>
      <c r="AH15" s="662"/>
      <c r="AI15" s="662"/>
      <c r="AJ15" s="663"/>
      <c r="AK15" s="661" t="s">
        <v>576</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572</v>
      </c>
      <c r="Q16" s="662"/>
      <c r="R16" s="662"/>
      <c r="S16" s="662"/>
      <c r="T16" s="662"/>
      <c r="U16" s="662"/>
      <c r="V16" s="663"/>
      <c r="W16" s="661" t="s">
        <v>573</v>
      </c>
      <c r="X16" s="662"/>
      <c r="Y16" s="662"/>
      <c r="Z16" s="662"/>
      <c r="AA16" s="662"/>
      <c r="AB16" s="662"/>
      <c r="AC16" s="663"/>
      <c r="AD16" s="661" t="s">
        <v>570</v>
      </c>
      <c r="AE16" s="662"/>
      <c r="AF16" s="662"/>
      <c r="AG16" s="662"/>
      <c r="AH16" s="662"/>
      <c r="AI16" s="662"/>
      <c r="AJ16" s="663"/>
      <c r="AK16" s="661" t="s">
        <v>570</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571</v>
      </c>
      <c r="Q17" s="662"/>
      <c r="R17" s="662"/>
      <c r="S17" s="662"/>
      <c r="T17" s="662"/>
      <c r="U17" s="662"/>
      <c r="V17" s="663"/>
      <c r="W17" s="661" t="s">
        <v>570</v>
      </c>
      <c r="X17" s="662"/>
      <c r="Y17" s="662"/>
      <c r="Z17" s="662"/>
      <c r="AA17" s="662"/>
      <c r="AB17" s="662"/>
      <c r="AC17" s="663"/>
      <c r="AD17" s="661" t="s">
        <v>574</v>
      </c>
      <c r="AE17" s="662"/>
      <c r="AF17" s="662"/>
      <c r="AG17" s="662"/>
      <c r="AH17" s="662"/>
      <c r="AI17" s="662"/>
      <c r="AJ17" s="663"/>
      <c r="AK17" s="661" t="s">
        <v>576</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83">
        <f>SUM(P13:V17)</f>
        <v>1282</v>
      </c>
      <c r="Q18" s="884"/>
      <c r="R18" s="884"/>
      <c r="S18" s="884"/>
      <c r="T18" s="884"/>
      <c r="U18" s="884"/>
      <c r="V18" s="885"/>
      <c r="W18" s="883">
        <f>SUM(W13:AC17)</f>
        <v>787</v>
      </c>
      <c r="X18" s="884"/>
      <c r="Y18" s="884"/>
      <c r="Z18" s="884"/>
      <c r="AA18" s="884"/>
      <c r="AB18" s="884"/>
      <c r="AC18" s="885"/>
      <c r="AD18" s="883">
        <f>SUM(AD13:AJ17)</f>
        <v>569</v>
      </c>
      <c r="AE18" s="884"/>
      <c r="AF18" s="884"/>
      <c r="AG18" s="884"/>
      <c r="AH18" s="884"/>
      <c r="AI18" s="884"/>
      <c r="AJ18" s="885"/>
      <c r="AK18" s="883">
        <f>SUM(AK13:AQ17)</f>
        <v>1069</v>
      </c>
      <c r="AL18" s="884"/>
      <c r="AM18" s="884"/>
      <c r="AN18" s="884"/>
      <c r="AO18" s="884"/>
      <c r="AP18" s="884"/>
      <c r="AQ18" s="885"/>
      <c r="AR18" s="883">
        <f>SUM(AR13:AX17)</f>
        <v>0</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400</v>
      </c>
      <c r="Q19" s="662"/>
      <c r="R19" s="662"/>
      <c r="S19" s="662"/>
      <c r="T19" s="662"/>
      <c r="U19" s="662"/>
      <c r="V19" s="663"/>
      <c r="W19" s="661">
        <v>228</v>
      </c>
      <c r="X19" s="662"/>
      <c r="Y19" s="662"/>
      <c r="Z19" s="662"/>
      <c r="AA19" s="662"/>
      <c r="AB19" s="662"/>
      <c r="AC19" s="663"/>
      <c r="AD19" s="661">
        <v>39</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1" t="s">
        <v>10</v>
      </c>
      <c r="H20" s="882"/>
      <c r="I20" s="882"/>
      <c r="J20" s="882"/>
      <c r="K20" s="882"/>
      <c r="L20" s="882"/>
      <c r="M20" s="882"/>
      <c r="N20" s="882"/>
      <c r="O20" s="882"/>
      <c r="P20" s="318">
        <f>IF(P18=0, "-", SUM(P19)/P18)</f>
        <v>0.31201248049921998</v>
      </c>
      <c r="Q20" s="318"/>
      <c r="R20" s="318"/>
      <c r="S20" s="318"/>
      <c r="T20" s="318"/>
      <c r="U20" s="318"/>
      <c r="V20" s="318"/>
      <c r="W20" s="318">
        <f t="shared" ref="W20" si="0">IF(W18=0, "-", SUM(W19)/W18)</f>
        <v>0.28970775095298601</v>
      </c>
      <c r="X20" s="318"/>
      <c r="Y20" s="318"/>
      <c r="Z20" s="318"/>
      <c r="AA20" s="318"/>
      <c r="AB20" s="318"/>
      <c r="AC20" s="318"/>
      <c r="AD20" s="318">
        <f t="shared" ref="AD20" si="1">IF(AD18=0, "-", SUM(AD19)/AD18)</f>
        <v>6.8541300527240778E-2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1"/>
      <c r="G21" s="316" t="s">
        <v>471</v>
      </c>
      <c r="H21" s="317"/>
      <c r="I21" s="317"/>
      <c r="J21" s="317"/>
      <c r="K21" s="317"/>
      <c r="L21" s="317"/>
      <c r="M21" s="317"/>
      <c r="N21" s="317"/>
      <c r="O21" s="317"/>
      <c r="P21" s="318">
        <f>IF(P19=0, "-", SUM(P19)/SUM(P13,P14))</f>
        <v>0.31201248049921998</v>
      </c>
      <c r="Q21" s="318"/>
      <c r="R21" s="318"/>
      <c r="S21" s="318"/>
      <c r="T21" s="318"/>
      <c r="U21" s="318"/>
      <c r="V21" s="318"/>
      <c r="W21" s="318">
        <f t="shared" ref="W21" si="2">IF(W19=0, "-", SUM(W19)/SUM(W13,W14))</f>
        <v>0.28970775095298601</v>
      </c>
      <c r="X21" s="318"/>
      <c r="Y21" s="318"/>
      <c r="Z21" s="318"/>
      <c r="AA21" s="318"/>
      <c r="AB21" s="318"/>
      <c r="AC21" s="318"/>
      <c r="AD21" s="318">
        <f t="shared" ref="AD21" si="3">IF(AD19=0, "-", SUM(AD19)/SUM(AD13,AD14))</f>
        <v>6.8541300527240778E-2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552</v>
      </c>
      <c r="B22" s="970"/>
      <c r="C22" s="970"/>
      <c r="D22" s="970"/>
      <c r="E22" s="970"/>
      <c r="F22" s="971"/>
      <c r="G22" s="956" t="s">
        <v>450</v>
      </c>
      <c r="H22" s="222"/>
      <c r="I22" s="222"/>
      <c r="J22" s="222"/>
      <c r="K22" s="222"/>
      <c r="L22" s="222"/>
      <c r="M22" s="222"/>
      <c r="N22" s="222"/>
      <c r="O22" s="223"/>
      <c r="P22" s="941" t="s">
        <v>513</v>
      </c>
      <c r="Q22" s="222"/>
      <c r="R22" s="222"/>
      <c r="S22" s="222"/>
      <c r="T22" s="222"/>
      <c r="U22" s="222"/>
      <c r="V22" s="223"/>
      <c r="W22" s="941" t="s">
        <v>509</v>
      </c>
      <c r="X22" s="222"/>
      <c r="Y22" s="222"/>
      <c r="Z22" s="222"/>
      <c r="AA22" s="222"/>
      <c r="AB22" s="222"/>
      <c r="AC22" s="223"/>
      <c r="AD22" s="941" t="s">
        <v>449</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577</v>
      </c>
      <c r="H23" s="958"/>
      <c r="I23" s="958"/>
      <c r="J23" s="958"/>
      <c r="K23" s="958"/>
      <c r="L23" s="958"/>
      <c r="M23" s="958"/>
      <c r="N23" s="958"/>
      <c r="O23" s="959"/>
      <c r="P23" s="924">
        <v>998</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578</v>
      </c>
      <c r="H24" s="961"/>
      <c r="I24" s="961"/>
      <c r="J24" s="961"/>
      <c r="K24" s="961"/>
      <c r="L24" s="961"/>
      <c r="M24" s="961"/>
      <c r="N24" s="961"/>
      <c r="O24" s="962"/>
      <c r="P24" s="661">
        <v>46</v>
      </c>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579</v>
      </c>
      <c r="H25" s="961"/>
      <c r="I25" s="961"/>
      <c r="J25" s="961"/>
      <c r="K25" s="961"/>
      <c r="L25" s="961"/>
      <c r="M25" s="961"/>
      <c r="N25" s="961"/>
      <c r="O25" s="962"/>
      <c r="P25" s="661">
        <v>23</v>
      </c>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580</v>
      </c>
      <c r="H26" s="961"/>
      <c r="I26" s="961"/>
      <c r="J26" s="961"/>
      <c r="K26" s="961"/>
      <c r="L26" s="961"/>
      <c r="M26" s="961"/>
      <c r="N26" s="961"/>
      <c r="O26" s="962"/>
      <c r="P26" s="661">
        <v>1</v>
      </c>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454</v>
      </c>
      <c r="H28" s="964"/>
      <c r="I28" s="964"/>
      <c r="J28" s="964"/>
      <c r="K28" s="964"/>
      <c r="L28" s="964"/>
      <c r="M28" s="964"/>
      <c r="N28" s="964"/>
      <c r="O28" s="965"/>
      <c r="P28" s="883">
        <f>P29-SUM(P23:P27)</f>
        <v>1</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451</v>
      </c>
      <c r="H29" s="967"/>
      <c r="I29" s="967"/>
      <c r="J29" s="967"/>
      <c r="K29" s="967"/>
      <c r="L29" s="967"/>
      <c r="M29" s="967"/>
      <c r="N29" s="967"/>
      <c r="O29" s="968"/>
      <c r="P29" s="661">
        <f>AK13</f>
        <v>1069</v>
      </c>
      <c r="Q29" s="662"/>
      <c r="R29" s="662"/>
      <c r="S29" s="662"/>
      <c r="T29" s="662"/>
      <c r="U29" s="662"/>
      <c r="V29" s="663"/>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466</v>
      </c>
      <c r="B30" s="867"/>
      <c r="C30" s="867"/>
      <c r="D30" s="867"/>
      <c r="E30" s="867"/>
      <c r="F30" s="868"/>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528</v>
      </c>
      <c r="AF30" s="863"/>
      <c r="AG30" s="863"/>
      <c r="AH30" s="864"/>
      <c r="AI30" s="862" t="s">
        <v>525</v>
      </c>
      <c r="AJ30" s="863"/>
      <c r="AK30" s="863"/>
      <c r="AL30" s="864"/>
      <c r="AM30" s="920" t="s">
        <v>520</v>
      </c>
      <c r="AN30" s="920"/>
      <c r="AO30" s="920"/>
      <c r="AP30" s="862"/>
      <c r="AQ30" s="771" t="s">
        <v>352</v>
      </c>
      <c r="AR30" s="772"/>
      <c r="AS30" s="772"/>
      <c r="AT30" s="773"/>
      <c r="AU30" s="778" t="s">
        <v>253</v>
      </c>
      <c r="AV30" s="778"/>
      <c r="AW30" s="778"/>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353</v>
      </c>
      <c r="AT31" s="134"/>
      <c r="AU31" s="199">
        <v>31</v>
      </c>
      <c r="AV31" s="199"/>
      <c r="AW31" s="398" t="s">
        <v>300</v>
      </c>
      <c r="AX31" s="399"/>
    </row>
    <row r="32" spans="1:50" ht="23.25" customHeight="1" x14ac:dyDescent="0.15">
      <c r="A32" s="403"/>
      <c r="B32" s="401"/>
      <c r="C32" s="401"/>
      <c r="D32" s="401"/>
      <c r="E32" s="401"/>
      <c r="F32" s="402"/>
      <c r="G32" s="567" t="s">
        <v>581</v>
      </c>
      <c r="H32" s="568"/>
      <c r="I32" s="568"/>
      <c r="J32" s="568"/>
      <c r="K32" s="568"/>
      <c r="L32" s="568"/>
      <c r="M32" s="568"/>
      <c r="N32" s="568"/>
      <c r="O32" s="569"/>
      <c r="P32" s="105" t="s">
        <v>582</v>
      </c>
      <c r="Q32" s="105"/>
      <c r="R32" s="105"/>
      <c r="S32" s="105"/>
      <c r="T32" s="105"/>
      <c r="U32" s="105"/>
      <c r="V32" s="105"/>
      <c r="W32" s="105"/>
      <c r="X32" s="106"/>
      <c r="Y32" s="471" t="s">
        <v>12</v>
      </c>
      <c r="Z32" s="531"/>
      <c r="AA32" s="532"/>
      <c r="AB32" s="865" t="s">
        <v>14</v>
      </c>
      <c r="AC32" s="865"/>
      <c r="AD32" s="865"/>
      <c r="AE32" s="218">
        <v>87.3</v>
      </c>
      <c r="AF32" s="219"/>
      <c r="AG32" s="219"/>
      <c r="AH32" s="219"/>
      <c r="AI32" s="218">
        <v>82.8</v>
      </c>
      <c r="AJ32" s="219"/>
      <c r="AK32" s="219"/>
      <c r="AL32" s="219"/>
      <c r="AM32" s="218">
        <v>89.3</v>
      </c>
      <c r="AN32" s="219"/>
      <c r="AO32" s="219"/>
      <c r="AP32" s="219"/>
      <c r="AQ32" s="340" t="s">
        <v>611</v>
      </c>
      <c r="AR32" s="207"/>
      <c r="AS32" s="207"/>
      <c r="AT32" s="341"/>
      <c r="AU32" s="219" t="s">
        <v>613</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865" t="s">
        <v>14</v>
      </c>
      <c r="AC33" s="865"/>
      <c r="AD33" s="865"/>
      <c r="AE33" s="218">
        <v>85</v>
      </c>
      <c r="AF33" s="219"/>
      <c r="AG33" s="219"/>
      <c r="AH33" s="219"/>
      <c r="AI33" s="340">
        <v>90</v>
      </c>
      <c r="AJ33" s="207"/>
      <c r="AK33" s="207"/>
      <c r="AL33" s="341"/>
      <c r="AM33" s="218">
        <v>83</v>
      </c>
      <c r="AN33" s="219"/>
      <c r="AO33" s="219"/>
      <c r="AP33" s="219"/>
      <c r="AQ33" s="340" t="s">
        <v>612</v>
      </c>
      <c r="AR33" s="207"/>
      <c r="AS33" s="207"/>
      <c r="AT33" s="341"/>
      <c r="AU33" s="219">
        <v>90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102.7</v>
      </c>
      <c r="AF34" s="219"/>
      <c r="AG34" s="219"/>
      <c r="AH34" s="219"/>
      <c r="AI34" s="340">
        <v>92</v>
      </c>
      <c r="AJ34" s="207"/>
      <c r="AK34" s="207"/>
      <c r="AL34" s="341"/>
      <c r="AM34" s="218">
        <v>107.5</v>
      </c>
      <c r="AN34" s="219"/>
      <c r="AO34" s="219"/>
      <c r="AP34" s="219"/>
      <c r="AQ34" s="340" t="s">
        <v>611</v>
      </c>
      <c r="AR34" s="207"/>
      <c r="AS34" s="207"/>
      <c r="AT34" s="341"/>
      <c r="AU34" s="219" t="s">
        <v>614</v>
      </c>
      <c r="AV34" s="219"/>
      <c r="AW34" s="219"/>
      <c r="AX34" s="221"/>
    </row>
    <row r="35" spans="1:50" ht="23.25" customHeight="1" x14ac:dyDescent="0.15">
      <c r="A35" s="226" t="s">
        <v>498</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466</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528</v>
      </c>
      <c r="AF37" s="245"/>
      <c r="AG37" s="245"/>
      <c r="AH37" s="246"/>
      <c r="AI37" s="244" t="s">
        <v>525</v>
      </c>
      <c r="AJ37" s="245"/>
      <c r="AK37" s="245"/>
      <c r="AL37" s="246"/>
      <c r="AM37" s="250" t="s">
        <v>520</v>
      </c>
      <c r="AN37" s="250"/>
      <c r="AO37" s="250"/>
      <c r="AP37" s="244"/>
      <c r="AQ37" s="151" t="s">
        <v>352</v>
      </c>
      <c r="AR37" s="152"/>
      <c r="AS37" s="152"/>
      <c r="AT37" s="153"/>
      <c r="AU37" s="411" t="s">
        <v>253</v>
      </c>
      <c r="AV37" s="411"/>
      <c r="AW37" s="411"/>
      <c r="AX37" s="915"/>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353</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466</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528</v>
      </c>
      <c r="AF44" s="245"/>
      <c r="AG44" s="245"/>
      <c r="AH44" s="246"/>
      <c r="AI44" s="244" t="s">
        <v>525</v>
      </c>
      <c r="AJ44" s="245"/>
      <c r="AK44" s="245"/>
      <c r="AL44" s="246"/>
      <c r="AM44" s="250" t="s">
        <v>520</v>
      </c>
      <c r="AN44" s="250"/>
      <c r="AO44" s="250"/>
      <c r="AP44" s="244"/>
      <c r="AQ44" s="151" t="s">
        <v>352</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353</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466</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528</v>
      </c>
      <c r="AF51" s="245"/>
      <c r="AG51" s="245"/>
      <c r="AH51" s="246"/>
      <c r="AI51" s="244" t="s">
        <v>525</v>
      </c>
      <c r="AJ51" s="245"/>
      <c r="AK51" s="245"/>
      <c r="AL51" s="246"/>
      <c r="AM51" s="250" t="s">
        <v>521</v>
      </c>
      <c r="AN51" s="250"/>
      <c r="AO51" s="250"/>
      <c r="AP51" s="244"/>
      <c r="AQ51" s="151" t="s">
        <v>352</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353</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466</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529</v>
      </c>
      <c r="AF58" s="245"/>
      <c r="AG58" s="245"/>
      <c r="AH58" s="246"/>
      <c r="AI58" s="244" t="s">
        <v>525</v>
      </c>
      <c r="AJ58" s="245"/>
      <c r="AK58" s="245"/>
      <c r="AL58" s="246"/>
      <c r="AM58" s="250" t="s">
        <v>520</v>
      </c>
      <c r="AN58" s="250"/>
      <c r="AO58" s="250"/>
      <c r="AP58" s="244"/>
      <c r="AQ58" s="151" t="s">
        <v>352</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353</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467</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462</v>
      </c>
      <c r="X65" s="488"/>
      <c r="Y65" s="491"/>
      <c r="Z65" s="491"/>
      <c r="AA65" s="492"/>
      <c r="AB65" s="238" t="s">
        <v>11</v>
      </c>
      <c r="AC65" s="239"/>
      <c r="AD65" s="240"/>
      <c r="AE65" s="244" t="s">
        <v>528</v>
      </c>
      <c r="AF65" s="245"/>
      <c r="AG65" s="245"/>
      <c r="AH65" s="246"/>
      <c r="AI65" s="244" t="s">
        <v>525</v>
      </c>
      <c r="AJ65" s="245"/>
      <c r="AK65" s="245"/>
      <c r="AL65" s="246"/>
      <c r="AM65" s="250" t="s">
        <v>520</v>
      </c>
      <c r="AN65" s="250"/>
      <c r="AO65" s="250"/>
      <c r="AP65" s="244"/>
      <c r="AQ65" s="238" t="s">
        <v>352</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353</v>
      </c>
      <c r="AT66" s="243"/>
      <c r="AU66" s="199"/>
      <c r="AV66" s="199"/>
      <c r="AW66" s="242" t="s">
        <v>465</v>
      </c>
      <c r="AX66" s="254"/>
    </row>
    <row r="67" spans="1:50" ht="23.25" hidden="1" customHeight="1" x14ac:dyDescent="0.15">
      <c r="A67" s="475"/>
      <c r="B67" s="476"/>
      <c r="C67" s="476"/>
      <c r="D67" s="476"/>
      <c r="E67" s="476"/>
      <c r="F67" s="477"/>
      <c r="G67" s="255" t="s">
        <v>354</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472</v>
      </c>
      <c r="B70" s="476"/>
      <c r="C70" s="476"/>
      <c r="D70" s="476"/>
      <c r="E70" s="476"/>
      <c r="F70" s="477"/>
      <c r="G70" s="256" t="s">
        <v>355</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467</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528</v>
      </c>
      <c r="AF73" s="245"/>
      <c r="AG73" s="245"/>
      <c r="AH73" s="246"/>
      <c r="AI73" s="244" t="s">
        <v>525</v>
      </c>
      <c r="AJ73" s="245"/>
      <c r="AK73" s="245"/>
      <c r="AL73" s="246"/>
      <c r="AM73" s="250" t="s">
        <v>520</v>
      </c>
      <c r="AN73" s="250"/>
      <c r="AO73" s="250"/>
      <c r="AP73" s="244"/>
      <c r="AQ73" s="159" t="s">
        <v>352</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353</v>
      </c>
      <c r="AT74" s="134"/>
      <c r="AU74" s="593"/>
      <c r="AV74" s="200"/>
      <c r="AW74" s="133" t="s">
        <v>300</v>
      </c>
      <c r="AX74" s="195"/>
    </row>
    <row r="75" spans="1:50" ht="23.25" hidden="1" customHeight="1" x14ac:dyDescent="0.15">
      <c r="A75" s="509"/>
      <c r="B75" s="510"/>
      <c r="C75" s="510"/>
      <c r="D75" s="510"/>
      <c r="E75" s="510"/>
      <c r="F75" s="511"/>
      <c r="G75" s="613"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501</v>
      </c>
      <c r="B78" s="336"/>
      <c r="C78" s="336"/>
      <c r="D78" s="336"/>
      <c r="E78" s="333" t="s">
        <v>444</v>
      </c>
      <c r="F78" s="334"/>
      <c r="G78" s="57" t="s">
        <v>355</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461</v>
      </c>
      <c r="AP79" s="279"/>
      <c r="AQ79" s="279"/>
      <c r="AR79" s="81" t="s">
        <v>459</v>
      </c>
      <c r="AS79" s="278"/>
      <c r="AT79" s="279"/>
      <c r="AU79" s="279"/>
      <c r="AV79" s="279"/>
      <c r="AW79" s="279"/>
      <c r="AX79" s="952"/>
    </row>
    <row r="80" spans="1:50" ht="18.75" hidden="1" customHeight="1" x14ac:dyDescent="0.15">
      <c r="A80" s="869" t="s">
        <v>266</v>
      </c>
      <c r="B80" s="524" t="s">
        <v>458</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528</v>
      </c>
      <c r="AF85" s="245"/>
      <c r="AG85" s="245"/>
      <c r="AH85" s="246"/>
      <c r="AI85" s="244" t="s">
        <v>525</v>
      </c>
      <c r="AJ85" s="245"/>
      <c r="AK85" s="245"/>
      <c r="AL85" s="246"/>
      <c r="AM85" s="250" t="s">
        <v>520</v>
      </c>
      <c r="AN85" s="250"/>
      <c r="AO85" s="250"/>
      <c r="AP85" s="244"/>
      <c r="AQ85" s="159" t="s">
        <v>352</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528</v>
      </c>
      <c r="AF90" s="245"/>
      <c r="AG90" s="245"/>
      <c r="AH90" s="246"/>
      <c r="AI90" s="244" t="s">
        <v>525</v>
      </c>
      <c r="AJ90" s="245"/>
      <c r="AK90" s="245"/>
      <c r="AL90" s="246"/>
      <c r="AM90" s="250" t="s">
        <v>520</v>
      </c>
      <c r="AN90" s="250"/>
      <c r="AO90" s="250"/>
      <c r="AP90" s="244"/>
      <c r="AQ90" s="159" t="s">
        <v>352</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528</v>
      </c>
      <c r="AF95" s="245"/>
      <c r="AG95" s="245"/>
      <c r="AH95" s="246"/>
      <c r="AI95" s="244" t="s">
        <v>525</v>
      </c>
      <c r="AJ95" s="245"/>
      <c r="AK95" s="245"/>
      <c r="AL95" s="246"/>
      <c r="AM95" s="250" t="s">
        <v>520</v>
      </c>
      <c r="AN95" s="250"/>
      <c r="AO95" s="250"/>
      <c r="AP95" s="244"/>
      <c r="AQ95" s="159" t="s">
        <v>352</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468</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528</v>
      </c>
      <c r="AF100" s="540"/>
      <c r="AG100" s="540"/>
      <c r="AH100" s="541"/>
      <c r="AI100" s="539" t="s">
        <v>525</v>
      </c>
      <c r="AJ100" s="540"/>
      <c r="AK100" s="540"/>
      <c r="AL100" s="541"/>
      <c r="AM100" s="539" t="s">
        <v>521</v>
      </c>
      <c r="AN100" s="540"/>
      <c r="AO100" s="540"/>
      <c r="AP100" s="541"/>
      <c r="AQ100" s="320" t="s">
        <v>514</v>
      </c>
      <c r="AR100" s="321"/>
      <c r="AS100" s="321"/>
      <c r="AT100" s="322"/>
      <c r="AU100" s="320" t="s">
        <v>511</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79</v>
      </c>
      <c r="AF101" s="219"/>
      <c r="AG101" s="219"/>
      <c r="AH101" s="220"/>
      <c r="AI101" s="218">
        <v>64</v>
      </c>
      <c r="AJ101" s="219"/>
      <c r="AK101" s="219"/>
      <c r="AL101" s="220"/>
      <c r="AM101" s="218">
        <v>28</v>
      </c>
      <c r="AN101" s="219"/>
      <c r="AO101" s="219"/>
      <c r="AP101" s="220"/>
      <c r="AQ101" s="218" t="s">
        <v>612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162</v>
      </c>
      <c r="AF102" s="418"/>
      <c r="AG102" s="418"/>
      <c r="AH102" s="418"/>
      <c r="AI102" s="273">
        <v>143</v>
      </c>
      <c r="AJ102" s="274"/>
      <c r="AK102" s="274"/>
      <c r="AL102" s="319"/>
      <c r="AM102" s="273">
        <v>105</v>
      </c>
      <c r="AN102" s="274"/>
      <c r="AO102" s="274"/>
      <c r="AP102" s="319"/>
      <c r="AQ102" s="273">
        <v>103</v>
      </c>
      <c r="AR102" s="274"/>
      <c r="AS102" s="274"/>
      <c r="AT102" s="319"/>
      <c r="AU102" s="273"/>
      <c r="AV102" s="274"/>
      <c r="AW102" s="274"/>
      <c r="AX102" s="319"/>
    </row>
    <row r="103" spans="1:60" ht="31.5" customHeight="1" x14ac:dyDescent="0.15">
      <c r="A103" s="419" t="s">
        <v>468</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528</v>
      </c>
      <c r="AF103" s="416"/>
      <c r="AG103" s="416"/>
      <c r="AH103" s="417"/>
      <c r="AI103" s="415" t="s">
        <v>525</v>
      </c>
      <c r="AJ103" s="416"/>
      <c r="AK103" s="416"/>
      <c r="AL103" s="417"/>
      <c r="AM103" s="415" t="s">
        <v>521</v>
      </c>
      <c r="AN103" s="416"/>
      <c r="AO103" s="416"/>
      <c r="AP103" s="417"/>
      <c r="AQ103" s="284" t="s">
        <v>514</v>
      </c>
      <c r="AR103" s="285"/>
      <c r="AS103" s="285"/>
      <c r="AT103" s="324"/>
      <c r="AU103" s="284" t="s">
        <v>511</v>
      </c>
      <c r="AV103" s="285"/>
      <c r="AW103" s="285"/>
      <c r="AX103" s="286"/>
    </row>
    <row r="104" spans="1:60" ht="23.25" customHeight="1" x14ac:dyDescent="0.15">
      <c r="A104" s="422"/>
      <c r="B104" s="423"/>
      <c r="C104" s="423"/>
      <c r="D104" s="423"/>
      <c r="E104" s="423"/>
      <c r="F104" s="424"/>
      <c r="G104" s="105" t="s">
        <v>650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t="s">
        <v>654</v>
      </c>
      <c r="AC104" s="549"/>
      <c r="AD104" s="550"/>
      <c r="AE104" s="218" t="s">
        <v>651</v>
      </c>
      <c r="AF104" s="219"/>
      <c r="AG104" s="219"/>
      <c r="AH104" s="220"/>
      <c r="AI104" s="218" t="s">
        <v>651</v>
      </c>
      <c r="AJ104" s="219"/>
      <c r="AK104" s="219"/>
      <c r="AL104" s="220"/>
      <c r="AM104" s="218" t="s">
        <v>651</v>
      </c>
      <c r="AN104" s="219"/>
      <c r="AO104" s="219"/>
      <c r="AP104" s="220"/>
      <c r="AQ104" s="218" t="s">
        <v>651</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t="s">
        <v>654</v>
      </c>
      <c r="AC105" s="469"/>
      <c r="AD105" s="470"/>
      <c r="AE105" s="418" t="s">
        <v>652</v>
      </c>
      <c r="AF105" s="418"/>
      <c r="AG105" s="418"/>
      <c r="AH105" s="418"/>
      <c r="AI105" s="418" t="s">
        <v>653</v>
      </c>
      <c r="AJ105" s="418"/>
      <c r="AK105" s="418"/>
      <c r="AL105" s="418"/>
      <c r="AM105" s="418" t="s">
        <v>651</v>
      </c>
      <c r="AN105" s="418"/>
      <c r="AO105" s="418"/>
      <c r="AP105" s="418"/>
      <c r="AQ105" s="218">
        <v>406</v>
      </c>
      <c r="AR105" s="219"/>
      <c r="AS105" s="219"/>
      <c r="AT105" s="220"/>
      <c r="AU105" s="273" t="s">
        <v>652</v>
      </c>
      <c r="AV105" s="274"/>
      <c r="AW105" s="274"/>
      <c r="AX105" s="319"/>
    </row>
    <row r="106" spans="1:60" ht="31.5" hidden="1" customHeight="1" x14ac:dyDescent="0.15">
      <c r="A106" s="419" t="s">
        <v>468</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528</v>
      </c>
      <c r="AF106" s="416"/>
      <c r="AG106" s="416"/>
      <c r="AH106" s="417"/>
      <c r="AI106" s="415" t="s">
        <v>525</v>
      </c>
      <c r="AJ106" s="416"/>
      <c r="AK106" s="416"/>
      <c r="AL106" s="417"/>
      <c r="AM106" s="415" t="s">
        <v>520</v>
      </c>
      <c r="AN106" s="416"/>
      <c r="AO106" s="416"/>
      <c r="AP106" s="417"/>
      <c r="AQ106" s="284" t="s">
        <v>514</v>
      </c>
      <c r="AR106" s="285"/>
      <c r="AS106" s="285"/>
      <c r="AT106" s="324"/>
      <c r="AU106" s="284" t="s">
        <v>511</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468</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528</v>
      </c>
      <c r="AF109" s="416"/>
      <c r="AG109" s="416"/>
      <c r="AH109" s="417"/>
      <c r="AI109" s="415" t="s">
        <v>525</v>
      </c>
      <c r="AJ109" s="416"/>
      <c r="AK109" s="416"/>
      <c r="AL109" s="417"/>
      <c r="AM109" s="415" t="s">
        <v>521</v>
      </c>
      <c r="AN109" s="416"/>
      <c r="AO109" s="416"/>
      <c r="AP109" s="417"/>
      <c r="AQ109" s="284" t="s">
        <v>514</v>
      </c>
      <c r="AR109" s="285"/>
      <c r="AS109" s="285"/>
      <c r="AT109" s="324"/>
      <c r="AU109" s="284" t="s">
        <v>511</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468</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528</v>
      </c>
      <c r="AF112" s="416"/>
      <c r="AG112" s="416"/>
      <c r="AH112" s="417"/>
      <c r="AI112" s="415" t="s">
        <v>525</v>
      </c>
      <c r="AJ112" s="416"/>
      <c r="AK112" s="416"/>
      <c r="AL112" s="417"/>
      <c r="AM112" s="415" t="s">
        <v>520</v>
      </c>
      <c r="AN112" s="416"/>
      <c r="AO112" s="416"/>
      <c r="AP112" s="417"/>
      <c r="AQ112" s="284" t="s">
        <v>514</v>
      </c>
      <c r="AR112" s="285"/>
      <c r="AS112" s="285"/>
      <c r="AT112" s="324"/>
      <c r="AU112" s="284" t="s">
        <v>511</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528</v>
      </c>
      <c r="AF115" s="416"/>
      <c r="AG115" s="416"/>
      <c r="AH115" s="417"/>
      <c r="AI115" s="415" t="s">
        <v>525</v>
      </c>
      <c r="AJ115" s="416"/>
      <c r="AK115" s="416"/>
      <c r="AL115" s="417"/>
      <c r="AM115" s="415" t="s">
        <v>520</v>
      </c>
      <c r="AN115" s="416"/>
      <c r="AO115" s="416"/>
      <c r="AP115" s="417"/>
      <c r="AQ115" s="595" t="s">
        <v>515</v>
      </c>
      <c r="AR115" s="596"/>
      <c r="AS115" s="596"/>
      <c r="AT115" s="596"/>
      <c r="AU115" s="596"/>
      <c r="AV115" s="596"/>
      <c r="AW115" s="596"/>
      <c r="AX115" s="597"/>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587</v>
      </c>
      <c r="AC116" s="546"/>
      <c r="AD116" s="547"/>
      <c r="AE116" s="418">
        <v>502362</v>
      </c>
      <c r="AF116" s="418"/>
      <c r="AG116" s="418"/>
      <c r="AH116" s="418"/>
      <c r="AI116" s="418">
        <v>524962</v>
      </c>
      <c r="AJ116" s="418"/>
      <c r="AK116" s="418"/>
      <c r="AL116" s="418"/>
      <c r="AM116" s="418">
        <v>535821</v>
      </c>
      <c r="AN116" s="418"/>
      <c r="AO116" s="418"/>
      <c r="AP116" s="418"/>
      <c r="AQ116" s="218">
        <v>462087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94" t="s">
        <v>589</v>
      </c>
      <c r="AF117" s="554"/>
      <c r="AG117" s="554"/>
      <c r="AH117" s="554"/>
      <c r="AI117" s="594" t="s">
        <v>590</v>
      </c>
      <c r="AJ117" s="554"/>
      <c r="AK117" s="554"/>
      <c r="AL117" s="554"/>
      <c r="AM117" s="594" t="s">
        <v>615</v>
      </c>
      <c r="AN117" s="554"/>
      <c r="AO117" s="554"/>
      <c r="AP117" s="554"/>
      <c r="AQ117" s="594" t="s">
        <v>616</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528</v>
      </c>
      <c r="AF118" s="416"/>
      <c r="AG118" s="416"/>
      <c r="AH118" s="417"/>
      <c r="AI118" s="415" t="s">
        <v>525</v>
      </c>
      <c r="AJ118" s="416"/>
      <c r="AK118" s="416"/>
      <c r="AL118" s="417"/>
      <c r="AM118" s="415" t="s">
        <v>520</v>
      </c>
      <c r="AN118" s="416"/>
      <c r="AO118" s="416"/>
      <c r="AP118" s="417"/>
      <c r="AQ118" s="595" t="s">
        <v>515</v>
      </c>
      <c r="AR118" s="596"/>
      <c r="AS118" s="596"/>
      <c r="AT118" s="596"/>
      <c r="AU118" s="596"/>
      <c r="AV118" s="596"/>
      <c r="AW118" s="596"/>
      <c r="AX118" s="597"/>
    </row>
    <row r="119" spans="1:50" ht="23.25" hidden="1" customHeight="1" x14ac:dyDescent="0.15">
      <c r="A119" s="439"/>
      <c r="B119" s="440"/>
      <c r="C119" s="440"/>
      <c r="D119" s="440"/>
      <c r="E119" s="440"/>
      <c r="F119" s="441"/>
      <c r="G119" s="393" t="s">
        <v>476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475</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528</v>
      </c>
      <c r="AF121" s="416"/>
      <c r="AG121" s="416"/>
      <c r="AH121" s="417"/>
      <c r="AI121" s="415" t="s">
        <v>525</v>
      </c>
      <c r="AJ121" s="416"/>
      <c r="AK121" s="416"/>
      <c r="AL121" s="417"/>
      <c r="AM121" s="415" t="s">
        <v>520</v>
      </c>
      <c r="AN121" s="416"/>
      <c r="AO121" s="416"/>
      <c r="AP121" s="417"/>
      <c r="AQ121" s="595" t="s">
        <v>515</v>
      </c>
      <c r="AR121" s="596"/>
      <c r="AS121" s="596"/>
      <c r="AT121" s="596"/>
      <c r="AU121" s="596"/>
      <c r="AV121" s="596"/>
      <c r="AW121" s="596"/>
      <c r="AX121" s="597"/>
    </row>
    <row r="122" spans="1:50" ht="23.25" hidden="1" customHeight="1" x14ac:dyDescent="0.15">
      <c r="A122" s="439"/>
      <c r="B122" s="440"/>
      <c r="C122" s="440"/>
      <c r="D122" s="440"/>
      <c r="E122" s="440"/>
      <c r="F122" s="441"/>
      <c r="G122" s="393" t="s">
        <v>477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478</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529</v>
      </c>
      <c r="AF124" s="416"/>
      <c r="AG124" s="416"/>
      <c r="AH124" s="417"/>
      <c r="AI124" s="415" t="s">
        <v>525</v>
      </c>
      <c r="AJ124" s="416"/>
      <c r="AK124" s="416"/>
      <c r="AL124" s="417"/>
      <c r="AM124" s="415" t="s">
        <v>520</v>
      </c>
      <c r="AN124" s="416"/>
      <c r="AO124" s="416"/>
      <c r="AP124" s="417"/>
      <c r="AQ124" s="595" t="s">
        <v>515</v>
      </c>
      <c r="AR124" s="596"/>
      <c r="AS124" s="596"/>
      <c r="AT124" s="596"/>
      <c r="AU124" s="596"/>
      <c r="AV124" s="596"/>
      <c r="AW124" s="596"/>
      <c r="AX124" s="597"/>
    </row>
    <row r="125" spans="1:50" ht="23.25" hidden="1" customHeight="1" x14ac:dyDescent="0.15">
      <c r="A125" s="439"/>
      <c r="B125" s="440"/>
      <c r="C125" s="440"/>
      <c r="D125" s="440"/>
      <c r="E125" s="440"/>
      <c r="F125" s="441"/>
      <c r="G125" s="393" t="s">
        <v>477</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475</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528</v>
      </c>
      <c r="AF127" s="416"/>
      <c r="AG127" s="416"/>
      <c r="AH127" s="417"/>
      <c r="AI127" s="415" t="s">
        <v>525</v>
      </c>
      <c r="AJ127" s="416"/>
      <c r="AK127" s="416"/>
      <c r="AL127" s="417"/>
      <c r="AM127" s="415" t="s">
        <v>520</v>
      </c>
      <c r="AN127" s="416"/>
      <c r="AO127" s="416"/>
      <c r="AP127" s="417"/>
      <c r="AQ127" s="595" t="s">
        <v>515</v>
      </c>
      <c r="AR127" s="596"/>
      <c r="AS127" s="596"/>
      <c r="AT127" s="596"/>
      <c r="AU127" s="596"/>
      <c r="AV127" s="596"/>
      <c r="AW127" s="596"/>
      <c r="AX127" s="597"/>
    </row>
    <row r="128" spans="1:50" ht="23.25" hidden="1" customHeight="1" x14ac:dyDescent="0.15">
      <c r="A128" s="439"/>
      <c r="B128" s="440"/>
      <c r="C128" s="440"/>
      <c r="D128" s="440"/>
      <c r="E128" s="440"/>
      <c r="F128" s="441"/>
      <c r="G128" s="393" t="s">
        <v>477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475</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558</v>
      </c>
      <c r="B130" s="185"/>
      <c r="C130" s="184" t="s">
        <v>356</v>
      </c>
      <c r="D130" s="185"/>
      <c r="E130" s="169" t="s">
        <v>385</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384</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352</v>
      </c>
      <c r="AR132" s="152"/>
      <c r="AS132" s="152"/>
      <c r="AT132" s="153"/>
      <c r="AU132" s="196" t="s">
        <v>368</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353</v>
      </c>
      <c r="AT133" s="134"/>
      <c r="AU133" s="200"/>
      <c r="AV133" s="200"/>
      <c r="AW133" s="133" t="s">
        <v>300</v>
      </c>
      <c r="AX133" s="195"/>
    </row>
    <row r="134" spans="1:50" ht="39.75" customHeight="1" x14ac:dyDescent="0.15">
      <c r="A134" s="189"/>
      <c r="B134" s="186"/>
      <c r="C134" s="180"/>
      <c r="D134" s="186"/>
      <c r="E134" s="180"/>
      <c r="F134" s="181"/>
      <c r="G134" s="104" t="s">
        <v>559</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593</v>
      </c>
      <c r="AC134" s="205"/>
      <c r="AD134" s="205"/>
      <c r="AE134" s="206" t="s">
        <v>593</v>
      </c>
      <c r="AF134" s="207"/>
      <c r="AG134" s="207"/>
      <c r="AH134" s="207"/>
      <c r="AI134" s="206" t="s">
        <v>593</v>
      </c>
      <c r="AJ134" s="207"/>
      <c r="AK134" s="207"/>
      <c r="AL134" s="207"/>
      <c r="AM134" s="206" t="s">
        <v>593</v>
      </c>
      <c r="AN134" s="207"/>
      <c r="AO134" s="207"/>
      <c r="AP134" s="207"/>
      <c r="AQ134" s="206" t="s">
        <v>593</v>
      </c>
      <c r="AR134" s="207"/>
      <c r="AS134" s="207"/>
      <c r="AT134" s="207"/>
      <c r="AU134" s="206" t="s">
        <v>593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594</v>
      </c>
      <c r="AF135" s="207"/>
      <c r="AG135" s="207"/>
      <c r="AH135" s="207"/>
      <c r="AI135" s="206" t="s">
        <v>593</v>
      </c>
      <c r="AJ135" s="207"/>
      <c r="AK135" s="207"/>
      <c r="AL135" s="207"/>
      <c r="AM135" s="206" t="s">
        <v>593</v>
      </c>
      <c r="AN135" s="207"/>
      <c r="AO135" s="207"/>
      <c r="AP135" s="207"/>
      <c r="AQ135" s="206" t="s">
        <v>593</v>
      </c>
      <c r="AR135" s="207"/>
      <c r="AS135" s="207"/>
      <c r="AT135" s="207"/>
      <c r="AU135" s="206" t="s">
        <v>593</v>
      </c>
      <c r="AV135" s="207"/>
      <c r="AW135" s="207"/>
      <c r="AX135" s="208"/>
    </row>
    <row r="136" spans="1:50" ht="18.75" hidden="1" customHeight="1" x14ac:dyDescent="0.15">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352</v>
      </c>
      <c r="AR136" s="152"/>
      <c r="AS136" s="152"/>
      <c r="AT136" s="153"/>
      <c r="AU136" s="196" t="s">
        <v>368</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353</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352</v>
      </c>
      <c r="AR140" s="152"/>
      <c r="AS140" s="152"/>
      <c r="AT140" s="153"/>
      <c r="AU140" s="196" t="s">
        <v>368</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353</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352</v>
      </c>
      <c r="AR144" s="152"/>
      <c r="AS144" s="152"/>
      <c r="AT144" s="153"/>
      <c r="AU144" s="196" t="s">
        <v>368</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353</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352</v>
      </c>
      <c r="AR148" s="152"/>
      <c r="AS148" s="152"/>
      <c r="AT148" s="153"/>
      <c r="AU148" s="196" t="s">
        <v>368</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369</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595</v>
      </c>
      <c r="H154" s="105"/>
      <c r="I154" s="105"/>
      <c r="J154" s="105"/>
      <c r="K154" s="105"/>
      <c r="L154" s="105"/>
      <c r="M154" s="105"/>
      <c r="N154" s="105"/>
      <c r="O154" s="105"/>
      <c r="P154" s="106"/>
      <c r="Q154" s="125" t="s">
        <v>570</v>
      </c>
      <c r="R154" s="105"/>
      <c r="S154" s="105"/>
      <c r="T154" s="105"/>
      <c r="U154" s="105"/>
      <c r="V154" s="105"/>
      <c r="W154" s="105"/>
      <c r="X154" s="105"/>
      <c r="Y154" s="105"/>
      <c r="Z154" s="105"/>
      <c r="AA154" s="293"/>
      <c r="AB154" s="141" t="s">
        <v>570</v>
      </c>
      <c r="AC154" s="142"/>
      <c r="AD154" s="142"/>
      <c r="AE154" s="147" t="s">
        <v>596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6.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8.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4.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369</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369</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369</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369</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352</v>
      </c>
      <c r="AR192" s="152"/>
      <c r="AS192" s="152"/>
      <c r="AT192" s="153"/>
      <c r="AU192" s="196" t="s">
        <v>368</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352</v>
      </c>
      <c r="AR196" s="152"/>
      <c r="AS196" s="152"/>
      <c r="AT196" s="153"/>
      <c r="AU196" s="196" t="s">
        <v>368</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352</v>
      </c>
      <c r="AR200" s="152"/>
      <c r="AS200" s="152"/>
      <c r="AT200" s="153"/>
      <c r="AU200" s="196" t="s">
        <v>368</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352</v>
      </c>
      <c r="AR204" s="152"/>
      <c r="AS204" s="152"/>
      <c r="AT204" s="153"/>
      <c r="AU204" s="196" t="s">
        <v>368</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352</v>
      </c>
      <c r="AR208" s="152"/>
      <c r="AS208" s="152"/>
      <c r="AT208" s="153"/>
      <c r="AU208" s="196" t="s">
        <v>368</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369</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369</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369</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369</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369</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352</v>
      </c>
      <c r="AR252" s="152"/>
      <c r="AS252" s="152"/>
      <c r="AT252" s="153"/>
      <c r="AU252" s="196" t="s">
        <v>368</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352</v>
      </c>
      <c r="AR256" s="152"/>
      <c r="AS256" s="152"/>
      <c r="AT256" s="153"/>
      <c r="AU256" s="196" t="s">
        <v>368</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352</v>
      </c>
      <c r="AR260" s="152"/>
      <c r="AS260" s="152"/>
      <c r="AT260" s="153"/>
      <c r="AU260" s="196" t="s">
        <v>368</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352</v>
      </c>
      <c r="AR264" s="130"/>
      <c r="AS264" s="130"/>
      <c r="AT264" s="131"/>
      <c r="AU264" s="136" t="s">
        <v>368</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352</v>
      </c>
      <c r="AR268" s="152"/>
      <c r="AS268" s="152"/>
      <c r="AT268" s="153"/>
      <c r="AU268" s="196" t="s">
        <v>368</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369</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369</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369</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369</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369</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352</v>
      </c>
      <c r="AR312" s="152"/>
      <c r="AS312" s="152"/>
      <c r="AT312" s="153"/>
      <c r="AU312" s="196" t="s">
        <v>368</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352</v>
      </c>
      <c r="AR316" s="152"/>
      <c r="AS316" s="152"/>
      <c r="AT316" s="153"/>
      <c r="AU316" s="196" t="s">
        <v>368</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352</v>
      </c>
      <c r="AR320" s="152"/>
      <c r="AS320" s="152"/>
      <c r="AT320" s="153"/>
      <c r="AU320" s="196" t="s">
        <v>368</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352</v>
      </c>
      <c r="AR324" s="152"/>
      <c r="AS324" s="152"/>
      <c r="AT324" s="153"/>
      <c r="AU324" s="196" t="s">
        <v>368</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352</v>
      </c>
      <c r="AR328" s="152"/>
      <c r="AS328" s="152"/>
      <c r="AT328" s="153"/>
      <c r="AU328" s="196" t="s">
        <v>368</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369</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369</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369</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369</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369</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352</v>
      </c>
      <c r="AR372" s="152"/>
      <c r="AS372" s="152"/>
      <c r="AT372" s="153"/>
      <c r="AU372" s="196" t="s">
        <v>368</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352</v>
      </c>
      <c r="AR376" s="152"/>
      <c r="AS376" s="152"/>
      <c r="AT376" s="153"/>
      <c r="AU376" s="196" t="s">
        <v>368</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352</v>
      </c>
      <c r="AR380" s="152"/>
      <c r="AS380" s="152"/>
      <c r="AT380" s="153"/>
      <c r="AU380" s="196" t="s">
        <v>368</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352</v>
      </c>
      <c r="AR384" s="152"/>
      <c r="AS384" s="152"/>
      <c r="AT384" s="153"/>
      <c r="AU384" s="196" t="s">
        <v>368</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352</v>
      </c>
      <c r="AR388" s="152"/>
      <c r="AS388" s="152"/>
      <c r="AT388" s="153"/>
      <c r="AU388" s="196" t="s">
        <v>368</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369</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369</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369</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369</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369</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36"/>
      <c r="E430" s="174" t="s">
        <v>538</v>
      </c>
      <c r="F430" s="903"/>
      <c r="G430" s="904" t="s">
        <v>372</v>
      </c>
      <c r="H430" s="123"/>
      <c r="I430" s="123"/>
      <c r="J430" s="905" t="s">
        <v>569</v>
      </c>
      <c r="K430" s="906"/>
      <c r="L430" s="906"/>
      <c r="M430" s="906"/>
      <c r="N430" s="906"/>
      <c r="O430" s="906"/>
      <c r="P430" s="906"/>
      <c r="Q430" s="906"/>
      <c r="R430" s="906"/>
      <c r="S430" s="906"/>
      <c r="T430" s="907"/>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521</v>
      </c>
      <c r="AJ431" s="217"/>
      <c r="AK431" s="217"/>
      <c r="AL431" s="159"/>
      <c r="AM431" s="217" t="s">
        <v>516</v>
      </c>
      <c r="AN431" s="217"/>
      <c r="AO431" s="217"/>
      <c r="AP431" s="159"/>
      <c r="AQ431" s="159" t="s">
        <v>352</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353</v>
      </c>
      <c r="AH432" s="134"/>
      <c r="AI432" s="156"/>
      <c r="AJ432" s="156"/>
      <c r="AK432" s="156"/>
      <c r="AL432" s="154"/>
      <c r="AM432" s="156"/>
      <c r="AN432" s="156"/>
      <c r="AO432" s="156"/>
      <c r="AP432" s="154"/>
      <c r="AQ432" s="593"/>
      <c r="AR432" s="200"/>
      <c r="AS432" s="133" t="s">
        <v>353</v>
      </c>
      <c r="AT432" s="134"/>
      <c r="AU432" s="200"/>
      <c r="AV432" s="200"/>
      <c r="AW432" s="133" t="s">
        <v>300</v>
      </c>
      <c r="AX432" s="195"/>
    </row>
    <row r="433" spans="1:50" ht="23.25" customHeight="1" x14ac:dyDescent="0.15">
      <c r="A433" s="189"/>
      <c r="B433" s="186"/>
      <c r="C433" s="180"/>
      <c r="D433" s="186"/>
      <c r="E433" s="342"/>
      <c r="F433" s="343"/>
      <c r="G433" s="104" t="s">
        <v>570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570</v>
      </c>
      <c r="AC433" s="213"/>
      <c r="AD433" s="213"/>
      <c r="AE433" s="340" t="s">
        <v>570</v>
      </c>
      <c r="AF433" s="207"/>
      <c r="AG433" s="207"/>
      <c r="AH433" s="207"/>
      <c r="AI433" s="340" t="s">
        <v>570</v>
      </c>
      <c r="AJ433" s="207"/>
      <c r="AK433" s="207"/>
      <c r="AL433" s="207"/>
      <c r="AM433" s="340" t="s">
        <v>570</v>
      </c>
      <c r="AN433" s="207"/>
      <c r="AO433" s="207"/>
      <c r="AP433" s="341"/>
      <c r="AQ433" s="340" t="s">
        <v>570</v>
      </c>
      <c r="AR433" s="207"/>
      <c r="AS433" s="207"/>
      <c r="AT433" s="341"/>
      <c r="AU433" s="207" t="s">
        <v>570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570</v>
      </c>
      <c r="AC434" s="205"/>
      <c r="AD434" s="205"/>
      <c r="AE434" s="340" t="s">
        <v>598</v>
      </c>
      <c r="AF434" s="207"/>
      <c r="AG434" s="207"/>
      <c r="AH434" s="341"/>
      <c r="AI434" s="340" t="s">
        <v>570</v>
      </c>
      <c r="AJ434" s="207"/>
      <c r="AK434" s="207"/>
      <c r="AL434" s="207"/>
      <c r="AM434" s="340" t="s">
        <v>598</v>
      </c>
      <c r="AN434" s="207"/>
      <c r="AO434" s="207"/>
      <c r="AP434" s="341"/>
      <c r="AQ434" s="340" t="s">
        <v>572</v>
      </c>
      <c r="AR434" s="207"/>
      <c r="AS434" s="207"/>
      <c r="AT434" s="341"/>
      <c r="AU434" s="207" t="s">
        <v>570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598</v>
      </c>
      <c r="AF435" s="207"/>
      <c r="AG435" s="207"/>
      <c r="AH435" s="341"/>
      <c r="AI435" s="340" t="s">
        <v>570</v>
      </c>
      <c r="AJ435" s="207"/>
      <c r="AK435" s="207"/>
      <c r="AL435" s="207"/>
      <c r="AM435" s="340" t="s">
        <v>598</v>
      </c>
      <c r="AN435" s="207"/>
      <c r="AO435" s="207"/>
      <c r="AP435" s="341"/>
      <c r="AQ435" s="340" t="s">
        <v>598</v>
      </c>
      <c r="AR435" s="207"/>
      <c r="AS435" s="207"/>
      <c r="AT435" s="341"/>
      <c r="AU435" s="207" t="s">
        <v>598</v>
      </c>
      <c r="AV435" s="207"/>
      <c r="AW435" s="207"/>
      <c r="AX435" s="208"/>
    </row>
    <row r="436" spans="1:50" ht="18.75" hidden="1" customHeight="1" x14ac:dyDescent="0.15">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520</v>
      </c>
      <c r="AJ436" s="217"/>
      <c r="AK436" s="217"/>
      <c r="AL436" s="159"/>
      <c r="AM436" s="217" t="s">
        <v>516</v>
      </c>
      <c r="AN436" s="217"/>
      <c r="AO436" s="217"/>
      <c r="AP436" s="159"/>
      <c r="AQ436" s="159" t="s">
        <v>352</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353</v>
      </c>
      <c r="AH437" s="134"/>
      <c r="AI437" s="156"/>
      <c r="AJ437" s="156"/>
      <c r="AK437" s="156"/>
      <c r="AL437" s="154"/>
      <c r="AM437" s="156"/>
      <c r="AN437" s="156"/>
      <c r="AO437" s="156"/>
      <c r="AP437" s="154"/>
      <c r="AQ437" s="593"/>
      <c r="AR437" s="200"/>
      <c r="AS437" s="133" t="s">
        <v>353</v>
      </c>
      <c r="AT437" s="134"/>
      <c r="AU437" s="200"/>
      <c r="AV437" s="200"/>
      <c r="AW437" s="133" t="s">
        <v>300</v>
      </c>
      <c r="AX437" s="195"/>
    </row>
    <row r="438" spans="1:50" ht="23.25" hidden="1" customHeight="1" x14ac:dyDescent="0.15">
      <c r="A438" s="189"/>
      <c r="B438" s="186"/>
      <c r="C438" s="180"/>
      <c r="D438" s="186"/>
      <c r="E438" s="342"/>
      <c r="F438" s="343"/>
      <c r="G438" s="104" t="s">
        <v>572</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520</v>
      </c>
      <c r="AJ441" s="217"/>
      <c r="AK441" s="217"/>
      <c r="AL441" s="159"/>
      <c r="AM441" s="217" t="s">
        <v>512</v>
      </c>
      <c r="AN441" s="217"/>
      <c r="AO441" s="217"/>
      <c r="AP441" s="159"/>
      <c r="AQ441" s="159" t="s">
        <v>352</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93"/>
      <c r="AR442" s="200"/>
      <c r="AS442" s="133" t="s">
        <v>353</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520</v>
      </c>
      <c r="AJ446" s="217"/>
      <c r="AK446" s="217"/>
      <c r="AL446" s="159"/>
      <c r="AM446" s="217" t="s">
        <v>517</v>
      </c>
      <c r="AN446" s="217"/>
      <c r="AO446" s="217"/>
      <c r="AP446" s="159"/>
      <c r="AQ446" s="159" t="s">
        <v>352</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93"/>
      <c r="AR447" s="200"/>
      <c r="AS447" s="133" t="s">
        <v>353</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520</v>
      </c>
      <c r="AJ451" s="217"/>
      <c r="AK451" s="217"/>
      <c r="AL451" s="159"/>
      <c r="AM451" s="217" t="s">
        <v>516</v>
      </c>
      <c r="AN451" s="217"/>
      <c r="AO451" s="217"/>
      <c r="AP451" s="159"/>
      <c r="AQ451" s="159" t="s">
        <v>352</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93"/>
      <c r="AR452" s="200"/>
      <c r="AS452" s="133" t="s">
        <v>353</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520</v>
      </c>
      <c r="AJ456" s="217"/>
      <c r="AK456" s="217"/>
      <c r="AL456" s="159"/>
      <c r="AM456" s="217" t="s">
        <v>516</v>
      </c>
      <c r="AN456" s="217"/>
      <c r="AO456" s="217"/>
      <c r="AP456" s="159"/>
      <c r="AQ456" s="159" t="s">
        <v>352</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353</v>
      </c>
      <c r="AH457" s="134"/>
      <c r="AI457" s="156"/>
      <c r="AJ457" s="156"/>
      <c r="AK457" s="156"/>
      <c r="AL457" s="154"/>
      <c r="AM457" s="156"/>
      <c r="AN457" s="156"/>
      <c r="AO457" s="156"/>
      <c r="AP457" s="154"/>
      <c r="AQ457" s="593"/>
      <c r="AR457" s="200"/>
      <c r="AS457" s="133" t="s">
        <v>353</v>
      </c>
      <c r="AT457" s="134"/>
      <c r="AU457" s="200"/>
      <c r="AV457" s="200"/>
      <c r="AW457" s="133" t="s">
        <v>300</v>
      </c>
      <c r="AX457" s="195"/>
    </row>
    <row r="458" spans="1:50" ht="23.25" customHeight="1" x14ac:dyDescent="0.15">
      <c r="A458" s="189"/>
      <c r="B458" s="186"/>
      <c r="C458" s="180"/>
      <c r="D458" s="186"/>
      <c r="E458" s="342"/>
      <c r="F458" s="343"/>
      <c r="G458" s="104" t="s">
        <v>600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570</v>
      </c>
      <c r="AC458" s="213"/>
      <c r="AD458" s="213"/>
      <c r="AE458" s="340" t="s">
        <v>570</v>
      </c>
      <c r="AF458" s="207"/>
      <c r="AG458" s="207"/>
      <c r="AH458" s="207"/>
      <c r="AI458" s="340" t="s">
        <v>570</v>
      </c>
      <c r="AJ458" s="207"/>
      <c r="AK458" s="207"/>
      <c r="AL458" s="207"/>
      <c r="AM458" s="340" t="s">
        <v>570</v>
      </c>
      <c r="AN458" s="207"/>
      <c r="AO458" s="207"/>
      <c r="AP458" s="341"/>
      <c r="AQ458" s="340" t="s">
        <v>570</v>
      </c>
      <c r="AR458" s="207"/>
      <c r="AS458" s="207"/>
      <c r="AT458" s="341"/>
      <c r="AU458" s="207" t="s">
        <v>570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599</v>
      </c>
      <c r="AC459" s="205"/>
      <c r="AD459" s="205"/>
      <c r="AE459" s="340" t="s">
        <v>598</v>
      </c>
      <c r="AF459" s="207"/>
      <c r="AG459" s="207"/>
      <c r="AH459" s="341"/>
      <c r="AI459" s="340" t="s">
        <v>570</v>
      </c>
      <c r="AJ459" s="207"/>
      <c r="AK459" s="207"/>
      <c r="AL459" s="207"/>
      <c r="AM459" s="340" t="s">
        <v>598</v>
      </c>
      <c r="AN459" s="207"/>
      <c r="AO459" s="207"/>
      <c r="AP459" s="341"/>
      <c r="AQ459" s="340" t="s">
        <v>572</v>
      </c>
      <c r="AR459" s="207"/>
      <c r="AS459" s="207"/>
      <c r="AT459" s="341"/>
      <c r="AU459" s="207" t="s">
        <v>570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598</v>
      </c>
      <c r="AF460" s="207"/>
      <c r="AG460" s="207"/>
      <c r="AH460" s="341"/>
      <c r="AI460" s="340" t="s">
        <v>570</v>
      </c>
      <c r="AJ460" s="207"/>
      <c r="AK460" s="207"/>
      <c r="AL460" s="207"/>
      <c r="AM460" s="340" t="s">
        <v>598</v>
      </c>
      <c r="AN460" s="207"/>
      <c r="AO460" s="207"/>
      <c r="AP460" s="341"/>
      <c r="AQ460" s="340" t="s">
        <v>598</v>
      </c>
      <c r="AR460" s="207"/>
      <c r="AS460" s="207"/>
      <c r="AT460" s="341"/>
      <c r="AU460" s="207" t="s">
        <v>598</v>
      </c>
      <c r="AV460" s="207"/>
      <c r="AW460" s="207"/>
      <c r="AX460" s="208"/>
    </row>
    <row r="461" spans="1:50" ht="18.75" hidden="1" customHeight="1" x14ac:dyDescent="0.15">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520</v>
      </c>
      <c r="AJ461" s="217"/>
      <c r="AK461" s="217"/>
      <c r="AL461" s="159"/>
      <c r="AM461" s="217" t="s">
        <v>518</v>
      </c>
      <c r="AN461" s="217"/>
      <c r="AO461" s="217"/>
      <c r="AP461" s="159"/>
      <c r="AQ461" s="159" t="s">
        <v>352</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93"/>
      <c r="AR462" s="200"/>
      <c r="AS462" s="133" t="s">
        <v>353</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520</v>
      </c>
      <c r="AJ466" s="217"/>
      <c r="AK466" s="217"/>
      <c r="AL466" s="159"/>
      <c r="AM466" s="217" t="s">
        <v>516</v>
      </c>
      <c r="AN466" s="217"/>
      <c r="AO466" s="217"/>
      <c r="AP466" s="159"/>
      <c r="AQ466" s="159" t="s">
        <v>352</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93"/>
      <c r="AR467" s="200"/>
      <c r="AS467" s="133" t="s">
        <v>353</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520</v>
      </c>
      <c r="AJ471" s="217"/>
      <c r="AK471" s="217"/>
      <c r="AL471" s="159"/>
      <c r="AM471" s="217" t="s">
        <v>512</v>
      </c>
      <c r="AN471" s="217"/>
      <c r="AO471" s="217"/>
      <c r="AP471" s="159"/>
      <c r="AQ471" s="159" t="s">
        <v>352</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93"/>
      <c r="AR472" s="200"/>
      <c r="AS472" s="133" t="s">
        <v>353</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520</v>
      </c>
      <c r="AJ476" s="217"/>
      <c r="AK476" s="217"/>
      <c r="AL476" s="159"/>
      <c r="AM476" s="217" t="s">
        <v>516</v>
      </c>
      <c r="AN476" s="217"/>
      <c r="AO476" s="217"/>
      <c r="AP476" s="159"/>
      <c r="AQ476" s="159" t="s">
        <v>352</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93"/>
      <c r="AR477" s="200"/>
      <c r="AS477" s="133" t="s">
        <v>353</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04" t="s">
        <v>372</v>
      </c>
      <c r="H484" s="123"/>
      <c r="I484" s="123"/>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521</v>
      </c>
      <c r="AJ485" s="217"/>
      <c r="AK485" s="217"/>
      <c r="AL485" s="159"/>
      <c r="AM485" s="217" t="s">
        <v>518</v>
      </c>
      <c r="AN485" s="217"/>
      <c r="AO485" s="217"/>
      <c r="AP485" s="159"/>
      <c r="AQ485" s="159" t="s">
        <v>352</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93"/>
      <c r="AR486" s="200"/>
      <c r="AS486" s="133" t="s">
        <v>353</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520</v>
      </c>
      <c r="AJ490" s="217"/>
      <c r="AK490" s="217"/>
      <c r="AL490" s="159"/>
      <c r="AM490" s="217" t="s">
        <v>518</v>
      </c>
      <c r="AN490" s="217"/>
      <c r="AO490" s="217"/>
      <c r="AP490" s="159"/>
      <c r="AQ490" s="159" t="s">
        <v>352</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93"/>
      <c r="AR491" s="200"/>
      <c r="AS491" s="133" t="s">
        <v>353</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520</v>
      </c>
      <c r="AJ495" s="217"/>
      <c r="AK495" s="217"/>
      <c r="AL495" s="159"/>
      <c r="AM495" s="217" t="s">
        <v>516</v>
      </c>
      <c r="AN495" s="217"/>
      <c r="AO495" s="217"/>
      <c r="AP495" s="159"/>
      <c r="AQ495" s="159" t="s">
        <v>352</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93"/>
      <c r="AR496" s="200"/>
      <c r="AS496" s="133" t="s">
        <v>353</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520</v>
      </c>
      <c r="AJ500" s="217"/>
      <c r="AK500" s="217"/>
      <c r="AL500" s="159"/>
      <c r="AM500" s="217" t="s">
        <v>517</v>
      </c>
      <c r="AN500" s="217"/>
      <c r="AO500" s="217"/>
      <c r="AP500" s="159"/>
      <c r="AQ500" s="159" t="s">
        <v>352</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93"/>
      <c r="AR501" s="200"/>
      <c r="AS501" s="133" t="s">
        <v>353</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520</v>
      </c>
      <c r="AJ505" s="217"/>
      <c r="AK505" s="217"/>
      <c r="AL505" s="159"/>
      <c r="AM505" s="217" t="s">
        <v>518</v>
      </c>
      <c r="AN505" s="217"/>
      <c r="AO505" s="217"/>
      <c r="AP505" s="159"/>
      <c r="AQ505" s="159" t="s">
        <v>352</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93"/>
      <c r="AR506" s="200"/>
      <c r="AS506" s="133" t="s">
        <v>353</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520</v>
      </c>
      <c r="AJ510" s="217"/>
      <c r="AK510" s="217"/>
      <c r="AL510" s="159"/>
      <c r="AM510" s="217" t="s">
        <v>516</v>
      </c>
      <c r="AN510" s="217"/>
      <c r="AO510" s="217"/>
      <c r="AP510" s="159"/>
      <c r="AQ510" s="159" t="s">
        <v>352</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93"/>
      <c r="AR511" s="200"/>
      <c r="AS511" s="133" t="s">
        <v>353</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521</v>
      </c>
      <c r="AJ515" s="217"/>
      <c r="AK515" s="217"/>
      <c r="AL515" s="159"/>
      <c r="AM515" s="217" t="s">
        <v>516</v>
      </c>
      <c r="AN515" s="217"/>
      <c r="AO515" s="217"/>
      <c r="AP515" s="159"/>
      <c r="AQ515" s="159" t="s">
        <v>352</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93"/>
      <c r="AR516" s="200"/>
      <c r="AS516" s="133" t="s">
        <v>353</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521</v>
      </c>
      <c r="AJ520" s="217"/>
      <c r="AK520" s="217"/>
      <c r="AL520" s="159"/>
      <c r="AM520" s="217" t="s">
        <v>516</v>
      </c>
      <c r="AN520" s="217"/>
      <c r="AO520" s="217"/>
      <c r="AP520" s="159"/>
      <c r="AQ520" s="159" t="s">
        <v>352</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93"/>
      <c r="AR521" s="200"/>
      <c r="AS521" s="133" t="s">
        <v>353</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520</v>
      </c>
      <c r="AJ525" s="217"/>
      <c r="AK525" s="217"/>
      <c r="AL525" s="159"/>
      <c r="AM525" s="217" t="s">
        <v>512</v>
      </c>
      <c r="AN525" s="217"/>
      <c r="AO525" s="217"/>
      <c r="AP525" s="159"/>
      <c r="AQ525" s="159" t="s">
        <v>352</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93"/>
      <c r="AR526" s="200"/>
      <c r="AS526" s="133" t="s">
        <v>353</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520</v>
      </c>
      <c r="AJ530" s="217"/>
      <c r="AK530" s="217"/>
      <c r="AL530" s="159"/>
      <c r="AM530" s="217" t="s">
        <v>516</v>
      </c>
      <c r="AN530" s="217"/>
      <c r="AO530" s="217"/>
      <c r="AP530" s="159"/>
      <c r="AQ530" s="159" t="s">
        <v>352</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93"/>
      <c r="AR531" s="200"/>
      <c r="AS531" s="133" t="s">
        <v>353</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04" t="s">
        <v>372</v>
      </c>
      <c r="H538" s="123"/>
      <c r="I538" s="123"/>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521</v>
      </c>
      <c r="AJ539" s="217"/>
      <c r="AK539" s="217"/>
      <c r="AL539" s="159"/>
      <c r="AM539" s="217" t="s">
        <v>516</v>
      </c>
      <c r="AN539" s="217"/>
      <c r="AO539" s="217"/>
      <c r="AP539" s="159"/>
      <c r="AQ539" s="159" t="s">
        <v>352</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93"/>
      <c r="AR540" s="200"/>
      <c r="AS540" s="133" t="s">
        <v>353</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520</v>
      </c>
      <c r="AJ544" s="217"/>
      <c r="AK544" s="217"/>
      <c r="AL544" s="159"/>
      <c r="AM544" s="217" t="s">
        <v>518</v>
      </c>
      <c r="AN544" s="217"/>
      <c r="AO544" s="217"/>
      <c r="AP544" s="159"/>
      <c r="AQ544" s="159" t="s">
        <v>352</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93"/>
      <c r="AR545" s="200"/>
      <c r="AS545" s="133" t="s">
        <v>353</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520</v>
      </c>
      <c r="AJ549" s="217"/>
      <c r="AK549" s="217"/>
      <c r="AL549" s="159"/>
      <c r="AM549" s="217" t="s">
        <v>512</v>
      </c>
      <c r="AN549" s="217"/>
      <c r="AO549" s="217"/>
      <c r="AP549" s="159"/>
      <c r="AQ549" s="159" t="s">
        <v>352</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93"/>
      <c r="AR550" s="200"/>
      <c r="AS550" s="133" t="s">
        <v>353</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520</v>
      </c>
      <c r="AJ554" s="217"/>
      <c r="AK554" s="217"/>
      <c r="AL554" s="159"/>
      <c r="AM554" s="217" t="s">
        <v>512</v>
      </c>
      <c r="AN554" s="217"/>
      <c r="AO554" s="217"/>
      <c r="AP554" s="159"/>
      <c r="AQ554" s="159" t="s">
        <v>352</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93"/>
      <c r="AR555" s="200"/>
      <c r="AS555" s="133" t="s">
        <v>353</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520</v>
      </c>
      <c r="AJ559" s="217"/>
      <c r="AK559" s="217"/>
      <c r="AL559" s="159"/>
      <c r="AM559" s="217" t="s">
        <v>516</v>
      </c>
      <c r="AN559" s="217"/>
      <c r="AO559" s="217"/>
      <c r="AP559" s="159"/>
      <c r="AQ559" s="159" t="s">
        <v>352</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93"/>
      <c r="AR560" s="200"/>
      <c r="AS560" s="133" t="s">
        <v>353</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520</v>
      </c>
      <c r="AJ564" s="217"/>
      <c r="AK564" s="217"/>
      <c r="AL564" s="159"/>
      <c r="AM564" s="217" t="s">
        <v>512</v>
      </c>
      <c r="AN564" s="217"/>
      <c r="AO564" s="217"/>
      <c r="AP564" s="159"/>
      <c r="AQ564" s="159" t="s">
        <v>352</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93"/>
      <c r="AR565" s="200"/>
      <c r="AS565" s="133" t="s">
        <v>353</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521</v>
      </c>
      <c r="AJ569" s="217"/>
      <c r="AK569" s="217"/>
      <c r="AL569" s="159"/>
      <c r="AM569" s="217" t="s">
        <v>512</v>
      </c>
      <c r="AN569" s="217"/>
      <c r="AO569" s="217"/>
      <c r="AP569" s="159"/>
      <c r="AQ569" s="159" t="s">
        <v>352</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93"/>
      <c r="AR570" s="200"/>
      <c r="AS570" s="133" t="s">
        <v>353</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520</v>
      </c>
      <c r="AJ574" s="217"/>
      <c r="AK574" s="217"/>
      <c r="AL574" s="159"/>
      <c r="AM574" s="217" t="s">
        <v>512</v>
      </c>
      <c r="AN574" s="217"/>
      <c r="AO574" s="217"/>
      <c r="AP574" s="159"/>
      <c r="AQ574" s="159" t="s">
        <v>352</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93"/>
      <c r="AR575" s="200"/>
      <c r="AS575" s="133" t="s">
        <v>353</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520</v>
      </c>
      <c r="AJ579" s="217"/>
      <c r="AK579" s="217"/>
      <c r="AL579" s="159"/>
      <c r="AM579" s="217" t="s">
        <v>512</v>
      </c>
      <c r="AN579" s="217"/>
      <c r="AO579" s="217"/>
      <c r="AP579" s="159"/>
      <c r="AQ579" s="159" t="s">
        <v>352</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93"/>
      <c r="AR580" s="200"/>
      <c r="AS580" s="133" t="s">
        <v>353</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520</v>
      </c>
      <c r="AJ584" s="217"/>
      <c r="AK584" s="217"/>
      <c r="AL584" s="159"/>
      <c r="AM584" s="217" t="s">
        <v>516</v>
      </c>
      <c r="AN584" s="217"/>
      <c r="AO584" s="217"/>
      <c r="AP584" s="159"/>
      <c r="AQ584" s="159" t="s">
        <v>352</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93"/>
      <c r="AR585" s="200"/>
      <c r="AS585" s="133" t="s">
        <v>353</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04" t="s">
        <v>372</v>
      </c>
      <c r="H592" s="123"/>
      <c r="I592" s="123"/>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520</v>
      </c>
      <c r="AJ593" s="217"/>
      <c r="AK593" s="217"/>
      <c r="AL593" s="159"/>
      <c r="AM593" s="217" t="s">
        <v>512</v>
      </c>
      <c r="AN593" s="217"/>
      <c r="AO593" s="217"/>
      <c r="AP593" s="159"/>
      <c r="AQ593" s="159" t="s">
        <v>352</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93"/>
      <c r="AR594" s="200"/>
      <c r="AS594" s="133" t="s">
        <v>353</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521</v>
      </c>
      <c r="AJ598" s="217"/>
      <c r="AK598" s="217"/>
      <c r="AL598" s="159"/>
      <c r="AM598" s="217" t="s">
        <v>517</v>
      </c>
      <c r="AN598" s="217"/>
      <c r="AO598" s="217"/>
      <c r="AP598" s="159"/>
      <c r="AQ598" s="159" t="s">
        <v>352</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93"/>
      <c r="AR599" s="200"/>
      <c r="AS599" s="133" t="s">
        <v>353</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520</v>
      </c>
      <c r="AJ603" s="217"/>
      <c r="AK603" s="217"/>
      <c r="AL603" s="159"/>
      <c r="AM603" s="217" t="s">
        <v>512</v>
      </c>
      <c r="AN603" s="217"/>
      <c r="AO603" s="217"/>
      <c r="AP603" s="159"/>
      <c r="AQ603" s="159" t="s">
        <v>352</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93"/>
      <c r="AR604" s="200"/>
      <c r="AS604" s="133" t="s">
        <v>353</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520</v>
      </c>
      <c r="AJ608" s="217"/>
      <c r="AK608" s="217"/>
      <c r="AL608" s="159"/>
      <c r="AM608" s="217" t="s">
        <v>512</v>
      </c>
      <c r="AN608" s="217"/>
      <c r="AO608" s="217"/>
      <c r="AP608" s="159"/>
      <c r="AQ608" s="159" t="s">
        <v>352</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93"/>
      <c r="AR609" s="200"/>
      <c r="AS609" s="133" t="s">
        <v>353</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520</v>
      </c>
      <c r="AJ613" s="217"/>
      <c r="AK613" s="217"/>
      <c r="AL613" s="159"/>
      <c r="AM613" s="217" t="s">
        <v>516</v>
      </c>
      <c r="AN613" s="217"/>
      <c r="AO613" s="217"/>
      <c r="AP613" s="159"/>
      <c r="AQ613" s="159" t="s">
        <v>352</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93"/>
      <c r="AR614" s="200"/>
      <c r="AS614" s="133" t="s">
        <v>353</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520</v>
      </c>
      <c r="AJ618" s="217"/>
      <c r="AK618" s="217"/>
      <c r="AL618" s="159"/>
      <c r="AM618" s="217" t="s">
        <v>516</v>
      </c>
      <c r="AN618" s="217"/>
      <c r="AO618" s="217"/>
      <c r="AP618" s="159"/>
      <c r="AQ618" s="159" t="s">
        <v>352</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93"/>
      <c r="AR619" s="200"/>
      <c r="AS619" s="133" t="s">
        <v>353</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520</v>
      </c>
      <c r="AJ623" s="217"/>
      <c r="AK623" s="217"/>
      <c r="AL623" s="159"/>
      <c r="AM623" s="217" t="s">
        <v>517</v>
      </c>
      <c r="AN623" s="217"/>
      <c r="AO623" s="217"/>
      <c r="AP623" s="159"/>
      <c r="AQ623" s="159" t="s">
        <v>352</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93"/>
      <c r="AR624" s="200"/>
      <c r="AS624" s="133" t="s">
        <v>353</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520</v>
      </c>
      <c r="AJ628" s="217"/>
      <c r="AK628" s="217"/>
      <c r="AL628" s="159"/>
      <c r="AM628" s="217" t="s">
        <v>516</v>
      </c>
      <c r="AN628" s="217"/>
      <c r="AO628" s="217"/>
      <c r="AP628" s="159"/>
      <c r="AQ628" s="159" t="s">
        <v>352</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93"/>
      <c r="AR629" s="200"/>
      <c r="AS629" s="133" t="s">
        <v>353</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520</v>
      </c>
      <c r="AJ633" s="217"/>
      <c r="AK633" s="217"/>
      <c r="AL633" s="159"/>
      <c r="AM633" s="217" t="s">
        <v>512</v>
      </c>
      <c r="AN633" s="217"/>
      <c r="AO633" s="217"/>
      <c r="AP633" s="159"/>
      <c r="AQ633" s="159" t="s">
        <v>352</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93"/>
      <c r="AR634" s="200"/>
      <c r="AS634" s="133" t="s">
        <v>353</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520</v>
      </c>
      <c r="AJ638" s="217"/>
      <c r="AK638" s="217"/>
      <c r="AL638" s="159"/>
      <c r="AM638" s="217" t="s">
        <v>516</v>
      </c>
      <c r="AN638" s="217"/>
      <c r="AO638" s="217"/>
      <c r="AP638" s="159"/>
      <c r="AQ638" s="159" t="s">
        <v>352</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93"/>
      <c r="AR639" s="200"/>
      <c r="AS639" s="133" t="s">
        <v>353</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04" t="s">
        <v>372</v>
      </c>
      <c r="H646" s="123"/>
      <c r="I646" s="123"/>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521</v>
      </c>
      <c r="AJ647" s="217"/>
      <c r="AK647" s="217"/>
      <c r="AL647" s="159"/>
      <c r="AM647" s="217" t="s">
        <v>512</v>
      </c>
      <c r="AN647" s="217"/>
      <c r="AO647" s="217"/>
      <c r="AP647" s="159"/>
      <c r="AQ647" s="159" t="s">
        <v>352</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93"/>
      <c r="AR648" s="200"/>
      <c r="AS648" s="133" t="s">
        <v>353</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520</v>
      </c>
      <c r="AJ652" s="217"/>
      <c r="AK652" s="217"/>
      <c r="AL652" s="159"/>
      <c r="AM652" s="217" t="s">
        <v>512</v>
      </c>
      <c r="AN652" s="217"/>
      <c r="AO652" s="217"/>
      <c r="AP652" s="159"/>
      <c r="AQ652" s="159" t="s">
        <v>352</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93"/>
      <c r="AR653" s="200"/>
      <c r="AS653" s="133" t="s">
        <v>353</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520</v>
      </c>
      <c r="AJ657" s="217"/>
      <c r="AK657" s="217"/>
      <c r="AL657" s="159"/>
      <c r="AM657" s="217" t="s">
        <v>516</v>
      </c>
      <c r="AN657" s="217"/>
      <c r="AO657" s="217"/>
      <c r="AP657" s="159"/>
      <c r="AQ657" s="159" t="s">
        <v>352</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93"/>
      <c r="AR658" s="200"/>
      <c r="AS658" s="133" t="s">
        <v>353</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520</v>
      </c>
      <c r="AJ662" s="217"/>
      <c r="AK662" s="217"/>
      <c r="AL662" s="159"/>
      <c r="AM662" s="217" t="s">
        <v>512</v>
      </c>
      <c r="AN662" s="217"/>
      <c r="AO662" s="217"/>
      <c r="AP662" s="159"/>
      <c r="AQ662" s="159" t="s">
        <v>352</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93"/>
      <c r="AR663" s="200"/>
      <c r="AS663" s="133" t="s">
        <v>353</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520</v>
      </c>
      <c r="AJ667" s="217"/>
      <c r="AK667" s="217"/>
      <c r="AL667" s="159"/>
      <c r="AM667" s="217" t="s">
        <v>512</v>
      </c>
      <c r="AN667" s="217"/>
      <c r="AO667" s="217"/>
      <c r="AP667" s="159"/>
      <c r="AQ667" s="159" t="s">
        <v>352</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93"/>
      <c r="AR668" s="200"/>
      <c r="AS668" s="133" t="s">
        <v>353</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521</v>
      </c>
      <c r="AJ672" s="217"/>
      <c r="AK672" s="217"/>
      <c r="AL672" s="159"/>
      <c r="AM672" s="217" t="s">
        <v>512</v>
      </c>
      <c r="AN672" s="217"/>
      <c r="AO672" s="217"/>
      <c r="AP672" s="159"/>
      <c r="AQ672" s="159" t="s">
        <v>352</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93"/>
      <c r="AR673" s="200"/>
      <c r="AS673" s="133" t="s">
        <v>353</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520</v>
      </c>
      <c r="AJ677" s="217"/>
      <c r="AK677" s="217"/>
      <c r="AL677" s="159"/>
      <c r="AM677" s="217" t="s">
        <v>518</v>
      </c>
      <c r="AN677" s="217"/>
      <c r="AO677" s="217"/>
      <c r="AP677" s="159"/>
      <c r="AQ677" s="159" t="s">
        <v>352</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93"/>
      <c r="AR678" s="200"/>
      <c r="AS678" s="133" t="s">
        <v>353</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521</v>
      </c>
      <c r="AJ682" s="217"/>
      <c r="AK682" s="217"/>
      <c r="AL682" s="159"/>
      <c r="AM682" s="217" t="s">
        <v>516</v>
      </c>
      <c r="AN682" s="217"/>
      <c r="AO682" s="217"/>
      <c r="AP682" s="159"/>
      <c r="AQ682" s="159" t="s">
        <v>352</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93"/>
      <c r="AR683" s="200"/>
      <c r="AS683" s="133" t="s">
        <v>353</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520</v>
      </c>
      <c r="AJ687" s="217"/>
      <c r="AK687" s="217"/>
      <c r="AL687" s="159"/>
      <c r="AM687" s="217" t="s">
        <v>512</v>
      </c>
      <c r="AN687" s="217"/>
      <c r="AO687" s="217"/>
      <c r="AP687" s="159"/>
      <c r="AQ687" s="159" t="s">
        <v>352</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93"/>
      <c r="AR688" s="200"/>
      <c r="AS688" s="133" t="s">
        <v>353</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520</v>
      </c>
      <c r="AJ692" s="217"/>
      <c r="AK692" s="217"/>
      <c r="AL692" s="159"/>
      <c r="AM692" s="217" t="s">
        <v>517</v>
      </c>
      <c r="AN692" s="217"/>
      <c r="AO692" s="217"/>
      <c r="AP692" s="159"/>
      <c r="AQ692" s="159" t="s">
        <v>352</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93"/>
      <c r="AR693" s="200"/>
      <c r="AS693" s="133" t="s">
        <v>353</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33.75"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567</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40.5"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567</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49.5" customHeight="1" x14ac:dyDescent="0.15">
      <c r="A704" s="879"/>
      <c r="B704" s="88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567</v>
      </c>
      <c r="AE704" s="787"/>
      <c r="AF704" s="787"/>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621</v>
      </c>
      <c r="AE705" s="719"/>
      <c r="AF705" s="719"/>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499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435</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33"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567</v>
      </c>
      <c r="AE708" s="609"/>
      <c r="AF708" s="609"/>
      <c r="AG708" s="746" t="s">
        <v>622</v>
      </c>
      <c r="AH708" s="747"/>
      <c r="AI708" s="747"/>
      <c r="AJ708" s="747"/>
      <c r="AK708" s="747"/>
      <c r="AL708" s="747"/>
      <c r="AM708" s="747"/>
      <c r="AN708" s="747"/>
      <c r="AO708" s="747"/>
      <c r="AP708" s="747"/>
      <c r="AQ708" s="747"/>
      <c r="AR708" s="747"/>
      <c r="AS708" s="747"/>
      <c r="AT708" s="747"/>
      <c r="AU708" s="747"/>
      <c r="AV708" s="747"/>
      <c r="AW708" s="747"/>
      <c r="AX708" s="748"/>
    </row>
    <row r="709" spans="1:50" ht="42"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567</v>
      </c>
      <c r="AE709" s="329"/>
      <c r="AF709" s="329"/>
      <c r="AG709" s="101" t="s">
        <v>658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567</v>
      </c>
      <c r="AE711" s="329"/>
      <c r="AF711" s="329"/>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67.5" customHeight="1" x14ac:dyDescent="0.15">
      <c r="A712" s="646"/>
      <c r="B712" s="648"/>
      <c r="C712" s="391" t="s">
        <v>463</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617</v>
      </c>
      <c r="AE712" s="787"/>
      <c r="AF712" s="787"/>
      <c r="AG712" s="814" t="s">
        <v>659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3" t="s">
        <v>464</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621</v>
      </c>
      <c r="AE713" s="329"/>
      <c r="AF713" s="667"/>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621</v>
      </c>
      <c r="AE714" s="812"/>
      <c r="AF714" s="813"/>
      <c r="AG714" s="740"/>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567</v>
      </c>
      <c r="AE715" s="609"/>
      <c r="AF715" s="660"/>
      <c r="AG715" s="746" t="s">
        <v>626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567</v>
      </c>
      <c r="AE716" s="631"/>
      <c r="AF716" s="631"/>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48" customHeight="1" x14ac:dyDescent="0.15">
      <c r="A717" s="646"/>
      <c r="B717" s="648"/>
      <c r="C717" s="391" t="s">
        <v>363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617</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621</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621</v>
      </c>
      <c r="AE719" s="609"/>
      <c r="AF719" s="60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80" t="s">
        <v>628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627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54.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56.2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1"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55.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469</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542</v>
      </c>
      <c r="B737" s="210"/>
      <c r="C737" s="210"/>
      <c r="D737" s="211"/>
      <c r="E737" s="995" t="s">
        <v>601</v>
      </c>
      <c r="F737" s="995"/>
      <c r="G737" s="995"/>
      <c r="H737" s="995"/>
      <c r="I737" s="995"/>
      <c r="J737" s="995"/>
      <c r="K737" s="995"/>
      <c r="L737" s="995"/>
      <c r="M737" s="995"/>
      <c r="N737" s="365" t="s">
        <v>535</v>
      </c>
      <c r="O737" s="365"/>
      <c r="P737" s="365"/>
      <c r="Q737" s="365"/>
      <c r="R737" s="995" t="s">
        <v>602</v>
      </c>
      <c r="S737" s="995"/>
      <c r="T737" s="995"/>
      <c r="U737" s="995"/>
      <c r="V737" s="995"/>
      <c r="W737" s="995"/>
      <c r="X737" s="995"/>
      <c r="Y737" s="995"/>
      <c r="Z737" s="995"/>
      <c r="AA737" s="365" t="s">
        <v>534</v>
      </c>
      <c r="AB737" s="365"/>
      <c r="AC737" s="365"/>
      <c r="AD737" s="365"/>
      <c r="AE737" s="995" t="s">
        <v>603</v>
      </c>
      <c r="AF737" s="995"/>
      <c r="AG737" s="995"/>
      <c r="AH737" s="995"/>
      <c r="AI737" s="995"/>
      <c r="AJ737" s="995"/>
      <c r="AK737" s="995"/>
      <c r="AL737" s="995"/>
      <c r="AM737" s="995"/>
      <c r="AN737" s="365" t="s">
        <v>533</v>
      </c>
      <c r="AO737" s="365"/>
      <c r="AP737" s="365"/>
      <c r="AQ737" s="365"/>
      <c r="AR737" s="987" t="s">
        <v>604</v>
      </c>
      <c r="AS737" s="988"/>
      <c r="AT737" s="988"/>
      <c r="AU737" s="988"/>
      <c r="AV737" s="988"/>
      <c r="AW737" s="988"/>
      <c r="AX737" s="989"/>
      <c r="AY737" s="89"/>
      <c r="AZ737" s="89"/>
    </row>
    <row r="738" spans="1:52" ht="24.75" customHeight="1" x14ac:dyDescent="0.15">
      <c r="A738" s="996" t="s">
        <v>532</v>
      </c>
      <c r="B738" s="210"/>
      <c r="C738" s="210"/>
      <c r="D738" s="211"/>
      <c r="E738" s="995" t="s">
        <v>605</v>
      </c>
      <c r="F738" s="995"/>
      <c r="G738" s="995"/>
      <c r="H738" s="995"/>
      <c r="I738" s="995"/>
      <c r="J738" s="995"/>
      <c r="K738" s="995"/>
      <c r="L738" s="995"/>
      <c r="M738" s="995"/>
      <c r="N738" s="365" t="s">
        <v>531</v>
      </c>
      <c r="O738" s="365"/>
      <c r="P738" s="365"/>
      <c r="Q738" s="365"/>
      <c r="R738" s="995" t="s">
        <v>606</v>
      </c>
      <c r="S738" s="995"/>
      <c r="T738" s="995"/>
      <c r="U738" s="995"/>
      <c r="V738" s="995"/>
      <c r="W738" s="995"/>
      <c r="X738" s="995"/>
      <c r="Y738" s="995"/>
      <c r="Z738" s="995"/>
      <c r="AA738" s="365" t="s">
        <v>530</v>
      </c>
      <c r="AB738" s="365"/>
      <c r="AC738" s="365"/>
      <c r="AD738" s="365"/>
      <c r="AE738" s="995" t="s">
        <v>607</v>
      </c>
      <c r="AF738" s="995"/>
      <c r="AG738" s="995"/>
      <c r="AH738" s="995"/>
      <c r="AI738" s="995"/>
      <c r="AJ738" s="995"/>
      <c r="AK738" s="995"/>
      <c r="AL738" s="995"/>
      <c r="AM738" s="995"/>
      <c r="AN738" s="365" t="s">
        <v>526</v>
      </c>
      <c r="AO738" s="365"/>
      <c r="AP738" s="365"/>
      <c r="AQ738" s="365"/>
      <c r="AR738" s="987" t="s">
        <v>608</v>
      </c>
      <c r="AS738" s="988"/>
      <c r="AT738" s="988"/>
      <c r="AU738" s="988"/>
      <c r="AV738" s="988"/>
      <c r="AW738" s="988"/>
      <c r="AX738" s="989"/>
    </row>
    <row r="739" spans="1:52" ht="24.75" customHeight="1" thickBot="1" x14ac:dyDescent="0.2">
      <c r="A739" s="997" t="s">
        <v>522</v>
      </c>
      <c r="B739" s="998"/>
      <c r="C739" s="998"/>
      <c r="D739" s="999"/>
      <c r="E739" s="1000" t="s">
        <v>563</v>
      </c>
      <c r="F739" s="990"/>
      <c r="G739" s="990"/>
      <c r="H739" s="93" t="str">
        <f>IF(E739="", "", "(")</f>
        <v>(</v>
      </c>
      <c r="I739" s="990" t="s">
        <v>459</v>
      </c>
      <c r="J739" s="990"/>
      <c r="K739" s="93" t="str">
        <f>IF(OR(I739="　", I739=""), "", "-")</f>
        <v/>
      </c>
      <c r="L739" s="991">
        <v>553</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8" t="s">
        <v>502</v>
      </c>
      <c r="B740" s="619"/>
      <c r="C740" s="619"/>
      <c r="D740" s="619"/>
      <c r="E740" s="619"/>
      <c r="F740" s="620"/>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504</v>
      </c>
      <c r="B779" s="633"/>
      <c r="C779" s="633"/>
      <c r="D779" s="633"/>
      <c r="E779" s="633"/>
      <c r="F779" s="634"/>
      <c r="G779" s="599" t="s">
        <v>632</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633</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629</v>
      </c>
      <c r="H781" s="675"/>
      <c r="I781" s="675"/>
      <c r="J781" s="675"/>
      <c r="K781" s="676"/>
      <c r="L781" s="668" t="s">
        <v>630</v>
      </c>
      <c r="M781" s="669"/>
      <c r="N781" s="669"/>
      <c r="O781" s="669"/>
      <c r="P781" s="669"/>
      <c r="Q781" s="669"/>
      <c r="R781" s="669"/>
      <c r="S781" s="669"/>
      <c r="T781" s="669"/>
      <c r="U781" s="669"/>
      <c r="V781" s="669"/>
      <c r="W781" s="669"/>
      <c r="X781" s="670"/>
      <c r="Y781" s="388"/>
      <c r="Z781" s="389"/>
      <c r="AA781" s="389"/>
      <c r="AB781" s="809"/>
      <c r="AC781" s="674" t="s">
        <v>629</v>
      </c>
      <c r="AD781" s="675"/>
      <c r="AE781" s="675"/>
      <c r="AF781" s="675"/>
      <c r="AG781" s="676"/>
      <c r="AH781" s="668" t="s">
        <v>631</v>
      </c>
      <c r="AI781" s="669"/>
      <c r="AJ781" s="669"/>
      <c r="AK781" s="669"/>
      <c r="AL781" s="669"/>
      <c r="AM781" s="669"/>
      <c r="AN781" s="669"/>
      <c r="AO781" s="669"/>
      <c r="AP781" s="669"/>
      <c r="AQ781" s="669"/>
      <c r="AR781" s="669"/>
      <c r="AS781" s="669"/>
      <c r="AT781" s="670"/>
      <c r="AU781" s="388"/>
      <c r="AV781" s="389"/>
      <c r="AW781" s="389"/>
      <c r="AX781" s="390"/>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customHeight="1" x14ac:dyDescent="0.15">
      <c r="A792" s="635"/>
      <c r="B792" s="636"/>
      <c r="C792" s="636"/>
      <c r="D792" s="636"/>
      <c r="E792" s="636"/>
      <c r="F792" s="637"/>
      <c r="G792" s="599" t="s">
        <v>634</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636</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629</v>
      </c>
      <c r="H794" s="675"/>
      <c r="I794" s="675"/>
      <c r="J794" s="675"/>
      <c r="K794" s="676"/>
      <c r="L794" s="668" t="s">
        <v>635</v>
      </c>
      <c r="M794" s="669"/>
      <c r="N794" s="669"/>
      <c r="O794" s="669"/>
      <c r="P794" s="669"/>
      <c r="Q794" s="669"/>
      <c r="R794" s="669"/>
      <c r="S794" s="669"/>
      <c r="T794" s="669"/>
      <c r="U794" s="669"/>
      <c r="V794" s="669"/>
      <c r="W794" s="669"/>
      <c r="X794" s="670"/>
      <c r="Y794" s="388"/>
      <c r="Z794" s="389"/>
      <c r="AA794" s="389"/>
      <c r="AB794" s="809"/>
      <c r="AC794" s="674" t="s">
        <v>629</v>
      </c>
      <c r="AD794" s="675"/>
      <c r="AE794" s="675"/>
      <c r="AF794" s="675"/>
      <c r="AG794" s="676"/>
      <c r="AH794" s="668" t="s">
        <v>637</v>
      </c>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customHeight="1" x14ac:dyDescent="0.15">
      <c r="A805" s="635"/>
      <c r="B805" s="636"/>
      <c r="C805" s="636"/>
      <c r="D805" s="636"/>
      <c r="E805" s="636"/>
      <c r="F805" s="637"/>
      <c r="G805" s="599" t="s">
        <v>638</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642</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639</v>
      </c>
      <c r="H807" s="675"/>
      <c r="I807" s="675"/>
      <c r="J807" s="675"/>
      <c r="K807" s="676"/>
      <c r="L807" s="668" t="s">
        <v>640</v>
      </c>
      <c r="M807" s="669"/>
      <c r="N807" s="669"/>
      <c r="O807" s="669"/>
      <c r="P807" s="669"/>
      <c r="Q807" s="669"/>
      <c r="R807" s="669"/>
      <c r="S807" s="669"/>
      <c r="T807" s="669"/>
      <c r="U807" s="669"/>
      <c r="V807" s="669"/>
      <c r="W807" s="669"/>
      <c r="X807" s="670"/>
      <c r="Y807" s="388"/>
      <c r="Z807" s="389"/>
      <c r="AA807" s="389"/>
      <c r="AB807" s="809"/>
      <c r="AC807" s="674" t="s">
        <v>641</v>
      </c>
      <c r="AD807" s="675"/>
      <c r="AE807" s="675"/>
      <c r="AF807" s="675"/>
      <c r="AG807" s="676"/>
      <c r="AH807" s="668" t="s">
        <v>643</v>
      </c>
      <c r="AI807" s="669"/>
      <c r="AJ807" s="669"/>
      <c r="AK807" s="669"/>
      <c r="AL807" s="669"/>
      <c r="AM807" s="669"/>
      <c r="AN807" s="669"/>
      <c r="AO807" s="669"/>
      <c r="AP807" s="669"/>
      <c r="AQ807" s="669"/>
      <c r="AR807" s="669"/>
      <c r="AS807" s="669"/>
      <c r="AT807" s="670"/>
      <c r="AU807" s="388"/>
      <c r="AV807" s="389"/>
      <c r="AW807" s="389"/>
      <c r="AX807" s="390"/>
    </row>
    <row r="808" spans="1:50" ht="24.75"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t="s">
        <v>641</v>
      </c>
      <c r="AD808" s="611"/>
      <c r="AE808" s="611"/>
      <c r="AF808" s="611"/>
      <c r="AG808" s="612"/>
      <c r="AH808" s="602" t="s">
        <v>644</v>
      </c>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customHeight="1" x14ac:dyDescent="0.15">
      <c r="A818" s="635"/>
      <c r="B818" s="636"/>
      <c r="C818" s="636"/>
      <c r="D818" s="636"/>
      <c r="E818" s="636"/>
      <c r="F818" s="637"/>
      <c r="G818" s="599" t="s">
        <v>645</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647</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customHeight="1" x14ac:dyDescent="0.15">
      <c r="A820" s="635"/>
      <c r="B820" s="636"/>
      <c r="C820" s="636"/>
      <c r="D820" s="636"/>
      <c r="E820" s="636"/>
      <c r="F820" s="637"/>
      <c r="G820" s="674" t="s">
        <v>629</v>
      </c>
      <c r="H820" s="675"/>
      <c r="I820" s="675"/>
      <c r="J820" s="675"/>
      <c r="K820" s="676"/>
      <c r="L820" s="668" t="s">
        <v>646</v>
      </c>
      <c r="M820" s="669"/>
      <c r="N820" s="669"/>
      <c r="O820" s="669"/>
      <c r="P820" s="669"/>
      <c r="Q820" s="669"/>
      <c r="R820" s="669"/>
      <c r="S820" s="669"/>
      <c r="T820" s="669"/>
      <c r="U820" s="669"/>
      <c r="V820" s="669"/>
      <c r="W820" s="669"/>
      <c r="X820" s="670"/>
      <c r="Y820" s="388"/>
      <c r="Z820" s="389"/>
      <c r="AA820" s="389"/>
      <c r="AB820" s="809"/>
      <c r="AC820" s="674" t="s">
        <v>639</v>
      </c>
      <c r="AD820" s="675"/>
      <c r="AE820" s="675"/>
      <c r="AF820" s="675"/>
      <c r="AG820" s="676"/>
      <c r="AH820" s="668" t="s">
        <v>640</v>
      </c>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461</v>
      </c>
      <c r="AM831" s="281"/>
      <c r="AN831" s="281"/>
      <c r="AO831" s="82" t="s">
        <v>459</v>
      </c>
      <c r="AP831" s="21"/>
      <c r="AQ831" s="21"/>
      <c r="AR831" s="21"/>
      <c r="AS831" s="21"/>
      <c r="AT831" s="21"/>
      <c r="AU831" s="21"/>
      <c r="AV831" s="21"/>
      <c r="AW831" s="21"/>
      <c r="AX831" s="22"/>
    </row>
    <row r="832" spans="1:50" ht="18.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416</v>
      </c>
      <c r="K836" s="365"/>
      <c r="L836" s="365"/>
      <c r="M836" s="365"/>
      <c r="N836" s="365"/>
      <c r="O836" s="365"/>
      <c r="P836" s="366" t="s">
        <v>364</v>
      </c>
      <c r="Q836" s="366"/>
      <c r="R836" s="366"/>
      <c r="S836" s="366"/>
      <c r="T836" s="366"/>
      <c r="U836" s="366"/>
      <c r="V836" s="366"/>
      <c r="W836" s="366"/>
      <c r="X836" s="366"/>
      <c r="Y836" s="367" t="s">
        <v>414</v>
      </c>
      <c r="Z836" s="368"/>
      <c r="AA836" s="368"/>
      <c r="AB836" s="368"/>
      <c r="AC836" s="149" t="s">
        <v>455</v>
      </c>
      <c r="AD836" s="149"/>
      <c r="AE836" s="149"/>
      <c r="AF836" s="149"/>
      <c r="AG836" s="149"/>
      <c r="AH836" s="367" t="s">
        <v>485</v>
      </c>
      <c r="AI836" s="364"/>
      <c r="AJ836" s="364"/>
      <c r="AK836" s="364"/>
      <c r="AL836" s="364" t="s">
        <v>21</v>
      </c>
      <c r="AM836" s="364"/>
      <c r="AN836" s="364"/>
      <c r="AO836" s="369"/>
      <c r="AP836" s="370" t="s">
        <v>417</v>
      </c>
      <c r="AQ836" s="370"/>
      <c r="AR836" s="370"/>
      <c r="AS836" s="370"/>
      <c r="AT836" s="370"/>
      <c r="AU836" s="370"/>
      <c r="AV836" s="370"/>
      <c r="AW836" s="370"/>
      <c r="AX836" s="370"/>
    </row>
    <row r="837" spans="1:50" ht="27.95"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27.95"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27.95"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27.95"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27.95"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7.95"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7.95"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7.95"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7.95"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7.95"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648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416</v>
      </c>
      <c r="K869" s="365"/>
      <c r="L869" s="365"/>
      <c r="M869" s="365"/>
      <c r="N869" s="365"/>
      <c r="O869" s="365"/>
      <c r="P869" s="366" t="s">
        <v>364</v>
      </c>
      <c r="Q869" s="366"/>
      <c r="R869" s="366"/>
      <c r="S869" s="366"/>
      <c r="T869" s="366"/>
      <c r="U869" s="366"/>
      <c r="V869" s="366"/>
      <c r="W869" s="366"/>
      <c r="X869" s="366"/>
      <c r="Y869" s="367" t="s">
        <v>414</v>
      </c>
      <c r="Z869" s="368"/>
      <c r="AA869" s="368"/>
      <c r="AB869" s="368"/>
      <c r="AC869" s="149" t="s">
        <v>455</v>
      </c>
      <c r="AD869" s="149"/>
      <c r="AE869" s="149"/>
      <c r="AF869" s="149"/>
      <c r="AG869" s="149"/>
      <c r="AH869" s="367" t="s">
        <v>485</v>
      </c>
      <c r="AI869" s="364"/>
      <c r="AJ869" s="364"/>
      <c r="AK869" s="364"/>
      <c r="AL869" s="364" t="s">
        <v>21</v>
      </c>
      <c r="AM869" s="364"/>
      <c r="AN869" s="364"/>
      <c r="AO869" s="369"/>
      <c r="AP869" s="370" t="s">
        <v>417</v>
      </c>
      <c r="AQ869" s="370"/>
      <c r="AR869" s="370"/>
      <c r="AS869" s="370"/>
      <c r="AT869" s="370"/>
      <c r="AU869" s="370"/>
      <c r="AV869" s="370"/>
      <c r="AW869" s="370"/>
      <c r="AX869" s="370"/>
    </row>
    <row r="870" spans="1:50" ht="27.95"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27.95"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27.95"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27.95"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27.95"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7.95"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7.95"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7.95"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7.95"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7.95"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416</v>
      </c>
      <c r="K902" s="365"/>
      <c r="L902" s="365"/>
      <c r="M902" s="365"/>
      <c r="N902" s="365"/>
      <c r="O902" s="365"/>
      <c r="P902" s="366" t="s">
        <v>364</v>
      </c>
      <c r="Q902" s="366"/>
      <c r="R902" s="366"/>
      <c r="S902" s="366"/>
      <c r="T902" s="366"/>
      <c r="U902" s="366"/>
      <c r="V902" s="366"/>
      <c r="W902" s="366"/>
      <c r="X902" s="366"/>
      <c r="Y902" s="367" t="s">
        <v>414</v>
      </c>
      <c r="Z902" s="368"/>
      <c r="AA902" s="368"/>
      <c r="AB902" s="368"/>
      <c r="AC902" s="149" t="s">
        <v>455</v>
      </c>
      <c r="AD902" s="149"/>
      <c r="AE902" s="149"/>
      <c r="AF902" s="149"/>
      <c r="AG902" s="149"/>
      <c r="AH902" s="367" t="s">
        <v>485</v>
      </c>
      <c r="AI902" s="364"/>
      <c r="AJ902" s="364"/>
      <c r="AK902" s="364"/>
      <c r="AL902" s="364" t="s">
        <v>21</v>
      </c>
      <c r="AM902" s="364"/>
      <c r="AN902" s="364"/>
      <c r="AO902" s="369"/>
      <c r="AP902" s="370" t="s">
        <v>417</v>
      </c>
      <c r="AQ902" s="370"/>
      <c r="AR902" s="370"/>
      <c r="AS902" s="370"/>
      <c r="AT902" s="370"/>
      <c r="AU902" s="370"/>
      <c r="AV902" s="370"/>
      <c r="AW902" s="370"/>
      <c r="AX902" s="370"/>
    </row>
    <row r="903" spans="1:50" ht="27.95" customHeight="1" x14ac:dyDescent="0.15">
      <c r="A903" s="376">
        <v>1</v>
      </c>
      <c r="B903" s="376">
        <v>1</v>
      </c>
      <c r="C903" s="361" t="s">
        <v>656</v>
      </c>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27.95"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27.95"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27.95"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27.95"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7.95"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7.95"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7.95"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7.95"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7.95"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416</v>
      </c>
      <c r="K935" s="365"/>
      <c r="L935" s="365"/>
      <c r="M935" s="365"/>
      <c r="N935" s="365"/>
      <c r="O935" s="365"/>
      <c r="P935" s="366" t="s">
        <v>364</v>
      </c>
      <c r="Q935" s="366"/>
      <c r="R935" s="366"/>
      <c r="S935" s="366"/>
      <c r="T935" s="366"/>
      <c r="U935" s="366"/>
      <c r="V935" s="366"/>
      <c r="W935" s="366"/>
      <c r="X935" s="366"/>
      <c r="Y935" s="367" t="s">
        <v>414</v>
      </c>
      <c r="Z935" s="368"/>
      <c r="AA935" s="368"/>
      <c r="AB935" s="368"/>
      <c r="AC935" s="149" t="s">
        <v>455</v>
      </c>
      <c r="AD935" s="149"/>
      <c r="AE935" s="149"/>
      <c r="AF935" s="149"/>
      <c r="AG935" s="149"/>
      <c r="AH935" s="367" t="s">
        <v>485</v>
      </c>
      <c r="AI935" s="364"/>
      <c r="AJ935" s="364"/>
      <c r="AK935" s="364"/>
      <c r="AL935" s="364" t="s">
        <v>21</v>
      </c>
      <c r="AM935" s="364"/>
      <c r="AN935" s="364"/>
      <c r="AO935" s="369"/>
      <c r="AP935" s="370" t="s">
        <v>417</v>
      </c>
      <c r="AQ935" s="370"/>
      <c r="AR935" s="370"/>
      <c r="AS935" s="370"/>
      <c r="AT935" s="370"/>
      <c r="AU935" s="370"/>
      <c r="AV935" s="370"/>
      <c r="AW935" s="370"/>
      <c r="AX935" s="370"/>
    </row>
    <row r="936" spans="1:50" ht="27.95" customHeight="1" x14ac:dyDescent="0.15">
      <c r="A936" s="376">
        <v>1</v>
      </c>
      <c r="B936" s="376">
        <v>1</v>
      </c>
      <c r="C936" s="361" t="s">
        <v>657</v>
      </c>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27.95"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27.95"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27.95"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27.95"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7.95"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7.95"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7.95"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7.95"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7.95"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416</v>
      </c>
      <c r="K968" s="365"/>
      <c r="L968" s="365"/>
      <c r="M968" s="365"/>
      <c r="N968" s="365"/>
      <c r="O968" s="365"/>
      <c r="P968" s="366" t="s">
        <v>364</v>
      </c>
      <c r="Q968" s="366"/>
      <c r="R968" s="366"/>
      <c r="S968" s="366"/>
      <c r="T968" s="366"/>
      <c r="U968" s="366"/>
      <c r="V968" s="366"/>
      <c r="W968" s="366"/>
      <c r="X968" s="366"/>
      <c r="Y968" s="367" t="s">
        <v>414</v>
      </c>
      <c r="Z968" s="368"/>
      <c r="AA968" s="368"/>
      <c r="AB968" s="368"/>
      <c r="AC968" s="149" t="s">
        <v>455</v>
      </c>
      <c r="AD968" s="149"/>
      <c r="AE968" s="149"/>
      <c r="AF968" s="149"/>
      <c r="AG968" s="149"/>
      <c r="AH968" s="367" t="s">
        <v>485</v>
      </c>
      <c r="AI968" s="364"/>
      <c r="AJ968" s="364"/>
      <c r="AK968" s="364"/>
      <c r="AL968" s="364" t="s">
        <v>21</v>
      </c>
      <c r="AM968" s="364"/>
      <c r="AN968" s="364"/>
      <c r="AO968" s="369"/>
      <c r="AP968" s="370" t="s">
        <v>417</v>
      </c>
      <c r="AQ968" s="370"/>
      <c r="AR968" s="370"/>
      <c r="AS968" s="370"/>
      <c r="AT968" s="370"/>
      <c r="AU968" s="370"/>
      <c r="AV968" s="370"/>
      <c r="AW968" s="370"/>
      <c r="AX968" s="370"/>
    </row>
    <row r="969" spans="1:50" ht="27.95" customHeight="1" x14ac:dyDescent="0.15">
      <c r="A969" s="376">
        <v>1</v>
      </c>
      <c r="B969" s="376">
        <v>1</v>
      </c>
      <c r="C969" s="361" t="s">
        <v>657</v>
      </c>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27.95"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27.95"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27.95"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27.95"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7.95"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7.95"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7.95"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7.95"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7.95"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416</v>
      </c>
      <c r="K1001" s="365"/>
      <c r="L1001" s="365"/>
      <c r="M1001" s="365"/>
      <c r="N1001" s="365"/>
      <c r="O1001" s="365"/>
      <c r="P1001" s="366" t="s">
        <v>364</v>
      </c>
      <c r="Q1001" s="366"/>
      <c r="R1001" s="366"/>
      <c r="S1001" s="366"/>
      <c r="T1001" s="366"/>
      <c r="U1001" s="366"/>
      <c r="V1001" s="366"/>
      <c r="W1001" s="366"/>
      <c r="X1001" s="366"/>
      <c r="Y1001" s="367" t="s">
        <v>414</v>
      </c>
      <c r="Z1001" s="368"/>
      <c r="AA1001" s="368"/>
      <c r="AB1001" s="368"/>
      <c r="AC1001" s="149" t="s">
        <v>455</v>
      </c>
      <c r="AD1001" s="149"/>
      <c r="AE1001" s="149"/>
      <c r="AF1001" s="149"/>
      <c r="AG1001" s="149"/>
      <c r="AH1001" s="367" t="s">
        <v>485</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t="27.95" customHeight="1" x14ac:dyDescent="0.15">
      <c r="A1002" s="376">
        <v>1</v>
      </c>
      <c r="B1002" s="376">
        <v>1</v>
      </c>
      <c r="C1002" s="361" t="s">
        <v>657</v>
      </c>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27.95"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27.95"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7.95"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7.95"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7.95"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7.95"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7.95"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7.95"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7.95"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416</v>
      </c>
      <c r="K1034" s="365"/>
      <c r="L1034" s="365"/>
      <c r="M1034" s="365"/>
      <c r="N1034" s="365"/>
      <c r="O1034" s="365"/>
      <c r="P1034" s="366" t="s">
        <v>364</v>
      </c>
      <c r="Q1034" s="366"/>
      <c r="R1034" s="366"/>
      <c r="S1034" s="366"/>
      <c r="T1034" s="366"/>
      <c r="U1034" s="366"/>
      <c r="V1034" s="366"/>
      <c r="W1034" s="366"/>
      <c r="X1034" s="366"/>
      <c r="Y1034" s="367" t="s">
        <v>414</v>
      </c>
      <c r="Z1034" s="368"/>
      <c r="AA1034" s="368"/>
      <c r="AB1034" s="368"/>
      <c r="AC1034" s="149" t="s">
        <v>455</v>
      </c>
      <c r="AD1034" s="149"/>
      <c r="AE1034" s="149"/>
      <c r="AF1034" s="149"/>
      <c r="AG1034" s="149"/>
      <c r="AH1034" s="367" t="s">
        <v>485</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t="27.95" customHeight="1" x14ac:dyDescent="0.15">
      <c r="A1035" s="376">
        <v>1</v>
      </c>
      <c r="B1035" s="376">
        <v>1</v>
      </c>
      <c r="C1035" s="361" t="s">
        <v>657</v>
      </c>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27.95"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27.95"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7.95"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7.95"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7.95"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7.95"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7.95"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7.95"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7.95"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416</v>
      </c>
      <c r="K1067" s="365"/>
      <c r="L1067" s="365"/>
      <c r="M1067" s="365"/>
      <c r="N1067" s="365"/>
      <c r="O1067" s="365"/>
      <c r="P1067" s="366" t="s">
        <v>364</v>
      </c>
      <c r="Q1067" s="366"/>
      <c r="R1067" s="366"/>
      <c r="S1067" s="366"/>
      <c r="T1067" s="366"/>
      <c r="U1067" s="366"/>
      <c r="V1067" s="366"/>
      <c r="W1067" s="366"/>
      <c r="X1067" s="366"/>
      <c r="Y1067" s="367" t="s">
        <v>414</v>
      </c>
      <c r="Z1067" s="368"/>
      <c r="AA1067" s="368"/>
      <c r="AB1067" s="368"/>
      <c r="AC1067" s="149" t="s">
        <v>455</v>
      </c>
      <c r="AD1067" s="149"/>
      <c r="AE1067" s="149"/>
      <c r="AF1067" s="149"/>
      <c r="AG1067" s="149"/>
      <c r="AH1067" s="367" t="s">
        <v>485</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t="27.95" customHeight="1" x14ac:dyDescent="0.15">
      <c r="A1068" s="376">
        <v>1</v>
      </c>
      <c r="B1068" s="376">
        <v>1</v>
      </c>
      <c r="C1068" s="361" t="s">
        <v>657</v>
      </c>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27.95"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27.95"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7.95"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7.95"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7.95"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7.95"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7.95"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7.95"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7.95"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445</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461</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383</v>
      </c>
      <c r="D1101" s="380"/>
      <c r="E1101" s="149" t="s">
        <v>382</v>
      </c>
      <c r="F1101" s="380"/>
      <c r="G1101" s="380"/>
      <c r="H1101" s="380"/>
      <c r="I1101" s="380"/>
      <c r="J1101" s="149" t="s">
        <v>416</v>
      </c>
      <c r="K1101" s="149"/>
      <c r="L1101" s="149"/>
      <c r="M1101" s="149"/>
      <c r="N1101" s="149"/>
      <c r="O1101" s="149"/>
      <c r="P1101" s="367" t="s">
        <v>27</v>
      </c>
      <c r="Q1101" s="367"/>
      <c r="R1101" s="367"/>
      <c r="S1101" s="367"/>
      <c r="T1101" s="367"/>
      <c r="U1101" s="367"/>
      <c r="V1101" s="367"/>
      <c r="W1101" s="367"/>
      <c r="X1101" s="367"/>
      <c r="Y1101" s="149" t="s">
        <v>418</v>
      </c>
      <c r="Z1101" s="380"/>
      <c r="AA1101" s="380"/>
      <c r="AB1101" s="380"/>
      <c r="AC1101" s="149" t="s">
        <v>365</v>
      </c>
      <c r="AD1101" s="149"/>
      <c r="AE1101" s="149"/>
      <c r="AF1101" s="149"/>
      <c r="AG1101" s="149"/>
      <c r="AH1101" s="367" t="s">
        <v>378</v>
      </c>
      <c r="AI1101" s="368"/>
      <c r="AJ1101" s="368"/>
      <c r="AK1101" s="368"/>
      <c r="AL1101" s="368" t="s">
        <v>21</v>
      </c>
      <c r="AM1101" s="368"/>
      <c r="AN1101" s="368"/>
      <c r="AO1101" s="381"/>
      <c r="AP1101" s="370" t="s">
        <v>446</v>
      </c>
      <c r="AQ1101" s="370"/>
      <c r="AR1101" s="370"/>
      <c r="AS1101" s="370"/>
      <c r="AT1101" s="370"/>
      <c r="AU1101" s="370"/>
      <c r="AV1101" s="370"/>
      <c r="AW1101" s="370"/>
      <c r="AX1101" s="370"/>
    </row>
    <row r="1102" spans="1:50" ht="30" customHeight="1" x14ac:dyDescent="0.15">
      <c r="A1102" s="376">
        <v>1</v>
      </c>
      <c r="B1102" s="376">
        <v>1</v>
      </c>
      <c r="C1102" s="374"/>
      <c r="D1102" s="374"/>
      <c r="E1102" s="147" t="s">
        <v>609</v>
      </c>
      <c r="F1102" s="375"/>
      <c r="G1102" s="375"/>
      <c r="H1102" s="375"/>
      <c r="I1102" s="375"/>
      <c r="J1102" s="348" t="s">
        <v>594</v>
      </c>
      <c r="K1102" s="349"/>
      <c r="L1102" s="349"/>
      <c r="M1102" s="349"/>
      <c r="N1102" s="349"/>
      <c r="O1102" s="349"/>
      <c r="P1102" s="362" t="s">
        <v>610</v>
      </c>
      <c r="Q1102" s="350"/>
      <c r="R1102" s="350"/>
      <c r="S1102" s="350"/>
      <c r="T1102" s="350"/>
      <c r="U1102" s="350"/>
      <c r="V1102" s="350"/>
      <c r="W1102" s="350"/>
      <c r="X1102" s="350"/>
      <c r="Y1102" s="351" t="s">
        <v>593</v>
      </c>
      <c r="Z1102" s="352"/>
      <c r="AA1102" s="352"/>
      <c r="AB1102" s="353"/>
      <c r="AC1102" s="354"/>
      <c r="AD1102" s="354"/>
      <c r="AE1102" s="354"/>
      <c r="AF1102" s="354"/>
      <c r="AG1102" s="354"/>
      <c r="AH1102" s="355" t="s">
        <v>593</v>
      </c>
      <c r="AI1102" s="356"/>
      <c r="AJ1102" s="356"/>
      <c r="AK1102" s="356"/>
      <c r="AL1102" s="357" t="s">
        <v>593</v>
      </c>
      <c r="AM1102" s="358"/>
      <c r="AN1102" s="358"/>
      <c r="AO1102" s="359"/>
      <c r="AP1102" s="360" t="s">
        <v>609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75">
      <formula>IF(RIGHT(TEXT(P14,"0.#"),1)=".",FALSE,TRUE)</formula>
    </cfRule>
    <cfRule type="expression" dxfId="2806" priority="14076">
      <formula>IF(RIGHT(TEXT(P14,"0.#"),1)=".",TRUE,FALSE)</formula>
    </cfRule>
  </conditionalFormatting>
  <conditionalFormatting sqref="P18:AX18">
    <cfRule type="expression" dxfId="2805" priority="13951">
      <formula>IF(RIGHT(TEXT(P18,"0.#"),1)=".",FALSE,TRUE)</formula>
    </cfRule>
    <cfRule type="expression" dxfId="2804" priority="13952">
      <formula>IF(RIGHT(TEXT(P18,"0.#"),1)=".",TRUE,FALSE)</formula>
    </cfRule>
  </conditionalFormatting>
  <conditionalFormatting sqref="Y782">
    <cfRule type="expression" dxfId="2803" priority="13947">
      <formula>IF(RIGHT(TEXT(Y782,"0.#"),1)=".",FALSE,TRUE)</formula>
    </cfRule>
    <cfRule type="expression" dxfId="2802" priority="13948">
      <formula>IF(RIGHT(TEXT(Y782,"0.#"),1)=".",TRUE,FALSE)</formula>
    </cfRule>
  </conditionalFormatting>
  <conditionalFormatting sqref="Y791">
    <cfRule type="expression" dxfId="2801" priority="13943">
      <formula>IF(RIGHT(TEXT(Y791,"0.#"),1)=".",FALSE,TRUE)</formula>
    </cfRule>
    <cfRule type="expression" dxfId="2800" priority="13944">
      <formula>IF(RIGHT(TEXT(Y791,"0.#"),1)=".",TRUE,FALSE)</formula>
    </cfRule>
  </conditionalFormatting>
  <conditionalFormatting sqref="Y822:Y829 Y820 Y809:Y816 Y807 Y796:Y803 Y794">
    <cfRule type="expression" dxfId="2799" priority="13725">
      <formula>IF(RIGHT(TEXT(Y794,"0.#"),1)=".",FALSE,TRUE)</formula>
    </cfRule>
    <cfRule type="expression" dxfId="2798" priority="13726">
      <formula>IF(RIGHT(TEXT(Y794,"0.#"),1)=".",TRUE,FALSE)</formula>
    </cfRule>
  </conditionalFormatting>
  <conditionalFormatting sqref="P16:AQ17 P15:AX15 P13:AX13">
    <cfRule type="expression" dxfId="2797" priority="13773">
      <formula>IF(RIGHT(TEXT(P13,"0.#"),1)=".",FALSE,TRUE)</formula>
    </cfRule>
    <cfRule type="expression" dxfId="2796" priority="13774">
      <formula>IF(RIGHT(TEXT(P13,"0.#"),1)=".",TRUE,FALSE)</formula>
    </cfRule>
  </conditionalFormatting>
  <conditionalFormatting sqref="P19:AJ19">
    <cfRule type="expression" dxfId="2795" priority="13771">
      <formula>IF(RIGHT(TEXT(P19,"0.#"),1)=".",FALSE,TRUE)</formula>
    </cfRule>
    <cfRule type="expression" dxfId="2794" priority="13772">
      <formula>IF(RIGHT(TEXT(P19,"0.#"),1)=".",TRUE,FALSE)</formula>
    </cfRule>
  </conditionalFormatting>
  <conditionalFormatting sqref="Y783:Y790 Y781">
    <cfRule type="expression" dxfId="2793" priority="13749">
      <formula>IF(RIGHT(TEXT(Y781,"0.#"),1)=".",FALSE,TRUE)</formula>
    </cfRule>
    <cfRule type="expression" dxfId="2792" priority="13750">
      <formula>IF(RIGHT(TEXT(Y781,"0.#"),1)=".",TRUE,FALSE)</formula>
    </cfRule>
  </conditionalFormatting>
  <conditionalFormatting sqref="AU782">
    <cfRule type="expression" dxfId="2791" priority="13747">
      <formula>IF(RIGHT(TEXT(AU782,"0.#"),1)=".",FALSE,TRUE)</formula>
    </cfRule>
    <cfRule type="expression" dxfId="2790" priority="13748">
      <formula>IF(RIGHT(TEXT(AU782,"0.#"),1)=".",TRUE,FALSE)</formula>
    </cfRule>
  </conditionalFormatting>
  <conditionalFormatting sqref="AU791">
    <cfRule type="expression" dxfId="2789" priority="13745">
      <formula>IF(RIGHT(TEXT(AU791,"0.#"),1)=".",FALSE,TRUE)</formula>
    </cfRule>
    <cfRule type="expression" dxfId="2788" priority="13746">
      <formula>IF(RIGHT(TEXT(AU791,"0.#"),1)=".",TRUE,FALSE)</formula>
    </cfRule>
  </conditionalFormatting>
  <conditionalFormatting sqref="AU783:AU790 AU781">
    <cfRule type="expression" dxfId="2787" priority="13743">
      <formula>IF(RIGHT(TEXT(AU781,"0.#"),1)=".",FALSE,TRUE)</formula>
    </cfRule>
    <cfRule type="expression" dxfId="2786" priority="13744">
      <formula>IF(RIGHT(TEXT(AU781,"0.#"),1)=".",TRUE,FALSE)</formula>
    </cfRule>
  </conditionalFormatting>
  <conditionalFormatting sqref="Y821 Y808 Y795">
    <cfRule type="expression" dxfId="2785" priority="13729">
      <formula>IF(RIGHT(TEXT(Y795,"0.#"),1)=".",FALSE,TRUE)</formula>
    </cfRule>
    <cfRule type="expression" dxfId="2784" priority="13730">
      <formula>IF(RIGHT(TEXT(Y795,"0.#"),1)=".",TRUE,FALSE)</formula>
    </cfRule>
  </conditionalFormatting>
  <conditionalFormatting sqref="Y830 Y817 Y804">
    <cfRule type="expression" dxfId="2783" priority="13727">
      <formula>IF(RIGHT(TEXT(Y804,"0.#"),1)=".",FALSE,TRUE)</formula>
    </cfRule>
    <cfRule type="expression" dxfId="2782" priority="13728">
      <formula>IF(RIGHT(TEXT(Y804,"0.#"),1)=".",TRUE,FALSE)</formula>
    </cfRule>
  </conditionalFormatting>
  <conditionalFormatting sqref="AU821 AU808 AU795">
    <cfRule type="expression" dxfId="2781" priority="13723">
      <formula>IF(RIGHT(TEXT(AU795,"0.#"),1)=".",FALSE,TRUE)</formula>
    </cfRule>
    <cfRule type="expression" dxfId="2780" priority="13724">
      <formula>IF(RIGHT(TEXT(AU795,"0.#"),1)=".",TRUE,FALSE)</formula>
    </cfRule>
  </conditionalFormatting>
  <conditionalFormatting sqref="AU830 AU817 AU804">
    <cfRule type="expression" dxfId="2779" priority="13721">
      <formula>IF(RIGHT(TEXT(AU804,"0.#"),1)=".",FALSE,TRUE)</formula>
    </cfRule>
    <cfRule type="expression" dxfId="2778" priority="13722">
      <formula>IF(RIGHT(TEXT(AU804,"0.#"),1)=".",TRUE,FALSE)</formula>
    </cfRule>
  </conditionalFormatting>
  <conditionalFormatting sqref="AU822:AU829 AU820 AU809:AU816 AU807 AU796:AU803 AU794">
    <cfRule type="expression" dxfId="2777" priority="13719">
      <formula>IF(RIGHT(TEXT(AU794,"0.#"),1)=".",FALSE,TRUE)</formula>
    </cfRule>
    <cfRule type="expression" dxfId="2776" priority="13720">
      <formula>IF(RIGHT(TEXT(AU794,"0.#"),1)=".",TRUE,FALSE)</formula>
    </cfRule>
  </conditionalFormatting>
  <conditionalFormatting sqref="AM87">
    <cfRule type="expression" dxfId="2775" priority="13373">
      <formula>IF(RIGHT(TEXT(AM87,"0.#"),1)=".",FALSE,TRUE)</formula>
    </cfRule>
    <cfRule type="expression" dxfId="2774" priority="13374">
      <formula>IF(RIGHT(TEXT(AM87,"0.#"),1)=".",TRUE,FALSE)</formula>
    </cfRule>
  </conditionalFormatting>
  <conditionalFormatting sqref="AE55">
    <cfRule type="expression" dxfId="2773" priority="13441">
      <formula>IF(RIGHT(TEXT(AE55,"0.#"),1)=".",FALSE,TRUE)</formula>
    </cfRule>
    <cfRule type="expression" dxfId="2772" priority="13442">
      <formula>IF(RIGHT(TEXT(AE55,"0.#"),1)=".",TRUE,FALSE)</formula>
    </cfRule>
  </conditionalFormatting>
  <conditionalFormatting sqref="AI55">
    <cfRule type="expression" dxfId="2771" priority="13439">
      <formula>IF(RIGHT(TEXT(AI55,"0.#"),1)=".",FALSE,TRUE)</formula>
    </cfRule>
    <cfRule type="expression" dxfId="2770" priority="13440">
      <formula>IF(RIGHT(TEXT(AI55,"0.#"),1)=".",TRUE,FALSE)</formula>
    </cfRule>
  </conditionalFormatting>
  <conditionalFormatting sqref="AM34">
    <cfRule type="expression" dxfId="2769" priority="13519">
      <formula>IF(RIGHT(TEXT(AM34,"0.#"),1)=".",FALSE,TRUE)</formula>
    </cfRule>
    <cfRule type="expression" dxfId="2768" priority="13520">
      <formula>IF(RIGHT(TEXT(AM34,"0.#"),1)=".",TRUE,FALSE)</formula>
    </cfRule>
  </conditionalFormatting>
  <conditionalFormatting sqref="AM32">
    <cfRule type="expression" dxfId="2767" priority="13523">
      <formula>IF(RIGHT(TEXT(AM32,"0.#"),1)=".",FALSE,TRUE)</formula>
    </cfRule>
    <cfRule type="expression" dxfId="2766" priority="13524">
      <formula>IF(RIGHT(TEXT(AM32,"0.#"),1)=".",TRUE,FALSE)</formula>
    </cfRule>
  </conditionalFormatting>
  <conditionalFormatting sqref="AM33">
    <cfRule type="expression" dxfId="2765" priority="13521">
      <formula>IF(RIGHT(TEXT(AM33,"0.#"),1)=".",FALSE,TRUE)</formula>
    </cfRule>
    <cfRule type="expression" dxfId="2764" priority="13522">
      <formula>IF(RIGHT(TEXT(AM33,"0.#"),1)=".",TRUE,FALSE)</formula>
    </cfRule>
  </conditionalFormatting>
  <conditionalFormatting sqref="AQ32:AQ34">
    <cfRule type="expression" dxfId="2763" priority="13513">
      <formula>IF(RIGHT(TEXT(AQ32,"0.#"),1)=".",FALSE,TRUE)</formula>
    </cfRule>
    <cfRule type="expression" dxfId="2762" priority="13514">
      <formula>IF(RIGHT(TEXT(AQ32,"0.#"),1)=".",TRUE,FALSE)</formula>
    </cfRule>
  </conditionalFormatting>
  <conditionalFormatting sqref="AU32:AU34">
    <cfRule type="expression" dxfId="2761" priority="13511">
      <formula>IF(RIGHT(TEXT(AU32,"0.#"),1)=".",FALSE,TRUE)</formula>
    </cfRule>
    <cfRule type="expression" dxfId="2760" priority="13512">
      <formula>IF(RIGHT(TEXT(AU32,"0.#"),1)=".",TRUE,FALSE)</formula>
    </cfRule>
  </conditionalFormatting>
  <conditionalFormatting sqref="AE53">
    <cfRule type="expression" dxfId="2759" priority="13445">
      <formula>IF(RIGHT(TEXT(AE53,"0.#"),1)=".",FALSE,TRUE)</formula>
    </cfRule>
    <cfRule type="expression" dxfId="2758" priority="13446">
      <formula>IF(RIGHT(TEXT(AE53,"0.#"),1)=".",TRUE,FALSE)</formula>
    </cfRule>
  </conditionalFormatting>
  <conditionalFormatting sqref="AE54">
    <cfRule type="expression" dxfId="2757" priority="13443">
      <formula>IF(RIGHT(TEXT(AE54,"0.#"),1)=".",FALSE,TRUE)</formula>
    </cfRule>
    <cfRule type="expression" dxfId="2756" priority="13444">
      <formula>IF(RIGHT(TEXT(AE54,"0.#"),1)=".",TRUE,FALSE)</formula>
    </cfRule>
  </conditionalFormatting>
  <conditionalFormatting sqref="AI54">
    <cfRule type="expression" dxfId="2755" priority="13437">
      <formula>IF(RIGHT(TEXT(AI54,"0.#"),1)=".",FALSE,TRUE)</formula>
    </cfRule>
    <cfRule type="expression" dxfId="2754" priority="13438">
      <formula>IF(RIGHT(TEXT(AI54,"0.#"),1)=".",TRUE,FALSE)</formula>
    </cfRule>
  </conditionalFormatting>
  <conditionalFormatting sqref="AI53">
    <cfRule type="expression" dxfId="2753" priority="13435">
      <formula>IF(RIGHT(TEXT(AI53,"0.#"),1)=".",FALSE,TRUE)</formula>
    </cfRule>
    <cfRule type="expression" dxfId="2752" priority="13436">
      <formula>IF(RIGHT(TEXT(AI53,"0.#"),1)=".",TRUE,FALSE)</formula>
    </cfRule>
  </conditionalFormatting>
  <conditionalFormatting sqref="AM53">
    <cfRule type="expression" dxfId="2751" priority="13433">
      <formula>IF(RIGHT(TEXT(AM53,"0.#"),1)=".",FALSE,TRUE)</formula>
    </cfRule>
    <cfRule type="expression" dxfId="2750" priority="13434">
      <formula>IF(RIGHT(TEXT(AM53,"0.#"),1)=".",TRUE,FALSE)</formula>
    </cfRule>
  </conditionalFormatting>
  <conditionalFormatting sqref="AM54">
    <cfRule type="expression" dxfId="2749" priority="13431">
      <formula>IF(RIGHT(TEXT(AM54,"0.#"),1)=".",FALSE,TRUE)</formula>
    </cfRule>
    <cfRule type="expression" dxfId="2748" priority="13432">
      <formula>IF(RIGHT(TEXT(AM54,"0.#"),1)=".",TRUE,FALSE)</formula>
    </cfRule>
  </conditionalFormatting>
  <conditionalFormatting sqref="AM55">
    <cfRule type="expression" dxfId="2747" priority="13429">
      <formula>IF(RIGHT(TEXT(AM55,"0.#"),1)=".",FALSE,TRUE)</formula>
    </cfRule>
    <cfRule type="expression" dxfId="2746" priority="13430">
      <formula>IF(RIGHT(TEXT(AM55,"0.#"),1)=".",TRUE,FALSE)</formula>
    </cfRule>
  </conditionalFormatting>
  <conditionalFormatting sqref="AE60">
    <cfRule type="expression" dxfId="2745" priority="13415">
      <formula>IF(RIGHT(TEXT(AE60,"0.#"),1)=".",FALSE,TRUE)</formula>
    </cfRule>
    <cfRule type="expression" dxfId="2744" priority="13416">
      <formula>IF(RIGHT(TEXT(AE60,"0.#"),1)=".",TRUE,FALSE)</formula>
    </cfRule>
  </conditionalFormatting>
  <conditionalFormatting sqref="AE61">
    <cfRule type="expression" dxfId="2743" priority="13413">
      <formula>IF(RIGHT(TEXT(AE61,"0.#"),1)=".",FALSE,TRUE)</formula>
    </cfRule>
    <cfRule type="expression" dxfId="2742" priority="13414">
      <formula>IF(RIGHT(TEXT(AE61,"0.#"),1)=".",TRUE,FALSE)</formula>
    </cfRule>
  </conditionalFormatting>
  <conditionalFormatting sqref="AE62">
    <cfRule type="expression" dxfId="2741" priority="13411">
      <formula>IF(RIGHT(TEXT(AE62,"0.#"),1)=".",FALSE,TRUE)</formula>
    </cfRule>
    <cfRule type="expression" dxfId="2740" priority="13412">
      <formula>IF(RIGHT(TEXT(AE62,"0.#"),1)=".",TRUE,FALSE)</formula>
    </cfRule>
  </conditionalFormatting>
  <conditionalFormatting sqref="AI62">
    <cfRule type="expression" dxfId="2739" priority="13409">
      <formula>IF(RIGHT(TEXT(AI62,"0.#"),1)=".",FALSE,TRUE)</formula>
    </cfRule>
    <cfRule type="expression" dxfId="2738" priority="13410">
      <formula>IF(RIGHT(TEXT(AI62,"0.#"),1)=".",TRUE,FALSE)</formula>
    </cfRule>
  </conditionalFormatting>
  <conditionalFormatting sqref="AI61">
    <cfRule type="expression" dxfId="2737" priority="13407">
      <formula>IF(RIGHT(TEXT(AI61,"0.#"),1)=".",FALSE,TRUE)</formula>
    </cfRule>
    <cfRule type="expression" dxfId="2736" priority="13408">
      <formula>IF(RIGHT(TEXT(AI61,"0.#"),1)=".",TRUE,FALSE)</formula>
    </cfRule>
  </conditionalFormatting>
  <conditionalFormatting sqref="AI60">
    <cfRule type="expression" dxfId="2735" priority="13405">
      <formula>IF(RIGHT(TEXT(AI60,"0.#"),1)=".",FALSE,TRUE)</formula>
    </cfRule>
    <cfRule type="expression" dxfId="2734" priority="13406">
      <formula>IF(RIGHT(TEXT(AI60,"0.#"),1)=".",TRUE,FALSE)</formula>
    </cfRule>
  </conditionalFormatting>
  <conditionalFormatting sqref="AM60">
    <cfRule type="expression" dxfId="2733" priority="13403">
      <formula>IF(RIGHT(TEXT(AM60,"0.#"),1)=".",FALSE,TRUE)</formula>
    </cfRule>
    <cfRule type="expression" dxfId="2732" priority="13404">
      <formula>IF(RIGHT(TEXT(AM60,"0.#"),1)=".",TRUE,FALSE)</formula>
    </cfRule>
  </conditionalFormatting>
  <conditionalFormatting sqref="AM61">
    <cfRule type="expression" dxfId="2731" priority="13401">
      <formula>IF(RIGHT(TEXT(AM61,"0.#"),1)=".",FALSE,TRUE)</formula>
    </cfRule>
    <cfRule type="expression" dxfId="2730" priority="13402">
      <formula>IF(RIGHT(TEXT(AM61,"0.#"),1)=".",TRUE,FALSE)</formula>
    </cfRule>
  </conditionalFormatting>
  <conditionalFormatting sqref="AM62">
    <cfRule type="expression" dxfId="2729" priority="13399">
      <formula>IF(RIGHT(TEXT(AM62,"0.#"),1)=".",FALSE,TRUE)</formula>
    </cfRule>
    <cfRule type="expression" dxfId="2728" priority="13400">
      <formula>IF(RIGHT(TEXT(AM62,"0.#"),1)=".",TRUE,FALSE)</formula>
    </cfRule>
  </conditionalFormatting>
  <conditionalFormatting sqref="AE87">
    <cfRule type="expression" dxfId="2727" priority="13385">
      <formula>IF(RIGHT(TEXT(AE87,"0.#"),1)=".",FALSE,TRUE)</formula>
    </cfRule>
    <cfRule type="expression" dxfId="2726" priority="13386">
      <formula>IF(RIGHT(TEXT(AE87,"0.#"),1)=".",TRUE,FALSE)</formula>
    </cfRule>
  </conditionalFormatting>
  <conditionalFormatting sqref="AE88">
    <cfRule type="expression" dxfId="2725" priority="13383">
      <formula>IF(RIGHT(TEXT(AE88,"0.#"),1)=".",FALSE,TRUE)</formula>
    </cfRule>
    <cfRule type="expression" dxfId="2724" priority="13384">
      <formula>IF(RIGHT(TEXT(AE88,"0.#"),1)=".",TRUE,FALSE)</formula>
    </cfRule>
  </conditionalFormatting>
  <conditionalFormatting sqref="AE89">
    <cfRule type="expression" dxfId="2723" priority="13381">
      <formula>IF(RIGHT(TEXT(AE89,"0.#"),1)=".",FALSE,TRUE)</formula>
    </cfRule>
    <cfRule type="expression" dxfId="2722" priority="13382">
      <formula>IF(RIGHT(TEXT(AE89,"0.#"),1)=".",TRUE,FALSE)</formula>
    </cfRule>
  </conditionalFormatting>
  <conditionalFormatting sqref="AI89">
    <cfRule type="expression" dxfId="2721" priority="13379">
      <formula>IF(RIGHT(TEXT(AI89,"0.#"),1)=".",FALSE,TRUE)</formula>
    </cfRule>
    <cfRule type="expression" dxfId="2720" priority="13380">
      <formula>IF(RIGHT(TEXT(AI89,"0.#"),1)=".",TRUE,FALSE)</formula>
    </cfRule>
  </conditionalFormatting>
  <conditionalFormatting sqref="AI88">
    <cfRule type="expression" dxfId="2719" priority="13377">
      <formula>IF(RIGHT(TEXT(AI88,"0.#"),1)=".",FALSE,TRUE)</formula>
    </cfRule>
    <cfRule type="expression" dxfId="2718" priority="13378">
      <formula>IF(RIGHT(TEXT(AI88,"0.#"),1)=".",TRUE,FALSE)</formula>
    </cfRule>
  </conditionalFormatting>
  <conditionalFormatting sqref="AI87">
    <cfRule type="expression" dxfId="2717" priority="13375">
      <formula>IF(RIGHT(TEXT(AI87,"0.#"),1)=".",FALSE,TRUE)</formula>
    </cfRule>
    <cfRule type="expression" dxfId="2716" priority="13376">
      <formula>IF(RIGHT(TEXT(AI87,"0.#"),1)=".",TRUE,FALSE)</formula>
    </cfRule>
  </conditionalFormatting>
  <conditionalFormatting sqref="AM88">
    <cfRule type="expression" dxfId="2715" priority="13371">
      <formula>IF(RIGHT(TEXT(AM88,"0.#"),1)=".",FALSE,TRUE)</formula>
    </cfRule>
    <cfRule type="expression" dxfId="2714" priority="13372">
      <formula>IF(RIGHT(TEXT(AM88,"0.#"),1)=".",TRUE,FALSE)</formula>
    </cfRule>
  </conditionalFormatting>
  <conditionalFormatting sqref="AM89">
    <cfRule type="expression" dxfId="2713" priority="13369">
      <formula>IF(RIGHT(TEXT(AM89,"0.#"),1)=".",FALSE,TRUE)</formula>
    </cfRule>
    <cfRule type="expression" dxfId="2712" priority="13370">
      <formula>IF(RIGHT(TEXT(AM89,"0.#"),1)=".",TRUE,FALSE)</formula>
    </cfRule>
  </conditionalFormatting>
  <conditionalFormatting sqref="AE92">
    <cfRule type="expression" dxfId="2711" priority="13355">
      <formula>IF(RIGHT(TEXT(AE92,"0.#"),1)=".",FALSE,TRUE)</formula>
    </cfRule>
    <cfRule type="expression" dxfId="2710" priority="13356">
      <formula>IF(RIGHT(TEXT(AE92,"0.#"),1)=".",TRUE,FALSE)</formula>
    </cfRule>
  </conditionalFormatting>
  <conditionalFormatting sqref="AE93">
    <cfRule type="expression" dxfId="2709" priority="13353">
      <formula>IF(RIGHT(TEXT(AE93,"0.#"),1)=".",FALSE,TRUE)</formula>
    </cfRule>
    <cfRule type="expression" dxfId="2708" priority="13354">
      <formula>IF(RIGHT(TEXT(AE93,"0.#"),1)=".",TRUE,FALSE)</formula>
    </cfRule>
  </conditionalFormatting>
  <conditionalFormatting sqref="AE94">
    <cfRule type="expression" dxfId="2707" priority="13351">
      <formula>IF(RIGHT(TEXT(AE94,"0.#"),1)=".",FALSE,TRUE)</formula>
    </cfRule>
    <cfRule type="expression" dxfId="2706" priority="13352">
      <formula>IF(RIGHT(TEXT(AE94,"0.#"),1)=".",TRUE,FALSE)</formula>
    </cfRule>
  </conditionalFormatting>
  <conditionalFormatting sqref="AI94">
    <cfRule type="expression" dxfId="2705" priority="13349">
      <formula>IF(RIGHT(TEXT(AI94,"0.#"),1)=".",FALSE,TRUE)</formula>
    </cfRule>
    <cfRule type="expression" dxfId="2704" priority="13350">
      <formula>IF(RIGHT(TEXT(AI94,"0.#"),1)=".",TRUE,FALSE)</formula>
    </cfRule>
  </conditionalFormatting>
  <conditionalFormatting sqref="AI93">
    <cfRule type="expression" dxfId="2703" priority="13347">
      <formula>IF(RIGHT(TEXT(AI93,"0.#"),1)=".",FALSE,TRUE)</formula>
    </cfRule>
    <cfRule type="expression" dxfId="2702" priority="13348">
      <formula>IF(RIGHT(TEXT(AI93,"0.#"),1)=".",TRUE,FALSE)</formula>
    </cfRule>
  </conditionalFormatting>
  <conditionalFormatting sqref="AI92">
    <cfRule type="expression" dxfId="2701" priority="13345">
      <formula>IF(RIGHT(TEXT(AI92,"0.#"),1)=".",FALSE,TRUE)</formula>
    </cfRule>
    <cfRule type="expression" dxfId="2700" priority="13346">
      <formula>IF(RIGHT(TEXT(AI92,"0.#"),1)=".",TRUE,FALSE)</formula>
    </cfRule>
  </conditionalFormatting>
  <conditionalFormatting sqref="AM92">
    <cfRule type="expression" dxfId="2699" priority="13343">
      <formula>IF(RIGHT(TEXT(AM92,"0.#"),1)=".",FALSE,TRUE)</formula>
    </cfRule>
    <cfRule type="expression" dxfId="2698" priority="13344">
      <formula>IF(RIGHT(TEXT(AM92,"0.#"),1)=".",TRUE,FALSE)</formula>
    </cfRule>
  </conditionalFormatting>
  <conditionalFormatting sqref="AM93">
    <cfRule type="expression" dxfId="2697" priority="13341">
      <formula>IF(RIGHT(TEXT(AM93,"0.#"),1)=".",FALSE,TRUE)</formula>
    </cfRule>
    <cfRule type="expression" dxfId="2696" priority="13342">
      <formula>IF(RIGHT(TEXT(AM93,"0.#"),1)=".",TRUE,FALSE)</formula>
    </cfRule>
  </conditionalFormatting>
  <conditionalFormatting sqref="AM94">
    <cfRule type="expression" dxfId="2695" priority="13339">
      <formula>IF(RIGHT(TEXT(AM94,"0.#"),1)=".",FALSE,TRUE)</formula>
    </cfRule>
    <cfRule type="expression" dxfId="2694" priority="13340">
      <formula>IF(RIGHT(TEXT(AM94,"0.#"),1)=".",TRUE,FALSE)</formula>
    </cfRule>
  </conditionalFormatting>
  <conditionalFormatting sqref="AE97">
    <cfRule type="expression" dxfId="2693" priority="13325">
      <formula>IF(RIGHT(TEXT(AE97,"0.#"),1)=".",FALSE,TRUE)</formula>
    </cfRule>
    <cfRule type="expression" dxfId="2692" priority="13326">
      <formula>IF(RIGHT(TEXT(AE97,"0.#"),1)=".",TRUE,FALSE)</formula>
    </cfRule>
  </conditionalFormatting>
  <conditionalFormatting sqref="AE98">
    <cfRule type="expression" dxfId="2691" priority="13323">
      <formula>IF(RIGHT(TEXT(AE98,"0.#"),1)=".",FALSE,TRUE)</formula>
    </cfRule>
    <cfRule type="expression" dxfId="2690" priority="13324">
      <formula>IF(RIGHT(TEXT(AE98,"0.#"),1)=".",TRUE,FALSE)</formula>
    </cfRule>
  </conditionalFormatting>
  <conditionalFormatting sqref="AE99">
    <cfRule type="expression" dxfId="2689" priority="13321">
      <formula>IF(RIGHT(TEXT(AE99,"0.#"),1)=".",FALSE,TRUE)</formula>
    </cfRule>
    <cfRule type="expression" dxfId="2688" priority="13322">
      <formula>IF(RIGHT(TEXT(AE99,"0.#"),1)=".",TRUE,FALSE)</formula>
    </cfRule>
  </conditionalFormatting>
  <conditionalFormatting sqref="AI99">
    <cfRule type="expression" dxfId="2687" priority="13319">
      <formula>IF(RIGHT(TEXT(AI99,"0.#"),1)=".",FALSE,TRUE)</formula>
    </cfRule>
    <cfRule type="expression" dxfId="2686" priority="13320">
      <formula>IF(RIGHT(TEXT(AI99,"0.#"),1)=".",TRUE,FALSE)</formula>
    </cfRule>
  </conditionalFormatting>
  <conditionalFormatting sqref="AI98">
    <cfRule type="expression" dxfId="2685" priority="13317">
      <formula>IF(RIGHT(TEXT(AI98,"0.#"),1)=".",FALSE,TRUE)</formula>
    </cfRule>
    <cfRule type="expression" dxfId="2684" priority="13318">
      <formula>IF(RIGHT(TEXT(AI98,"0.#"),1)=".",TRUE,FALSE)</formula>
    </cfRule>
  </conditionalFormatting>
  <conditionalFormatting sqref="AI97">
    <cfRule type="expression" dxfId="2683" priority="13315">
      <formula>IF(RIGHT(TEXT(AI97,"0.#"),1)=".",FALSE,TRUE)</formula>
    </cfRule>
    <cfRule type="expression" dxfId="2682" priority="13316">
      <formula>IF(RIGHT(TEXT(AI97,"0.#"),1)=".",TRUE,FALSE)</formula>
    </cfRule>
  </conditionalFormatting>
  <conditionalFormatting sqref="AM97">
    <cfRule type="expression" dxfId="2681" priority="13313">
      <formula>IF(RIGHT(TEXT(AM97,"0.#"),1)=".",FALSE,TRUE)</formula>
    </cfRule>
    <cfRule type="expression" dxfId="2680" priority="13314">
      <formula>IF(RIGHT(TEXT(AM97,"0.#"),1)=".",TRUE,FALSE)</formula>
    </cfRule>
  </conditionalFormatting>
  <conditionalFormatting sqref="AM98">
    <cfRule type="expression" dxfId="2679" priority="13311">
      <formula>IF(RIGHT(TEXT(AM98,"0.#"),1)=".",FALSE,TRUE)</formula>
    </cfRule>
    <cfRule type="expression" dxfId="2678" priority="13312">
      <formula>IF(RIGHT(TEXT(AM98,"0.#"),1)=".",TRUE,FALSE)</formula>
    </cfRule>
  </conditionalFormatting>
  <conditionalFormatting sqref="AM99">
    <cfRule type="expression" dxfId="2677" priority="13309">
      <formula>IF(RIGHT(TEXT(AM99,"0.#"),1)=".",FALSE,TRUE)</formula>
    </cfRule>
    <cfRule type="expression" dxfId="2676" priority="13310">
      <formula>IF(RIGHT(TEXT(AM99,"0.#"),1)=".",TRUE,FALSE)</formula>
    </cfRule>
  </conditionalFormatting>
  <conditionalFormatting sqref="AE104">
    <cfRule type="expression" dxfId="2675" priority="13283">
      <formula>IF(RIGHT(TEXT(AE104,"0.#"),1)=".",FALSE,TRUE)</formula>
    </cfRule>
    <cfRule type="expression" dxfId="2674" priority="13284">
      <formula>IF(RIGHT(TEXT(AE104,"0.#"),1)=".",TRUE,FALSE)</formula>
    </cfRule>
  </conditionalFormatting>
  <conditionalFormatting sqref="AI104">
    <cfRule type="expression" dxfId="2673" priority="13281">
      <formula>IF(RIGHT(TEXT(AI104,"0.#"),1)=".",FALSE,TRUE)</formula>
    </cfRule>
    <cfRule type="expression" dxfId="2672" priority="13282">
      <formula>IF(RIGHT(TEXT(AI104,"0.#"),1)=".",TRUE,FALSE)</formula>
    </cfRule>
  </conditionalFormatting>
  <conditionalFormatting sqref="AM104">
    <cfRule type="expression" dxfId="2671" priority="13279">
      <formula>IF(RIGHT(TEXT(AM104,"0.#"),1)=".",FALSE,TRUE)</formula>
    </cfRule>
    <cfRule type="expression" dxfId="2670" priority="13280">
      <formula>IF(RIGHT(TEXT(AM104,"0.#"),1)=".",TRUE,FALSE)</formula>
    </cfRule>
  </conditionalFormatting>
  <conditionalFormatting sqref="AE105">
    <cfRule type="expression" dxfId="2669" priority="13277">
      <formula>IF(RIGHT(TEXT(AE105,"0.#"),1)=".",FALSE,TRUE)</formula>
    </cfRule>
    <cfRule type="expression" dxfId="2668" priority="13278">
      <formula>IF(RIGHT(TEXT(AE105,"0.#"),1)=".",TRUE,FALSE)</formula>
    </cfRule>
  </conditionalFormatting>
  <conditionalFormatting sqref="AI105">
    <cfRule type="expression" dxfId="2667" priority="13275">
      <formula>IF(RIGHT(TEXT(AI105,"0.#"),1)=".",FALSE,TRUE)</formula>
    </cfRule>
    <cfRule type="expression" dxfId="2666" priority="13276">
      <formula>IF(RIGHT(TEXT(AI105,"0.#"),1)=".",TRUE,FALSE)</formula>
    </cfRule>
  </conditionalFormatting>
  <conditionalFormatting sqref="AM105">
    <cfRule type="expression" dxfId="2665" priority="13273">
      <formula>IF(RIGHT(TEXT(AM105,"0.#"),1)=".",FALSE,TRUE)</formula>
    </cfRule>
    <cfRule type="expression" dxfId="2664" priority="13274">
      <formula>IF(RIGHT(TEXT(AM105,"0.#"),1)=".",TRUE,FALSE)</formula>
    </cfRule>
  </conditionalFormatting>
  <conditionalFormatting sqref="AE107">
    <cfRule type="expression" dxfId="2663" priority="13269">
      <formula>IF(RIGHT(TEXT(AE107,"0.#"),1)=".",FALSE,TRUE)</formula>
    </cfRule>
    <cfRule type="expression" dxfId="2662" priority="13270">
      <formula>IF(RIGHT(TEXT(AE107,"0.#"),1)=".",TRUE,FALSE)</formula>
    </cfRule>
  </conditionalFormatting>
  <conditionalFormatting sqref="AI107">
    <cfRule type="expression" dxfId="2661" priority="13267">
      <formula>IF(RIGHT(TEXT(AI107,"0.#"),1)=".",FALSE,TRUE)</formula>
    </cfRule>
    <cfRule type="expression" dxfId="2660" priority="13268">
      <formula>IF(RIGHT(TEXT(AI107,"0.#"),1)=".",TRUE,FALSE)</formula>
    </cfRule>
  </conditionalFormatting>
  <conditionalFormatting sqref="AM107">
    <cfRule type="expression" dxfId="2659" priority="13265">
      <formula>IF(RIGHT(TEXT(AM107,"0.#"),1)=".",FALSE,TRUE)</formula>
    </cfRule>
    <cfRule type="expression" dxfId="2658" priority="13266">
      <formula>IF(RIGHT(TEXT(AM107,"0.#"),1)=".",TRUE,FALSE)</formula>
    </cfRule>
  </conditionalFormatting>
  <conditionalFormatting sqref="AE108">
    <cfRule type="expression" dxfId="2657" priority="13263">
      <formula>IF(RIGHT(TEXT(AE108,"0.#"),1)=".",FALSE,TRUE)</formula>
    </cfRule>
    <cfRule type="expression" dxfId="2656" priority="13264">
      <formula>IF(RIGHT(TEXT(AE108,"0.#"),1)=".",TRUE,FALSE)</formula>
    </cfRule>
  </conditionalFormatting>
  <conditionalFormatting sqref="AI108">
    <cfRule type="expression" dxfId="2655" priority="13261">
      <formula>IF(RIGHT(TEXT(AI108,"0.#"),1)=".",FALSE,TRUE)</formula>
    </cfRule>
    <cfRule type="expression" dxfId="2654" priority="13262">
      <formula>IF(RIGHT(TEXT(AI108,"0.#"),1)=".",TRUE,FALSE)</formula>
    </cfRule>
  </conditionalFormatting>
  <conditionalFormatting sqref="AM108">
    <cfRule type="expression" dxfId="2653" priority="13259">
      <formula>IF(RIGHT(TEXT(AM108,"0.#"),1)=".",FALSE,TRUE)</formula>
    </cfRule>
    <cfRule type="expression" dxfId="2652" priority="13260">
      <formula>IF(RIGHT(TEXT(AM108,"0.#"),1)=".",TRUE,FALSE)</formula>
    </cfRule>
  </conditionalFormatting>
  <conditionalFormatting sqref="AE110">
    <cfRule type="expression" dxfId="2651" priority="13255">
      <formula>IF(RIGHT(TEXT(AE110,"0.#"),1)=".",FALSE,TRUE)</formula>
    </cfRule>
    <cfRule type="expression" dxfId="2650" priority="13256">
      <formula>IF(RIGHT(TEXT(AE110,"0.#"),1)=".",TRUE,FALSE)</formula>
    </cfRule>
  </conditionalFormatting>
  <conditionalFormatting sqref="AI110">
    <cfRule type="expression" dxfId="2649" priority="13253">
      <formula>IF(RIGHT(TEXT(AI110,"0.#"),1)=".",FALSE,TRUE)</formula>
    </cfRule>
    <cfRule type="expression" dxfId="2648" priority="13254">
      <formula>IF(RIGHT(TEXT(AI110,"0.#"),1)=".",TRUE,FALSE)</formula>
    </cfRule>
  </conditionalFormatting>
  <conditionalFormatting sqref="AM110">
    <cfRule type="expression" dxfId="2647" priority="13251">
      <formula>IF(RIGHT(TEXT(AM110,"0.#"),1)=".",FALSE,TRUE)</formula>
    </cfRule>
    <cfRule type="expression" dxfId="2646" priority="13252">
      <formula>IF(RIGHT(TEXT(AM110,"0.#"),1)=".",TRUE,FALSE)</formula>
    </cfRule>
  </conditionalFormatting>
  <conditionalFormatting sqref="AE111">
    <cfRule type="expression" dxfId="2645" priority="13249">
      <formula>IF(RIGHT(TEXT(AE111,"0.#"),1)=".",FALSE,TRUE)</formula>
    </cfRule>
    <cfRule type="expression" dxfId="2644" priority="13250">
      <formula>IF(RIGHT(TEXT(AE111,"0.#"),1)=".",TRUE,FALSE)</formula>
    </cfRule>
  </conditionalFormatting>
  <conditionalFormatting sqref="AI111">
    <cfRule type="expression" dxfId="2643" priority="13247">
      <formula>IF(RIGHT(TEXT(AI111,"0.#"),1)=".",FALSE,TRUE)</formula>
    </cfRule>
    <cfRule type="expression" dxfId="2642" priority="13248">
      <formula>IF(RIGHT(TEXT(AI111,"0.#"),1)=".",TRUE,FALSE)</formula>
    </cfRule>
  </conditionalFormatting>
  <conditionalFormatting sqref="AM111">
    <cfRule type="expression" dxfId="2641" priority="13245">
      <formula>IF(RIGHT(TEXT(AM111,"0.#"),1)=".",FALSE,TRUE)</formula>
    </cfRule>
    <cfRule type="expression" dxfId="2640" priority="13246">
      <formula>IF(RIGHT(TEXT(AM111,"0.#"),1)=".",TRUE,FALSE)</formula>
    </cfRule>
  </conditionalFormatting>
  <conditionalFormatting sqref="AE113">
    <cfRule type="expression" dxfId="2639" priority="13241">
      <formula>IF(RIGHT(TEXT(AE113,"0.#"),1)=".",FALSE,TRUE)</formula>
    </cfRule>
    <cfRule type="expression" dxfId="2638" priority="13242">
      <formula>IF(RIGHT(TEXT(AE113,"0.#"),1)=".",TRUE,FALSE)</formula>
    </cfRule>
  </conditionalFormatting>
  <conditionalFormatting sqref="AI113">
    <cfRule type="expression" dxfId="2637" priority="13239">
      <formula>IF(RIGHT(TEXT(AI113,"0.#"),1)=".",FALSE,TRUE)</formula>
    </cfRule>
    <cfRule type="expression" dxfId="2636" priority="13240">
      <formula>IF(RIGHT(TEXT(AI113,"0.#"),1)=".",TRUE,FALSE)</formula>
    </cfRule>
  </conditionalFormatting>
  <conditionalFormatting sqref="AM113">
    <cfRule type="expression" dxfId="2635" priority="13237">
      <formula>IF(RIGHT(TEXT(AM113,"0.#"),1)=".",FALSE,TRUE)</formula>
    </cfRule>
    <cfRule type="expression" dxfId="2634" priority="13238">
      <formula>IF(RIGHT(TEXT(AM113,"0.#"),1)=".",TRUE,FALSE)</formula>
    </cfRule>
  </conditionalFormatting>
  <conditionalFormatting sqref="AE114">
    <cfRule type="expression" dxfId="2633" priority="13235">
      <formula>IF(RIGHT(TEXT(AE114,"0.#"),1)=".",FALSE,TRUE)</formula>
    </cfRule>
    <cfRule type="expression" dxfId="2632" priority="13236">
      <formula>IF(RIGHT(TEXT(AE114,"0.#"),1)=".",TRUE,FALSE)</formula>
    </cfRule>
  </conditionalFormatting>
  <conditionalFormatting sqref="AI114">
    <cfRule type="expression" dxfId="2631" priority="13233">
      <formula>IF(RIGHT(TEXT(AI114,"0.#"),1)=".",FALSE,TRUE)</formula>
    </cfRule>
    <cfRule type="expression" dxfId="2630" priority="13234">
      <formula>IF(RIGHT(TEXT(AI114,"0.#"),1)=".",TRUE,FALSE)</formula>
    </cfRule>
  </conditionalFormatting>
  <conditionalFormatting sqref="AM114">
    <cfRule type="expression" dxfId="2629" priority="13231">
      <formula>IF(RIGHT(TEXT(AM114,"0.#"),1)=".",FALSE,TRUE)</formula>
    </cfRule>
    <cfRule type="expression" dxfId="2628" priority="13232">
      <formula>IF(RIGHT(TEXT(AM114,"0.#"),1)=".",TRUE,FALSE)</formula>
    </cfRule>
  </conditionalFormatting>
  <conditionalFormatting sqref="AQ116">
    <cfRule type="expression" dxfId="2627" priority="13227">
      <formula>IF(RIGHT(TEXT(AQ116,"0.#"),1)=".",FALSE,TRUE)</formula>
    </cfRule>
    <cfRule type="expression" dxfId="2626" priority="13228">
      <formula>IF(RIGHT(TEXT(AQ116,"0.#"),1)=".",TRUE,FALSE)</formula>
    </cfRule>
  </conditionalFormatting>
  <conditionalFormatting sqref="AM116">
    <cfRule type="expression" dxfId="2625" priority="13223">
      <formula>IF(RIGHT(TEXT(AM116,"0.#"),1)=".",FALSE,TRUE)</formula>
    </cfRule>
    <cfRule type="expression" dxfId="2624" priority="13224">
      <formula>IF(RIGHT(TEXT(AM116,"0.#"),1)=".",TRUE,FALSE)</formula>
    </cfRule>
  </conditionalFormatting>
  <conditionalFormatting sqref="AM117">
    <cfRule type="expression" dxfId="2623" priority="13221">
      <formula>IF(RIGHT(TEXT(AM117,"0.#"),1)=".",FALSE,TRUE)</formula>
    </cfRule>
    <cfRule type="expression" dxfId="2622" priority="13222">
      <formula>IF(RIGHT(TEXT(AM117,"0.#"),1)=".",TRUE,FALSE)</formula>
    </cfRule>
  </conditionalFormatting>
  <conditionalFormatting sqref="AQ117">
    <cfRule type="expression" dxfId="2621" priority="13215">
      <formula>IF(RIGHT(TEXT(AQ117,"0.#"),1)=".",FALSE,TRUE)</formula>
    </cfRule>
    <cfRule type="expression" dxfId="2620" priority="13216">
      <formula>IF(RIGHT(TEXT(AQ117,"0.#"),1)=".",TRUE,FALSE)</formula>
    </cfRule>
  </conditionalFormatting>
  <conditionalFormatting sqref="AE119 AQ119">
    <cfRule type="expression" dxfId="2619" priority="13213">
      <formula>IF(RIGHT(TEXT(AE119,"0.#"),1)=".",FALSE,TRUE)</formula>
    </cfRule>
    <cfRule type="expression" dxfId="2618" priority="13214">
      <formula>IF(RIGHT(TEXT(AE119,"0.#"),1)=".",TRUE,FALSE)</formula>
    </cfRule>
  </conditionalFormatting>
  <conditionalFormatting sqref="AI119">
    <cfRule type="expression" dxfId="2617" priority="13211">
      <formula>IF(RIGHT(TEXT(AI119,"0.#"),1)=".",FALSE,TRUE)</formula>
    </cfRule>
    <cfRule type="expression" dxfId="2616" priority="13212">
      <formula>IF(RIGHT(TEXT(AI119,"0.#"),1)=".",TRUE,FALSE)</formula>
    </cfRule>
  </conditionalFormatting>
  <conditionalFormatting sqref="AM119">
    <cfRule type="expression" dxfId="2615" priority="13209">
      <formula>IF(RIGHT(TEXT(AM119,"0.#"),1)=".",FALSE,TRUE)</formula>
    </cfRule>
    <cfRule type="expression" dxfId="2614" priority="13210">
      <formula>IF(RIGHT(TEXT(AM119,"0.#"),1)=".",TRUE,FALSE)</formula>
    </cfRule>
  </conditionalFormatting>
  <conditionalFormatting sqref="AQ120">
    <cfRule type="expression" dxfId="2613" priority="13201">
      <formula>IF(RIGHT(TEXT(AQ120,"0.#"),1)=".",FALSE,TRUE)</formula>
    </cfRule>
    <cfRule type="expression" dxfId="2612" priority="13202">
      <formula>IF(RIGHT(TEXT(AQ120,"0.#"),1)=".",TRUE,FALSE)</formula>
    </cfRule>
  </conditionalFormatting>
  <conditionalFormatting sqref="AE122 AQ122">
    <cfRule type="expression" dxfId="2611" priority="13199">
      <formula>IF(RIGHT(TEXT(AE122,"0.#"),1)=".",FALSE,TRUE)</formula>
    </cfRule>
    <cfRule type="expression" dxfId="2610" priority="13200">
      <formula>IF(RIGHT(TEXT(AE122,"0.#"),1)=".",TRUE,FALSE)</formula>
    </cfRule>
  </conditionalFormatting>
  <conditionalFormatting sqref="AI122">
    <cfRule type="expression" dxfId="2609" priority="13197">
      <formula>IF(RIGHT(TEXT(AI122,"0.#"),1)=".",FALSE,TRUE)</formula>
    </cfRule>
    <cfRule type="expression" dxfId="2608" priority="13198">
      <formula>IF(RIGHT(TEXT(AI122,"0.#"),1)=".",TRUE,FALSE)</formula>
    </cfRule>
  </conditionalFormatting>
  <conditionalFormatting sqref="AM122">
    <cfRule type="expression" dxfId="2607" priority="13195">
      <formula>IF(RIGHT(TEXT(AM122,"0.#"),1)=".",FALSE,TRUE)</formula>
    </cfRule>
    <cfRule type="expression" dxfId="2606" priority="13196">
      <formula>IF(RIGHT(TEXT(AM122,"0.#"),1)=".",TRUE,FALSE)</formula>
    </cfRule>
  </conditionalFormatting>
  <conditionalFormatting sqref="AQ123">
    <cfRule type="expression" dxfId="2605" priority="13187">
      <formula>IF(RIGHT(TEXT(AQ123,"0.#"),1)=".",FALSE,TRUE)</formula>
    </cfRule>
    <cfRule type="expression" dxfId="2604" priority="13188">
      <formula>IF(RIGHT(TEXT(AQ123,"0.#"),1)=".",TRUE,FALSE)</formula>
    </cfRule>
  </conditionalFormatting>
  <conditionalFormatting sqref="AE125 AQ125">
    <cfRule type="expression" dxfId="2603" priority="13185">
      <formula>IF(RIGHT(TEXT(AE125,"0.#"),1)=".",FALSE,TRUE)</formula>
    </cfRule>
    <cfRule type="expression" dxfId="2602" priority="13186">
      <formula>IF(RIGHT(TEXT(AE125,"0.#"),1)=".",TRUE,FALSE)</formula>
    </cfRule>
  </conditionalFormatting>
  <conditionalFormatting sqref="AI125">
    <cfRule type="expression" dxfId="2601" priority="13183">
      <formula>IF(RIGHT(TEXT(AI125,"0.#"),1)=".",FALSE,TRUE)</formula>
    </cfRule>
    <cfRule type="expression" dxfId="2600" priority="13184">
      <formula>IF(RIGHT(TEXT(AI125,"0.#"),1)=".",TRUE,FALSE)</formula>
    </cfRule>
  </conditionalFormatting>
  <conditionalFormatting sqref="AM125">
    <cfRule type="expression" dxfId="2599" priority="13181">
      <formula>IF(RIGHT(TEXT(AM125,"0.#"),1)=".",FALSE,TRUE)</formula>
    </cfRule>
    <cfRule type="expression" dxfId="2598" priority="13182">
      <formula>IF(RIGHT(TEXT(AM125,"0.#"),1)=".",TRUE,FALSE)</formula>
    </cfRule>
  </conditionalFormatting>
  <conditionalFormatting sqref="AQ126">
    <cfRule type="expression" dxfId="2597" priority="13173">
      <formula>IF(RIGHT(TEXT(AQ126,"0.#"),1)=".",FALSE,TRUE)</formula>
    </cfRule>
    <cfRule type="expression" dxfId="2596" priority="13174">
      <formula>IF(RIGHT(TEXT(AQ126,"0.#"),1)=".",TRUE,FALSE)</formula>
    </cfRule>
  </conditionalFormatting>
  <conditionalFormatting sqref="AE128 AQ128">
    <cfRule type="expression" dxfId="2595" priority="13171">
      <formula>IF(RIGHT(TEXT(AE128,"0.#"),1)=".",FALSE,TRUE)</formula>
    </cfRule>
    <cfRule type="expression" dxfId="2594" priority="13172">
      <formula>IF(RIGHT(TEXT(AE128,"0.#"),1)=".",TRUE,FALSE)</formula>
    </cfRule>
  </conditionalFormatting>
  <conditionalFormatting sqref="AI128">
    <cfRule type="expression" dxfId="2593" priority="13169">
      <formula>IF(RIGHT(TEXT(AI128,"0.#"),1)=".",FALSE,TRUE)</formula>
    </cfRule>
    <cfRule type="expression" dxfId="2592" priority="13170">
      <formula>IF(RIGHT(TEXT(AI128,"0.#"),1)=".",TRUE,FALSE)</formula>
    </cfRule>
  </conditionalFormatting>
  <conditionalFormatting sqref="AM128">
    <cfRule type="expression" dxfId="2591" priority="13167">
      <formula>IF(RIGHT(TEXT(AM128,"0.#"),1)=".",FALSE,TRUE)</formula>
    </cfRule>
    <cfRule type="expression" dxfId="2590" priority="13168">
      <formula>IF(RIGHT(TEXT(AM128,"0.#"),1)=".",TRUE,FALSE)</formula>
    </cfRule>
  </conditionalFormatting>
  <conditionalFormatting sqref="AQ129">
    <cfRule type="expression" dxfId="2589" priority="13159">
      <formula>IF(RIGHT(TEXT(AQ129,"0.#"),1)=".",FALSE,TRUE)</formula>
    </cfRule>
    <cfRule type="expression" dxfId="2588" priority="13160">
      <formula>IF(RIGHT(TEXT(AQ129,"0.#"),1)=".",TRUE,FALSE)</formula>
    </cfRule>
  </conditionalFormatting>
  <conditionalFormatting sqref="AE75">
    <cfRule type="expression" dxfId="2587" priority="13157">
      <formula>IF(RIGHT(TEXT(AE75,"0.#"),1)=".",FALSE,TRUE)</formula>
    </cfRule>
    <cfRule type="expression" dxfId="2586" priority="13158">
      <formula>IF(RIGHT(TEXT(AE75,"0.#"),1)=".",TRUE,FALSE)</formula>
    </cfRule>
  </conditionalFormatting>
  <conditionalFormatting sqref="AE76">
    <cfRule type="expression" dxfId="2585" priority="13155">
      <formula>IF(RIGHT(TEXT(AE76,"0.#"),1)=".",FALSE,TRUE)</formula>
    </cfRule>
    <cfRule type="expression" dxfId="2584" priority="13156">
      <formula>IF(RIGHT(TEXT(AE76,"0.#"),1)=".",TRUE,FALSE)</formula>
    </cfRule>
  </conditionalFormatting>
  <conditionalFormatting sqref="AE77">
    <cfRule type="expression" dxfId="2583" priority="13153">
      <formula>IF(RIGHT(TEXT(AE77,"0.#"),1)=".",FALSE,TRUE)</formula>
    </cfRule>
    <cfRule type="expression" dxfId="2582" priority="13154">
      <formula>IF(RIGHT(TEXT(AE77,"0.#"),1)=".",TRUE,FALSE)</formula>
    </cfRule>
  </conditionalFormatting>
  <conditionalFormatting sqref="AI77">
    <cfRule type="expression" dxfId="2581" priority="13151">
      <formula>IF(RIGHT(TEXT(AI77,"0.#"),1)=".",FALSE,TRUE)</formula>
    </cfRule>
    <cfRule type="expression" dxfId="2580" priority="13152">
      <formula>IF(RIGHT(TEXT(AI77,"0.#"),1)=".",TRUE,FALSE)</formula>
    </cfRule>
  </conditionalFormatting>
  <conditionalFormatting sqref="AI76">
    <cfRule type="expression" dxfId="2579" priority="13149">
      <formula>IF(RIGHT(TEXT(AI76,"0.#"),1)=".",FALSE,TRUE)</formula>
    </cfRule>
    <cfRule type="expression" dxfId="2578" priority="13150">
      <formula>IF(RIGHT(TEXT(AI76,"0.#"),1)=".",TRUE,FALSE)</formula>
    </cfRule>
  </conditionalFormatting>
  <conditionalFormatting sqref="AI75">
    <cfRule type="expression" dxfId="2577" priority="13147">
      <formula>IF(RIGHT(TEXT(AI75,"0.#"),1)=".",FALSE,TRUE)</formula>
    </cfRule>
    <cfRule type="expression" dxfId="2576" priority="13148">
      <formula>IF(RIGHT(TEXT(AI75,"0.#"),1)=".",TRUE,FALSE)</formula>
    </cfRule>
  </conditionalFormatting>
  <conditionalFormatting sqref="AM75">
    <cfRule type="expression" dxfId="2575" priority="13145">
      <formula>IF(RIGHT(TEXT(AM75,"0.#"),1)=".",FALSE,TRUE)</formula>
    </cfRule>
    <cfRule type="expression" dxfId="2574" priority="13146">
      <formula>IF(RIGHT(TEXT(AM75,"0.#"),1)=".",TRUE,FALSE)</formula>
    </cfRule>
  </conditionalFormatting>
  <conditionalFormatting sqref="AM76">
    <cfRule type="expression" dxfId="2573" priority="13143">
      <formula>IF(RIGHT(TEXT(AM76,"0.#"),1)=".",FALSE,TRUE)</formula>
    </cfRule>
    <cfRule type="expression" dxfId="2572" priority="13144">
      <formula>IF(RIGHT(TEXT(AM76,"0.#"),1)=".",TRUE,FALSE)</formula>
    </cfRule>
  </conditionalFormatting>
  <conditionalFormatting sqref="AM77">
    <cfRule type="expression" dxfId="2571" priority="13141">
      <formula>IF(RIGHT(TEXT(AM77,"0.#"),1)=".",FALSE,TRUE)</formula>
    </cfRule>
    <cfRule type="expression" dxfId="2570" priority="13142">
      <formula>IF(RIGHT(TEXT(AM77,"0.#"),1)=".",TRUE,FALSE)</formula>
    </cfRule>
  </conditionalFormatting>
  <conditionalFormatting sqref="AE433">
    <cfRule type="expression" dxfId="2569" priority="13097">
      <formula>IF(RIGHT(TEXT(AE433,"0.#"),1)=".",FALSE,TRUE)</formula>
    </cfRule>
    <cfRule type="expression" dxfId="2568" priority="13098">
      <formula>IF(RIGHT(TEXT(AE433,"0.#"),1)=".",TRUE,FALSE)</formula>
    </cfRule>
  </conditionalFormatting>
  <conditionalFormatting sqref="AM435">
    <cfRule type="expression" dxfId="2567" priority="13081">
      <formula>IF(RIGHT(TEXT(AM435,"0.#"),1)=".",FALSE,TRUE)</formula>
    </cfRule>
    <cfRule type="expression" dxfId="2566" priority="13082">
      <formula>IF(RIGHT(TEXT(AM435,"0.#"),1)=".",TRUE,FALSE)</formula>
    </cfRule>
  </conditionalFormatting>
  <conditionalFormatting sqref="AE434">
    <cfRule type="expression" dxfId="2565" priority="13095">
      <formula>IF(RIGHT(TEXT(AE434,"0.#"),1)=".",FALSE,TRUE)</formula>
    </cfRule>
    <cfRule type="expression" dxfId="2564" priority="13096">
      <formula>IF(RIGHT(TEXT(AE434,"0.#"),1)=".",TRUE,FALSE)</formula>
    </cfRule>
  </conditionalFormatting>
  <conditionalFormatting sqref="AE435">
    <cfRule type="expression" dxfId="2563" priority="13093">
      <formula>IF(RIGHT(TEXT(AE435,"0.#"),1)=".",FALSE,TRUE)</formula>
    </cfRule>
    <cfRule type="expression" dxfId="2562" priority="13094">
      <formula>IF(RIGHT(TEXT(AE435,"0.#"),1)=".",TRUE,FALSE)</formula>
    </cfRule>
  </conditionalFormatting>
  <conditionalFormatting sqref="AM433">
    <cfRule type="expression" dxfId="2561" priority="13085">
      <formula>IF(RIGHT(TEXT(AM433,"0.#"),1)=".",FALSE,TRUE)</formula>
    </cfRule>
    <cfRule type="expression" dxfId="2560" priority="13086">
      <formula>IF(RIGHT(TEXT(AM433,"0.#"),1)=".",TRUE,FALSE)</formula>
    </cfRule>
  </conditionalFormatting>
  <conditionalFormatting sqref="AM434">
    <cfRule type="expression" dxfId="2559" priority="13083">
      <formula>IF(RIGHT(TEXT(AM434,"0.#"),1)=".",FALSE,TRUE)</formula>
    </cfRule>
    <cfRule type="expression" dxfId="2558" priority="13084">
      <formula>IF(RIGHT(TEXT(AM434,"0.#"),1)=".",TRUE,FALSE)</formula>
    </cfRule>
  </conditionalFormatting>
  <conditionalFormatting sqref="AU433">
    <cfRule type="expression" dxfId="2557" priority="13073">
      <formula>IF(RIGHT(TEXT(AU433,"0.#"),1)=".",FALSE,TRUE)</formula>
    </cfRule>
    <cfRule type="expression" dxfId="2556" priority="13074">
      <formula>IF(RIGHT(TEXT(AU433,"0.#"),1)=".",TRUE,FALSE)</formula>
    </cfRule>
  </conditionalFormatting>
  <conditionalFormatting sqref="AU434">
    <cfRule type="expression" dxfId="2555" priority="13071">
      <formula>IF(RIGHT(TEXT(AU434,"0.#"),1)=".",FALSE,TRUE)</formula>
    </cfRule>
    <cfRule type="expression" dxfId="2554" priority="13072">
      <formula>IF(RIGHT(TEXT(AU434,"0.#"),1)=".",TRUE,FALSE)</formula>
    </cfRule>
  </conditionalFormatting>
  <conditionalFormatting sqref="AU435">
    <cfRule type="expression" dxfId="2553" priority="13069">
      <formula>IF(RIGHT(TEXT(AU435,"0.#"),1)=".",FALSE,TRUE)</formula>
    </cfRule>
    <cfRule type="expression" dxfId="2552" priority="13070">
      <formula>IF(RIGHT(TEXT(AU435,"0.#"),1)=".",TRUE,FALSE)</formula>
    </cfRule>
  </conditionalFormatting>
  <conditionalFormatting sqref="AI435">
    <cfRule type="expression" dxfId="2551" priority="13003">
      <formula>IF(RIGHT(TEXT(AI435,"0.#"),1)=".",FALSE,TRUE)</formula>
    </cfRule>
    <cfRule type="expression" dxfId="2550" priority="13004">
      <formula>IF(RIGHT(TEXT(AI435,"0.#"),1)=".",TRUE,FALSE)</formula>
    </cfRule>
  </conditionalFormatting>
  <conditionalFormatting sqref="AI433">
    <cfRule type="expression" dxfId="2549" priority="13007">
      <formula>IF(RIGHT(TEXT(AI433,"0.#"),1)=".",FALSE,TRUE)</formula>
    </cfRule>
    <cfRule type="expression" dxfId="2548" priority="13008">
      <formula>IF(RIGHT(TEXT(AI433,"0.#"),1)=".",TRUE,FALSE)</formula>
    </cfRule>
  </conditionalFormatting>
  <conditionalFormatting sqref="AI434">
    <cfRule type="expression" dxfId="2547" priority="13005">
      <formula>IF(RIGHT(TEXT(AI434,"0.#"),1)=".",FALSE,TRUE)</formula>
    </cfRule>
    <cfRule type="expression" dxfId="2546" priority="13006">
      <formula>IF(RIGHT(TEXT(AI434,"0.#"),1)=".",TRUE,FALSE)</formula>
    </cfRule>
  </conditionalFormatting>
  <conditionalFormatting sqref="AQ434">
    <cfRule type="expression" dxfId="2545" priority="12989">
      <formula>IF(RIGHT(TEXT(AQ434,"0.#"),1)=".",FALSE,TRUE)</formula>
    </cfRule>
    <cfRule type="expression" dxfId="2544" priority="12990">
      <formula>IF(RIGHT(TEXT(AQ434,"0.#"),1)=".",TRUE,FALSE)</formula>
    </cfRule>
  </conditionalFormatting>
  <conditionalFormatting sqref="AQ435">
    <cfRule type="expression" dxfId="2543" priority="12975">
      <formula>IF(RIGHT(TEXT(AQ435,"0.#"),1)=".",FALSE,TRUE)</formula>
    </cfRule>
    <cfRule type="expression" dxfId="2542" priority="12976">
      <formula>IF(RIGHT(TEXT(AQ435,"0.#"),1)=".",TRUE,FALSE)</formula>
    </cfRule>
  </conditionalFormatting>
  <conditionalFormatting sqref="AQ433">
    <cfRule type="expression" dxfId="2541" priority="12973">
      <formula>IF(RIGHT(TEXT(AQ433,"0.#"),1)=".",FALSE,TRUE)</formula>
    </cfRule>
    <cfRule type="expression" dxfId="2540" priority="12974">
      <formula>IF(RIGHT(TEXT(AQ433,"0.#"),1)=".",TRUE,FALSE)</formula>
    </cfRule>
  </conditionalFormatting>
  <conditionalFormatting sqref="AL839:AO866">
    <cfRule type="expression" dxfId="2539" priority="6697">
      <formula>IF(AND(AL839&gt;=0, RIGHT(TEXT(AL839,"0.#"),1)&lt;&gt;"."),TRUE,FALSE)</formula>
    </cfRule>
    <cfRule type="expression" dxfId="2538" priority="6698">
      <formula>IF(AND(AL839&gt;=0, RIGHT(TEXT(AL839,"0.#"),1)="."),TRUE,FALSE)</formula>
    </cfRule>
    <cfRule type="expression" dxfId="2537" priority="6699">
      <formula>IF(AND(AL839&lt;0, RIGHT(TEXT(AL839,"0.#"),1)&lt;&gt;"."),TRUE,FALSE)</formula>
    </cfRule>
    <cfRule type="expression" dxfId="2536" priority="6700">
      <formula>IF(AND(AL839&lt;0, RIGHT(TEXT(AL839,"0.#"),1)="."),TRUE,FALSE)</formula>
    </cfRule>
  </conditionalFormatting>
  <conditionalFormatting sqref="AQ53:AQ55">
    <cfRule type="expression" dxfId="2535" priority="4719">
      <formula>IF(RIGHT(TEXT(AQ53,"0.#"),1)=".",FALSE,TRUE)</formula>
    </cfRule>
    <cfRule type="expression" dxfId="2534" priority="4720">
      <formula>IF(RIGHT(TEXT(AQ53,"0.#"),1)=".",TRUE,FALSE)</formula>
    </cfRule>
  </conditionalFormatting>
  <conditionalFormatting sqref="AU53:AU55">
    <cfRule type="expression" dxfId="2533" priority="4717">
      <formula>IF(RIGHT(TEXT(AU53,"0.#"),1)=".",FALSE,TRUE)</formula>
    </cfRule>
    <cfRule type="expression" dxfId="2532" priority="4718">
      <formula>IF(RIGHT(TEXT(AU53,"0.#"),1)=".",TRUE,FALSE)</formula>
    </cfRule>
  </conditionalFormatting>
  <conditionalFormatting sqref="AQ60:AQ62">
    <cfRule type="expression" dxfId="2531" priority="4715">
      <formula>IF(RIGHT(TEXT(AQ60,"0.#"),1)=".",FALSE,TRUE)</formula>
    </cfRule>
    <cfRule type="expression" dxfId="2530" priority="4716">
      <formula>IF(RIGHT(TEXT(AQ60,"0.#"),1)=".",TRUE,FALSE)</formula>
    </cfRule>
  </conditionalFormatting>
  <conditionalFormatting sqref="AU60:AU62">
    <cfRule type="expression" dxfId="2529" priority="4713">
      <formula>IF(RIGHT(TEXT(AU60,"0.#"),1)=".",FALSE,TRUE)</formula>
    </cfRule>
    <cfRule type="expression" dxfId="2528" priority="4714">
      <formula>IF(RIGHT(TEXT(AU60,"0.#"),1)=".",TRUE,FALSE)</formula>
    </cfRule>
  </conditionalFormatting>
  <conditionalFormatting sqref="AQ75:AQ77">
    <cfRule type="expression" dxfId="2527" priority="4711">
      <formula>IF(RIGHT(TEXT(AQ75,"0.#"),1)=".",FALSE,TRUE)</formula>
    </cfRule>
    <cfRule type="expression" dxfId="2526" priority="4712">
      <formula>IF(RIGHT(TEXT(AQ75,"0.#"),1)=".",TRUE,FALSE)</formula>
    </cfRule>
  </conditionalFormatting>
  <conditionalFormatting sqref="AU75:AU77">
    <cfRule type="expression" dxfId="2525" priority="4709">
      <formula>IF(RIGHT(TEXT(AU75,"0.#"),1)=".",FALSE,TRUE)</formula>
    </cfRule>
    <cfRule type="expression" dxfId="2524" priority="4710">
      <formula>IF(RIGHT(TEXT(AU75,"0.#"),1)=".",TRUE,FALSE)</formula>
    </cfRule>
  </conditionalFormatting>
  <conditionalFormatting sqref="AQ87:AQ89">
    <cfRule type="expression" dxfId="2523" priority="4707">
      <formula>IF(RIGHT(TEXT(AQ87,"0.#"),1)=".",FALSE,TRUE)</formula>
    </cfRule>
    <cfRule type="expression" dxfId="2522" priority="4708">
      <formula>IF(RIGHT(TEXT(AQ87,"0.#"),1)=".",TRUE,FALSE)</formula>
    </cfRule>
  </conditionalFormatting>
  <conditionalFormatting sqref="AU87:AU89">
    <cfRule type="expression" dxfId="2521" priority="4705">
      <formula>IF(RIGHT(TEXT(AU87,"0.#"),1)=".",FALSE,TRUE)</formula>
    </cfRule>
    <cfRule type="expression" dxfId="2520" priority="4706">
      <formula>IF(RIGHT(TEXT(AU87,"0.#"),1)=".",TRUE,FALSE)</formula>
    </cfRule>
  </conditionalFormatting>
  <conditionalFormatting sqref="AQ92:AQ94">
    <cfRule type="expression" dxfId="2519" priority="4703">
      <formula>IF(RIGHT(TEXT(AQ92,"0.#"),1)=".",FALSE,TRUE)</formula>
    </cfRule>
    <cfRule type="expression" dxfId="2518" priority="4704">
      <formula>IF(RIGHT(TEXT(AQ92,"0.#"),1)=".",TRUE,FALSE)</formula>
    </cfRule>
  </conditionalFormatting>
  <conditionalFormatting sqref="AU92:AU94">
    <cfRule type="expression" dxfId="2517" priority="4701">
      <formula>IF(RIGHT(TEXT(AU92,"0.#"),1)=".",FALSE,TRUE)</formula>
    </cfRule>
    <cfRule type="expression" dxfId="2516" priority="4702">
      <formula>IF(RIGHT(TEXT(AU92,"0.#"),1)=".",TRUE,FALSE)</formula>
    </cfRule>
  </conditionalFormatting>
  <conditionalFormatting sqref="AQ97:AQ99">
    <cfRule type="expression" dxfId="2515" priority="4699">
      <formula>IF(RIGHT(TEXT(AQ97,"0.#"),1)=".",FALSE,TRUE)</formula>
    </cfRule>
    <cfRule type="expression" dxfId="2514" priority="4700">
      <formula>IF(RIGHT(TEXT(AQ97,"0.#"),1)=".",TRUE,FALSE)</formula>
    </cfRule>
  </conditionalFormatting>
  <conditionalFormatting sqref="AU97:AU99">
    <cfRule type="expression" dxfId="2513" priority="4697">
      <formula>IF(RIGHT(TEXT(AU97,"0.#"),1)=".",FALSE,TRUE)</formula>
    </cfRule>
    <cfRule type="expression" dxfId="2512" priority="4698">
      <formula>IF(RIGHT(TEXT(AU97,"0.#"),1)=".",TRUE,FALSE)</formula>
    </cfRule>
  </conditionalFormatting>
  <conditionalFormatting sqref="AE120 AM120">
    <cfRule type="expression" dxfId="2511" priority="3041">
      <formula>IF(RIGHT(TEXT(AE120,"0.#"),1)=".",FALSE,TRUE)</formula>
    </cfRule>
    <cfRule type="expression" dxfId="2510" priority="3042">
      <formula>IF(RIGHT(TEXT(AE120,"0.#"),1)=".",TRUE,FALSE)</formula>
    </cfRule>
  </conditionalFormatting>
  <conditionalFormatting sqref="AI126">
    <cfRule type="expression" dxfId="2509" priority="3031">
      <formula>IF(RIGHT(TEXT(AI126,"0.#"),1)=".",FALSE,TRUE)</formula>
    </cfRule>
    <cfRule type="expression" dxfId="2508" priority="3032">
      <formula>IF(RIGHT(TEXT(AI126,"0.#"),1)=".",TRUE,FALSE)</formula>
    </cfRule>
  </conditionalFormatting>
  <conditionalFormatting sqref="AI120">
    <cfRule type="expression" dxfId="2507" priority="3039">
      <formula>IF(RIGHT(TEXT(AI120,"0.#"),1)=".",FALSE,TRUE)</formula>
    </cfRule>
    <cfRule type="expression" dxfId="2506" priority="3040">
      <formula>IF(RIGHT(TEXT(AI120,"0.#"),1)=".",TRUE,FALSE)</formula>
    </cfRule>
  </conditionalFormatting>
  <conditionalFormatting sqref="AE123 AM123">
    <cfRule type="expression" dxfId="2505" priority="3037">
      <formula>IF(RIGHT(TEXT(AE123,"0.#"),1)=".",FALSE,TRUE)</formula>
    </cfRule>
    <cfRule type="expression" dxfId="2504" priority="3038">
      <formula>IF(RIGHT(TEXT(AE123,"0.#"),1)=".",TRUE,FALSE)</formula>
    </cfRule>
  </conditionalFormatting>
  <conditionalFormatting sqref="AI123">
    <cfRule type="expression" dxfId="2503" priority="3035">
      <formula>IF(RIGHT(TEXT(AI123,"0.#"),1)=".",FALSE,TRUE)</formula>
    </cfRule>
    <cfRule type="expression" dxfId="2502" priority="3036">
      <formula>IF(RIGHT(TEXT(AI123,"0.#"),1)=".",TRUE,FALSE)</formula>
    </cfRule>
  </conditionalFormatting>
  <conditionalFormatting sqref="AE126 AM126">
    <cfRule type="expression" dxfId="2501" priority="3033">
      <formula>IF(RIGHT(TEXT(AE126,"0.#"),1)=".",FALSE,TRUE)</formula>
    </cfRule>
    <cfRule type="expression" dxfId="2500" priority="3034">
      <formula>IF(RIGHT(TEXT(AE126,"0.#"),1)=".",TRUE,FALSE)</formula>
    </cfRule>
  </conditionalFormatting>
  <conditionalFormatting sqref="AE129 AM129">
    <cfRule type="expression" dxfId="2499" priority="3029">
      <formula>IF(RIGHT(TEXT(AE129,"0.#"),1)=".",FALSE,TRUE)</formula>
    </cfRule>
    <cfRule type="expression" dxfId="2498" priority="3030">
      <formula>IF(RIGHT(TEXT(AE129,"0.#"),1)=".",TRUE,FALSE)</formula>
    </cfRule>
  </conditionalFormatting>
  <conditionalFormatting sqref="AI129">
    <cfRule type="expression" dxfId="2497" priority="3027">
      <formula>IF(RIGHT(TEXT(AI129,"0.#"),1)=".",FALSE,TRUE)</formula>
    </cfRule>
    <cfRule type="expression" dxfId="2496" priority="3028">
      <formula>IF(RIGHT(TEXT(AI129,"0.#"),1)=".",TRUE,FALSE)</formula>
    </cfRule>
  </conditionalFormatting>
  <conditionalFormatting sqref="Y839:Y866">
    <cfRule type="expression" dxfId="2495" priority="3025">
      <formula>IF(RIGHT(TEXT(Y839,"0.#"),1)=".",FALSE,TRUE)</formula>
    </cfRule>
    <cfRule type="expression" dxfId="2494" priority="3026">
      <formula>IF(RIGHT(TEXT(Y839,"0.#"),1)=".",TRUE,FALSE)</formula>
    </cfRule>
  </conditionalFormatting>
  <conditionalFormatting sqref="AU518">
    <cfRule type="expression" dxfId="2493" priority="1535">
      <formula>IF(RIGHT(TEXT(AU518,"0.#"),1)=".",FALSE,TRUE)</formula>
    </cfRule>
    <cfRule type="expression" dxfId="2492" priority="1536">
      <formula>IF(RIGHT(TEXT(AU518,"0.#"),1)=".",TRUE,FALSE)</formula>
    </cfRule>
  </conditionalFormatting>
  <conditionalFormatting sqref="AQ551">
    <cfRule type="expression" dxfId="2491" priority="1311">
      <formula>IF(RIGHT(TEXT(AQ551,"0.#"),1)=".",FALSE,TRUE)</formula>
    </cfRule>
    <cfRule type="expression" dxfId="2490" priority="1312">
      <formula>IF(RIGHT(TEXT(AQ551,"0.#"),1)=".",TRUE,FALSE)</formula>
    </cfRule>
  </conditionalFormatting>
  <conditionalFormatting sqref="AE556">
    <cfRule type="expression" dxfId="2489" priority="1309">
      <formula>IF(RIGHT(TEXT(AE556,"0.#"),1)=".",FALSE,TRUE)</formula>
    </cfRule>
    <cfRule type="expression" dxfId="2488" priority="1310">
      <formula>IF(RIGHT(TEXT(AE556,"0.#"),1)=".",TRUE,FALSE)</formula>
    </cfRule>
  </conditionalFormatting>
  <conditionalFormatting sqref="AE557">
    <cfRule type="expression" dxfId="2487" priority="1307">
      <formula>IF(RIGHT(TEXT(AE557,"0.#"),1)=".",FALSE,TRUE)</formula>
    </cfRule>
    <cfRule type="expression" dxfId="2486" priority="1308">
      <formula>IF(RIGHT(TEXT(AE557,"0.#"),1)=".",TRUE,FALSE)</formula>
    </cfRule>
  </conditionalFormatting>
  <conditionalFormatting sqref="AE558">
    <cfRule type="expression" dxfId="2485" priority="1305">
      <formula>IF(RIGHT(TEXT(AE558,"0.#"),1)=".",FALSE,TRUE)</formula>
    </cfRule>
    <cfRule type="expression" dxfId="2484" priority="1306">
      <formula>IF(RIGHT(TEXT(AE558,"0.#"),1)=".",TRUE,FALSE)</formula>
    </cfRule>
  </conditionalFormatting>
  <conditionalFormatting sqref="AU556">
    <cfRule type="expression" dxfId="2483" priority="1297">
      <formula>IF(RIGHT(TEXT(AU556,"0.#"),1)=".",FALSE,TRUE)</formula>
    </cfRule>
    <cfRule type="expression" dxfId="2482" priority="1298">
      <formula>IF(RIGHT(TEXT(AU556,"0.#"),1)=".",TRUE,FALSE)</formula>
    </cfRule>
  </conditionalFormatting>
  <conditionalFormatting sqref="AU557">
    <cfRule type="expression" dxfId="2481" priority="1295">
      <formula>IF(RIGHT(TEXT(AU557,"0.#"),1)=".",FALSE,TRUE)</formula>
    </cfRule>
    <cfRule type="expression" dxfId="2480" priority="1296">
      <formula>IF(RIGHT(TEXT(AU557,"0.#"),1)=".",TRUE,FALSE)</formula>
    </cfRule>
  </conditionalFormatting>
  <conditionalFormatting sqref="AU558">
    <cfRule type="expression" dxfId="2479" priority="1293">
      <formula>IF(RIGHT(TEXT(AU558,"0.#"),1)=".",FALSE,TRUE)</formula>
    </cfRule>
    <cfRule type="expression" dxfId="2478" priority="1294">
      <formula>IF(RIGHT(TEXT(AU558,"0.#"),1)=".",TRUE,FALSE)</formula>
    </cfRule>
  </conditionalFormatting>
  <conditionalFormatting sqref="AQ557">
    <cfRule type="expression" dxfId="2477" priority="1285">
      <formula>IF(RIGHT(TEXT(AQ557,"0.#"),1)=".",FALSE,TRUE)</formula>
    </cfRule>
    <cfRule type="expression" dxfId="2476" priority="1286">
      <formula>IF(RIGHT(TEXT(AQ557,"0.#"),1)=".",TRUE,FALSE)</formula>
    </cfRule>
  </conditionalFormatting>
  <conditionalFormatting sqref="AQ558">
    <cfRule type="expression" dxfId="2475" priority="1283">
      <formula>IF(RIGHT(TEXT(AQ558,"0.#"),1)=".",FALSE,TRUE)</formula>
    </cfRule>
    <cfRule type="expression" dxfId="2474" priority="1284">
      <formula>IF(RIGHT(TEXT(AQ558,"0.#"),1)=".",TRUE,FALSE)</formula>
    </cfRule>
  </conditionalFormatting>
  <conditionalFormatting sqref="AQ556">
    <cfRule type="expression" dxfId="2473" priority="1281">
      <formula>IF(RIGHT(TEXT(AQ556,"0.#"),1)=".",FALSE,TRUE)</formula>
    </cfRule>
    <cfRule type="expression" dxfId="2472" priority="1282">
      <formula>IF(RIGHT(TEXT(AQ556,"0.#"),1)=".",TRUE,FALSE)</formula>
    </cfRule>
  </conditionalFormatting>
  <conditionalFormatting sqref="AE561">
    <cfRule type="expression" dxfId="2471" priority="1279">
      <formula>IF(RIGHT(TEXT(AE561,"0.#"),1)=".",FALSE,TRUE)</formula>
    </cfRule>
    <cfRule type="expression" dxfId="2470" priority="1280">
      <formula>IF(RIGHT(TEXT(AE561,"0.#"),1)=".",TRUE,FALSE)</formula>
    </cfRule>
  </conditionalFormatting>
  <conditionalFormatting sqref="AE562">
    <cfRule type="expression" dxfId="2469" priority="1277">
      <formula>IF(RIGHT(TEXT(AE562,"0.#"),1)=".",FALSE,TRUE)</formula>
    </cfRule>
    <cfRule type="expression" dxfId="2468" priority="1278">
      <formula>IF(RIGHT(TEXT(AE562,"0.#"),1)=".",TRUE,FALSE)</formula>
    </cfRule>
  </conditionalFormatting>
  <conditionalFormatting sqref="AE563">
    <cfRule type="expression" dxfId="2467" priority="1275">
      <formula>IF(RIGHT(TEXT(AE563,"0.#"),1)=".",FALSE,TRUE)</formula>
    </cfRule>
    <cfRule type="expression" dxfId="2466" priority="1276">
      <formula>IF(RIGHT(TEXT(AE563,"0.#"),1)=".",TRUE,FALSE)</formula>
    </cfRule>
  </conditionalFormatting>
  <conditionalFormatting sqref="AL1103:AO1131">
    <cfRule type="expression" dxfId="2465" priority="2931">
      <formula>IF(AND(AL1103&gt;=0, RIGHT(TEXT(AL1103,"0.#"),1)&lt;&gt;"."),TRUE,FALSE)</formula>
    </cfRule>
    <cfRule type="expression" dxfId="2464" priority="2932">
      <formula>IF(AND(AL1103&gt;=0, RIGHT(TEXT(AL1103,"0.#"),1)="."),TRUE,FALSE)</formula>
    </cfRule>
    <cfRule type="expression" dxfId="2463" priority="2933">
      <formula>IF(AND(AL1103&lt;0, RIGHT(TEXT(AL1103,"0.#"),1)&lt;&gt;"."),TRUE,FALSE)</formula>
    </cfRule>
    <cfRule type="expression" dxfId="2462" priority="2934">
      <formula>IF(AND(AL1103&lt;0, RIGHT(TEXT(AL1103,"0.#"),1)="."),TRUE,FALSE)</formula>
    </cfRule>
  </conditionalFormatting>
  <conditionalFormatting sqref="Y1103:Y1131">
    <cfRule type="expression" dxfId="2461" priority="2929">
      <formula>IF(RIGHT(TEXT(Y1103,"0.#"),1)=".",FALSE,TRUE)</formula>
    </cfRule>
    <cfRule type="expression" dxfId="2460" priority="2930">
      <formula>IF(RIGHT(TEXT(Y1103,"0.#"),1)=".",TRUE,FALSE)</formula>
    </cfRule>
  </conditionalFormatting>
  <conditionalFormatting sqref="AQ553">
    <cfRule type="expression" dxfId="2459" priority="1313">
      <formula>IF(RIGHT(TEXT(AQ553,"0.#"),1)=".",FALSE,TRUE)</formula>
    </cfRule>
    <cfRule type="expression" dxfId="2458" priority="1314">
      <formula>IF(RIGHT(TEXT(AQ553,"0.#"),1)=".",TRUE,FALSE)</formula>
    </cfRule>
  </conditionalFormatting>
  <conditionalFormatting sqref="AU552">
    <cfRule type="expression" dxfId="2457" priority="1325">
      <formula>IF(RIGHT(TEXT(AU552,"0.#"),1)=".",FALSE,TRUE)</formula>
    </cfRule>
    <cfRule type="expression" dxfId="2456" priority="1326">
      <formula>IF(RIGHT(TEXT(AU552,"0.#"),1)=".",TRUE,FALSE)</formula>
    </cfRule>
  </conditionalFormatting>
  <conditionalFormatting sqref="AE552">
    <cfRule type="expression" dxfId="2455" priority="1337">
      <formula>IF(RIGHT(TEXT(AE552,"0.#"),1)=".",FALSE,TRUE)</formula>
    </cfRule>
    <cfRule type="expression" dxfId="2454" priority="1338">
      <formula>IF(RIGHT(TEXT(AE552,"0.#"),1)=".",TRUE,FALSE)</formula>
    </cfRule>
  </conditionalFormatting>
  <conditionalFormatting sqref="AQ548">
    <cfRule type="expression" dxfId="2453" priority="1343">
      <formula>IF(RIGHT(TEXT(AQ548,"0.#"),1)=".",FALSE,TRUE)</formula>
    </cfRule>
    <cfRule type="expression" dxfId="2452" priority="1344">
      <formula>IF(RIGHT(TEXT(AQ548,"0.#"),1)=".",TRUE,FALSE)</formula>
    </cfRule>
  </conditionalFormatting>
  <conditionalFormatting sqref="AL837:AO838">
    <cfRule type="expression" dxfId="2451" priority="2883">
      <formula>IF(AND(AL837&gt;=0, RIGHT(TEXT(AL837,"0.#"),1)&lt;&gt;"."),TRUE,FALSE)</formula>
    </cfRule>
    <cfRule type="expression" dxfId="2450" priority="2884">
      <formula>IF(AND(AL837&gt;=0, RIGHT(TEXT(AL837,"0.#"),1)="."),TRUE,FALSE)</formula>
    </cfRule>
    <cfRule type="expression" dxfId="2449" priority="2885">
      <formula>IF(AND(AL837&lt;0, RIGHT(TEXT(AL837,"0.#"),1)&lt;&gt;"."),TRUE,FALSE)</formula>
    </cfRule>
    <cfRule type="expression" dxfId="2448" priority="2886">
      <formula>IF(AND(AL837&lt;0, RIGHT(TEXT(AL837,"0.#"),1)="."),TRUE,FALSE)</formula>
    </cfRule>
  </conditionalFormatting>
  <conditionalFormatting sqref="Y837:Y838">
    <cfRule type="expression" dxfId="2447" priority="2881">
      <formula>IF(RIGHT(TEXT(Y837,"0.#"),1)=".",FALSE,TRUE)</formula>
    </cfRule>
    <cfRule type="expression" dxfId="2446" priority="2882">
      <formula>IF(RIGHT(TEXT(Y837,"0.#"),1)=".",TRUE,FALSE)</formula>
    </cfRule>
  </conditionalFormatting>
  <conditionalFormatting sqref="AE492">
    <cfRule type="expression" dxfId="2445" priority="1669">
      <formula>IF(RIGHT(TEXT(AE492,"0.#"),1)=".",FALSE,TRUE)</formula>
    </cfRule>
    <cfRule type="expression" dxfId="2444" priority="1670">
      <formula>IF(RIGHT(TEXT(AE492,"0.#"),1)=".",TRUE,FALSE)</formula>
    </cfRule>
  </conditionalFormatting>
  <conditionalFormatting sqref="AE493">
    <cfRule type="expression" dxfId="2443" priority="1667">
      <formula>IF(RIGHT(TEXT(AE493,"0.#"),1)=".",FALSE,TRUE)</formula>
    </cfRule>
    <cfRule type="expression" dxfId="2442" priority="1668">
      <formula>IF(RIGHT(TEXT(AE493,"0.#"),1)=".",TRUE,FALSE)</formula>
    </cfRule>
  </conditionalFormatting>
  <conditionalFormatting sqref="AE494">
    <cfRule type="expression" dxfId="2441" priority="1665">
      <formula>IF(RIGHT(TEXT(AE494,"0.#"),1)=".",FALSE,TRUE)</formula>
    </cfRule>
    <cfRule type="expression" dxfId="2440" priority="1666">
      <formula>IF(RIGHT(TEXT(AE494,"0.#"),1)=".",TRUE,FALSE)</formula>
    </cfRule>
  </conditionalFormatting>
  <conditionalFormatting sqref="AQ493">
    <cfRule type="expression" dxfId="2439" priority="1645">
      <formula>IF(RIGHT(TEXT(AQ493,"0.#"),1)=".",FALSE,TRUE)</formula>
    </cfRule>
    <cfRule type="expression" dxfId="2438" priority="1646">
      <formula>IF(RIGHT(TEXT(AQ493,"0.#"),1)=".",TRUE,FALSE)</formula>
    </cfRule>
  </conditionalFormatting>
  <conditionalFormatting sqref="AQ494">
    <cfRule type="expression" dxfId="2437" priority="1643">
      <formula>IF(RIGHT(TEXT(AQ494,"0.#"),1)=".",FALSE,TRUE)</formula>
    </cfRule>
    <cfRule type="expression" dxfId="2436" priority="1644">
      <formula>IF(RIGHT(TEXT(AQ494,"0.#"),1)=".",TRUE,FALSE)</formula>
    </cfRule>
  </conditionalFormatting>
  <conditionalFormatting sqref="AQ492">
    <cfRule type="expression" dxfId="2435" priority="1641">
      <formula>IF(RIGHT(TEXT(AQ492,"0.#"),1)=".",FALSE,TRUE)</formula>
    </cfRule>
    <cfRule type="expression" dxfId="2434" priority="1642">
      <formula>IF(RIGHT(TEXT(AQ492,"0.#"),1)=".",TRUE,FALSE)</formula>
    </cfRule>
  </conditionalFormatting>
  <conditionalFormatting sqref="AU494">
    <cfRule type="expression" dxfId="2433" priority="1653">
      <formula>IF(RIGHT(TEXT(AU494,"0.#"),1)=".",FALSE,TRUE)</formula>
    </cfRule>
    <cfRule type="expression" dxfId="2432" priority="1654">
      <formula>IF(RIGHT(TEXT(AU494,"0.#"),1)=".",TRUE,FALSE)</formula>
    </cfRule>
  </conditionalFormatting>
  <conditionalFormatting sqref="AU492">
    <cfRule type="expression" dxfId="2431" priority="1657">
      <formula>IF(RIGHT(TEXT(AU492,"0.#"),1)=".",FALSE,TRUE)</formula>
    </cfRule>
    <cfRule type="expression" dxfId="2430" priority="1658">
      <formula>IF(RIGHT(TEXT(AU492,"0.#"),1)=".",TRUE,FALSE)</formula>
    </cfRule>
  </conditionalFormatting>
  <conditionalFormatting sqref="AU493">
    <cfRule type="expression" dxfId="2429" priority="1655">
      <formula>IF(RIGHT(TEXT(AU493,"0.#"),1)=".",FALSE,TRUE)</formula>
    </cfRule>
    <cfRule type="expression" dxfId="2428" priority="1656">
      <formula>IF(RIGHT(TEXT(AU493,"0.#"),1)=".",TRUE,FALSE)</formula>
    </cfRule>
  </conditionalFormatting>
  <conditionalFormatting sqref="AU583">
    <cfRule type="expression" dxfId="2427" priority="1173">
      <formula>IF(RIGHT(TEXT(AU583,"0.#"),1)=".",FALSE,TRUE)</formula>
    </cfRule>
    <cfRule type="expression" dxfId="2426" priority="1174">
      <formula>IF(RIGHT(TEXT(AU583,"0.#"),1)=".",TRUE,FALSE)</formula>
    </cfRule>
  </conditionalFormatting>
  <conditionalFormatting sqref="AU582">
    <cfRule type="expression" dxfId="2425" priority="1175">
      <formula>IF(RIGHT(TEXT(AU582,"0.#"),1)=".",FALSE,TRUE)</formula>
    </cfRule>
    <cfRule type="expression" dxfId="2424" priority="1176">
      <formula>IF(RIGHT(TEXT(AU582,"0.#"),1)=".",TRUE,FALSE)</formula>
    </cfRule>
  </conditionalFormatting>
  <conditionalFormatting sqref="AE499">
    <cfRule type="expression" dxfId="2423" priority="1635">
      <formula>IF(RIGHT(TEXT(AE499,"0.#"),1)=".",FALSE,TRUE)</formula>
    </cfRule>
    <cfRule type="expression" dxfId="2422" priority="1636">
      <formula>IF(RIGHT(TEXT(AE499,"0.#"),1)=".",TRUE,FALSE)</formula>
    </cfRule>
  </conditionalFormatting>
  <conditionalFormatting sqref="AE497">
    <cfRule type="expression" dxfId="2421" priority="1639">
      <formula>IF(RIGHT(TEXT(AE497,"0.#"),1)=".",FALSE,TRUE)</formula>
    </cfRule>
    <cfRule type="expression" dxfId="2420" priority="1640">
      <formula>IF(RIGHT(TEXT(AE497,"0.#"),1)=".",TRUE,FALSE)</formula>
    </cfRule>
  </conditionalFormatting>
  <conditionalFormatting sqref="AE498">
    <cfRule type="expression" dxfId="2419" priority="1637">
      <formula>IF(RIGHT(TEXT(AE498,"0.#"),1)=".",FALSE,TRUE)</formula>
    </cfRule>
    <cfRule type="expression" dxfId="2418" priority="1638">
      <formula>IF(RIGHT(TEXT(AE498,"0.#"),1)=".",TRUE,FALSE)</formula>
    </cfRule>
  </conditionalFormatting>
  <conditionalFormatting sqref="AU499">
    <cfRule type="expression" dxfId="2417" priority="1623">
      <formula>IF(RIGHT(TEXT(AU499,"0.#"),1)=".",FALSE,TRUE)</formula>
    </cfRule>
    <cfRule type="expression" dxfId="2416" priority="1624">
      <formula>IF(RIGHT(TEXT(AU499,"0.#"),1)=".",TRUE,FALSE)</formula>
    </cfRule>
  </conditionalFormatting>
  <conditionalFormatting sqref="AU497">
    <cfRule type="expression" dxfId="2415" priority="1627">
      <formula>IF(RIGHT(TEXT(AU497,"0.#"),1)=".",FALSE,TRUE)</formula>
    </cfRule>
    <cfRule type="expression" dxfId="2414" priority="1628">
      <formula>IF(RIGHT(TEXT(AU497,"0.#"),1)=".",TRUE,FALSE)</formula>
    </cfRule>
  </conditionalFormatting>
  <conditionalFormatting sqref="AU498">
    <cfRule type="expression" dxfId="2413" priority="1625">
      <formula>IF(RIGHT(TEXT(AU498,"0.#"),1)=".",FALSE,TRUE)</formula>
    </cfRule>
    <cfRule type="expression" dxfId="2412" priority="1626">
      <formula>IF(RIGHT(TEXT(AU498,"0.#"),1)=".",TRUE,FALSE)</formula>
    </cfRule>
  </conditionalFormatting>
  <conditionalFormatting sqref="AQ497">
    <cfRule type="expression" dxfId="2411" priority="1611">
      <formula>IF(RIGHT(TEXT(AQ497,"0.#"),1)=".",FALSE,TRUE)</formula>
    </cfRule>
    <cfRule type="expression" dxfId="2410" priority="1612">
      <formula>IF(RIGHT(TEXT(AQ497,"0.#"),1)=".",TRUE,FALSE)</formula>
    </cfRule>
  </conditionalFormatting>
  <conditionalFormatting sqref="AQ498">
    <cfRule type="expression" dxfId="2409" priority="1615">
      <formula>IF(RIGHT(TEXT(AQ498,"0.#"),1)=".",FALSE,TRUE)</formula>
    </cfRule>
    <cfRule type="expression" dxfId="2408" priority="1616">
      <formula>IF(RIGHT(TEXT(AQ498,"0.#"),1)=".",TRUE,FALSE)</formula>
    </cfRule>
  </conditionalFormatting>
  <conditionalFormatting sqref="AQ499">
    <cfRule type="expression" dxfId="2407" priority="1613">
      <formula>IF(RIGHT(TEXT(AQ499,"0.#"),1)=".",FALSE,TRUE)</formula>
    </cfRule>
    <cfRule type="expression" dxfId="2406" priority="1614">
      <formula>IF(RIGHT(TEXT(AQ499,"0.#"),1)=".",TRUE,FALSE)</formula>
    </cfRule>
  </conditionalFormatting>
  <conditionalFormatting sqref="AE504">
    <cfRule type="expression" dxfId="2405" priority="1605">
      <formula>IF(RIGHT(TEXT(AE504,"0.#"),1)=".",FALSE,TRUE)</formula>
    </cfRule>
    <cfRule type="expression" dxfId="2404" priority="1606">
      <formula>IF(RIGHT(TEXT(AE504,"0.#"),1)=".",TRUE,FALSE)</formula>
    </cfRule>
  </conditionalFormatting>
  <conditionalFormatting sqref="AE502">
    <cfRule type="expression" dxfId="2403" priority="1609">
      <formula>IF(RIGHT(TEXT(AE502,"0.#"),1)=".",FALSE,TRUE)</formula>
    </cfRule>
    <cfRule type="expression" dxfId="2402" priority="1610">
      <formula>IF(RIGHT(TEXT(AE502,"0.#"),1)=".",TRUE,FALSE)</formula>
    </cfRule>
  </conditionalFormatting>
  <conditionalFormatting sqref="AE503">
    <cfRule type="expression" dxfId="2401" priority="1607">
      <formula>IF(RIGHT(TEXT(AE503,"0.#"),1)=".",FALSE,TRUE)</formula>
    </cfRule>
    <cfRule type="expression" dxfId="2400" priority="1608">
      <formula>IF(RIGHT(TEXT(AE503,"0.#"),1)=".",TRUE,FALSE)</formula>
    </cfRule>
  </conditionalFormatting>
  <conditionalFormatting sqref="AU504">
    <cfRule type="expression" dxfId="2399" priority="1593">
      <formula>IF(RIGHT(TEXT(AU504,"0.#"),1)=".",FALSE,TRUE)</formula>
    </cfRule>
    <cfRule type="expression" dxfId="2398" priority="1594">
      <formula>IF(RIGHT(TEXT(AU504,"0.#"),1)=".",TRUE,FALSE)</formula>
    </cfRule>
  </conditionalFormatting>
  <conditionalFormatting sqref="AU502">
    <cfRule type="expression" dxfId="2397" priority="1597">
      <formula>IF(RIGHT(TEXT(AU502,"0.#"),1)=".",FALSE,TRUE)</formula>
    </cfRule>
    <cfRule type="expression" dxfId="2396" priority="1598">
      <formula>IF(RIGHT(TEXT(AU502,"0.#"),1)=".",TRUE,FALSE)</formula>
    </cfRule>
  </conditionalFormatting>
  <conditionalFormatting sqref="AU503">
    <cfRule type="expression" dxfId="2395" priority="1595">
      <formula>IF(RIGHT(TEXT(AU503,"0.#"),1)=".",FALSE,TRUE)</formula>
    </cfRule>
    <cfRule type="expression" dxfId="2394" priority="1596">
      <formula>IF(RIGHT(TEXT(AU503,"0.#"),1)=".",TRUE,FALSE)</formula>
    </cfRule>
  </conditionalFormatting>
  <conditionalFormatting sqref="AQ502">
    <cfRule type="expression" dxfId="2393" priority="1581">
      <formula>IF(RIGHT(TEXT(AQ502,"0.#"),1)=".",FALSE,TRUE)</formula>
    </cfRule>
    <cfRule type="expression" dxfId="2392" priority="1582">
      <formula>IF(RIGHT(TEXT(AQ502,"0.#"),1)=".",TRUE,FALSE)</formula>
    </cfRule>
  </conditionalFormatting>
  <conditionalFormatting sqref="AQ503">
    <cfRule type="expression" dxfId="2391" priority="1585">
      <formula>IF(RIGHT(TEXT(AQ503,"0.#"),1)=".",FALSE,TRUE)</formula>
    </cfRule>
    <cfRule type="expression" dxfId="2390" priority="1586">
      <formula>IF(RIGHT(TEXT(AQ503,"0.#"),1)=".",TRUE,FALSE)</formula>
    </cfRule>
  </conditionalFormatting>
  <conditionalFormatting sqref="AQ504">
    <cfRule type="expression" dxfId="2389" priority="1583">
      <formula>IF(RIGHT(TEXT(AQ504,"0.#"),1)=".",FALSE,TRUE)</formula>
    </cfRule>
    <cfRule type="expression" dxfId="2388" priority="1584">
      <formula>IF(RIGHT(TEXT(AQ504,"0.#"),1)=".",TRUE,FALSE)</formula>
    </cfRule>
  </conditionalFormatting>
  <conditionalFormatting sqref="AE509">
    <cfRule type="expression" dxfId="2387" priority="1575">
      <formula>IF(RIGHT(TEXT(AE509,"0.#"),1)=".",FALSE,TRUE)</formula>
    </cfRule>
    <cfRule type="expression" dxfId="2386" priority="1576">
      <formula>IF(RIGHT(TEXT(AE509,"0.#"),1)=".",TRUE,FALSE)</formula>
    </cfRule>
  </conditionalFormatting>
  <conditionalFormatting sqref="AE507">
    <cfRule type="expression" dxfId="2385" priority="1579">
      <formula>IF(RIGHT(TEXT(AE507,"0.#"),1)=".",FALSE,TRUE)</formula>
    </cfRule>
    <cfRule type="expression" dxfId="2384" priority="1580">
      <formula>IF(RIGHT(TEXT(AE507,"0.#"),1)=".",TRUE,FALSE)</formula>
    </cfRule>
  </conditionalFormatting>
  <conditionalFormatting sqref="AE508">
    <cfRule type="expression" dxfId="2383" priority="1577">
      <formula>IF(RIGHT(TEXT(AE508,"0.#"),1)=".",FALSE,TRUE)</formula>
    </cfRule>
    <cfRule type="expression" dxfId="2382" priority="1578">
      <formula>IF(RIGHT(TEXT(AE508,"0.#"),1)=".",TRUE,FALSE)</formula>
    </cfRule>
  </conditionalFormatting>
  <conditionalFormatting sqref="AU509">
    <cfRule type="expression" dxfId="2381" priority="1563">
      <formula>IF(RIGHT(TEXT(AU509,"0.#"),1)=".",FALSE,TRUE)</formula>
    </cfRule>
    <cfRule type="expression" dxfId="2380" priority="1564">
      <formula>IF(RIGHT(TEXT(AU509,"0.#"),1)=".",TRUE,FALSE)</formula>
    </cfRule>
  </conditionalFormatting>
  <conditionalFormatting sqref="AU507">
    <cfRule type="expression" dxfId="2379" priority="1567">
      <formula>IF(RIGHT(TEXT(AU507,"0.#"),1)=".",FALSE,TRUE)</formula>
    </cfRule>
    <cfRule type="expression" dxfId="2378" priority="1568">
      <formula>IF(RIGHT(TEXT(AU507,"0.#"),1)=".",TRUE,FALSE)</formula>
    </cfRule>
  </conditionalFormatting>
  <conditionalFormatting sqref="AU508">
    <cfRule type="expression" dxfId="2377" priority="1565">
      <formula>IF(RIGHT(TEXT(AU508,"0.#"),1)=".",FALSE,TRUE)</formula>
    </cfRule>
    <cfRule type="expression" dxfId="2376" priority="1566">
      <formula>IF(RIGHT(TEXT(AU508,"0.#"),1)=".",TRUE,FALSE)</formula>
    </cfRule>
  </conditionalFormatting>
  <conditionalFormatting sqref="AQ507">
    <cfRule type="expression" dxfId="2375" priority="1551">
      <formula>IF(RIGHT(TEXT(AQ507,"0.#"),1)=".",FALSE,TRUE)</formula>
    </cfRule>
    <cfRule type="expression" dxfId="2374" priority="1552">
      <formula>IF(RIGHT(TEXT(AQ507,"0.#"),1)=".",TRUE,FALSE)</formula>
    </cfRule>
  </conditionalFormatting>
  <conditionalFormatting sqref="AQ508">
    <cfRule type="expression" dxfId="2373" priority="1555">
      <formula>IF(RIGHT(TEXT(AQ508,"0.#"),1)=".",FALSE,TRUE)</formula>
    </cfRule>
    <cfRule type="expression" dxfId="2372" priority="1556">
      <formula>IF(RIGHT(TEXT(AQ508,"0.#"),1)=".",TRUE,FALSE)</formula>
    </cfRule>
  </conditionalFormatting>
  <conditionalFormatting sqref="AQ509">
    <cfRule type="expression" dxfId="2371" priority="1553">
      <formula>IF(RIGHT(TEXT(AQ509,"0.#"),1)=".",FALSE,TRUE)</formula>
    </cfRule>
    <cfRule type="expression" dxfId="2370" priority="1554">
      <formula>IF(RIGHT(TEXT(AQ509,"0.#"),1)=".",TRUE,FALSE)</formula>
    </cfRule>
  </conditionalFormatting>
  <conditionalFormatting sqref="AE465">
    <cfRule type="expression" dxfId="2369" priority="1845">
      <formula>IF(RIGHT(TEXT(AE465,"0.#"),1)=".",FALSE,TRUE)</formula>
    </cfRule>
    <cfRule type="expression" dxfId="2368" priority="1846">
      <formula>IF(RIGHT(TEXT(AE465,"0.#"),1)=".",TRUE,FALSE)</formula>
    </cfRule>
  </conditionalFormatting>
  <conditionalFormatting sqref="AE463">
    <cfRule type="expression" dxfId="2367" priority="1849">
      <formula>IF(RIGHT(TEXT(AE463,"0.#"),1)=".",FALSE,TRUE)</formula>
    </cfRule>
    <cfRule type="expression" dxfId="2366" priority="1850">
      <formula>IF(RIGHT(TEXT(AE463,"0.#"),1)=".",TRUE,FALSE)</formula>
    </cfRule>
  </conditionalFormatting>
  <conditionalFormatting sqref="AE464">
    <cfRule type="expression" dxfId="2365" priority="1847">
      <formula>IF(RIGHT(TEXT(AE464,"0.#"),1)=".",FALSE,TRUE)</formula>
    </cfRule>
    <cfRule type="expression" dxfId="2364" priority="1848">
      <formula>IF(RIGHT(TEXT(AE464,"0.#"),1)=".",TRUE,FALSE)</formula>
    </cfRule>
  </conditionalFormatting>
  <conditionalFormatting sqref="AM465">
    <cfRule type="expression" dxfId="2363" priority="1839">
      <formula>IF(RIGHT(TEXT(AM465,"0.#"),1)=".",FALSE,TRUE)</formula>
    </cfRule>
    <cfRule type="expression" dxfId="2362" priority="1840">
      <formula>IF(RIGHT(TEXT(AM465,"0.#"),1)=".",TRUE,FALSE)</formula>
    </cfRule>
  </conditionalFormatting>
  <conditionalFormatting sqref="AM463">
    <cfRule type="expression" dxfId="2361" priority="1843">
      <formula>IF(RIGHT(TEXT(AM463,"0.#"),1)=".",FALSE,TRUE)</formula>
    </cfRule>
    <cfRule type="expression" dxfId="2360" priority="1844">
      <formula>IF(RIGHT(TEXT(AM463,"0.#"),1)=".",TRUE,FALSE)</formula>
    </cfRule>
  </conditionalFormatting>
  <conditionalFormatting sqref="AM464">
    <cfRule type="expression" dxfId="2359" priority="1841">
      <formula>IF(RIGHT(TEXT(AM464,"0.#"),1)=".",FALSE,TRUE)</formula>
    </cfRule>
    <cfRule type="expression" dxfId="2358" priority="1842">
      <formula>IF(RIGHT(TEXT(AM464,"0.#"),1)=".",TRUE,FALSE)</formula>
    </cfRule>
  </conditionalFormatting>
  <conditionalFormatting sqref="AU465">
    <cfRule type="expression" dxfId="2357" priority="1833">
      <formula>IF(RIGHT(TEXT(AU465,"0.#"),1)=".",FALSE,TRUE)</formula>
    </cfRule>
    <cfRule type="expression" dxfId="2356" priority="1834">
      <formula>IF(RIGHT(TEXT(AU465,"0.#"),1)=".",TRUE,FALSE)</formula>
    </cfRule>
  </conditionalFormatting>
  <conditionalFormatting sqref="AU463">
    <cfRule type="expression" dxfId="2355" priority="1837">
      <formula>IF(RIGHT(TEXT(AU463,"0.#"),1)=".",FALSE,TRUE)</formula>
    </cfRule>
    <cfRule type="expression" dxfId="2354" priority="1838">
      <formula>IF(RIGHT(TEXT(AU463,"0.#"),1)=".",TRUE,FALSE)</formula>
    </cfRule>
  </conditionalFormatting>
  <conditionalFormatting sqref="AU464">
    <cfRule type="expression" dxfId="2353" priority="1835">
      <formula>IF(RIGHT(TEXT(AU464,"0.#"),1)=".",FALSE,TRUE)</formula>
    </cfRule>
    <cfRule type="expression" dxfId="2352" priority="1836">
      <formula>IF(RIGHT(TEXT(AU464,"0.#"),1)=".",TRUE,FALSE)</formula>
    </cfRule>
  </conditionalFormatting>
  <conditionalFormatting sqref="AI465">
    <cfRule type="expression" dxfId="2351" priority="1827">
      <formula>IF(RIGHT(TEXT(AI465,"0.#"),1)=".",FALSE,TRUE)</formula>
    </cfRule>
    <cfRule type="expression" dxfId="2350" priority="1828">
      <formula>IF(RIGHT(TEXT(AI465,"0.#"),1)=".",TRUE,FALSE)</formula>
    </cfRule>
  </conditionalFormatting>
  <conditionalFormatting sqref="AI463">
    <cfRule type="expression" dxfId="2349" priority="1831">
      <formula>IF(RIGHT(TEXT(AI463,"0.#"),1)=".",FALSE,TRUE)</formula>
    </cfRule>
    <cfRule type="expression" dxfId="2348" priority="1832">
      <formula>IF(RIGHT(TEXT(AI463,"0.#"),1)=".",TRUE,FALSE)</formula>
    </cfRule>
  </conditionalFormatting>
  <conditionalFormatting sqref="AI464">
    <cfRule type="expression" dxfId="2347" priority="1829">
      <formula>IF(RIGHT(TEXT(AI464,"0.#"),1)=".",FALSE,TRUE)</formula>
    </cfRule>
    <cfRule type="expression" dxfId="2346" priority="1830">
      <formula>IF(RIGHT(TEXT(AI464,"0.#"),1)=".",TRUE,FALSE)</formula>
    </cfRule>
  </conditionalFormatting>
  <conditionalFormatting sqref="AQ463">
    <cfRule type="expression" dxfId="2345" priority="1821">
      <formula>IF(RIGHT(TEXT(AQ463,"0.#"),1)=".",FALSE,TRUE)</formula>
    </cfRule>
    <cfRule type="expression" dxfId="2344" priority="1822">
      <formula>IF(RIGHT(TEXT(AQ463,"0.#"),1)=".",TRUE,FALSE)</formula>
    </cfRule>
  </conditionalFormatting>
  <conditionalFormatting sqref="AQ464">
    <cfRule type="expression" dxfId="2343" priority="1825">
      <formula>IF(RIGHT(TEXT(AQ464,"0.#"),1)=".",FALSE,TRUE)</formula>
    </cfRule>
    <cfRule type="expression" dxfId="2342" priority="1826">
      <formula>IF(RIGHT(TEXT(AQ464,"0.#"),1)=".",TRUE,FALSE)</formula>
    </cfRule>
  </conditionalFormatting>
  <conditionalFormatting sqref="AQ465">
    <cfRule type="expression" dxfId="2341" priority="1823">
      <formula>IF(RIGHT(TEXT(AQ465,"0.#"),1)=".",FALSE,TRUE)</formula>
    </cfRule>
    <cfRule type="expression" dxfId="2340" priority="1824">
      <formula>IF(RIGHT(TEXT(AQ465,"0.#"),1)=".",TRUE,FALSE)</formula>
    </cfRule>
  </conditionalFormatting>
  <conditionalFormatting sqref="AE470">
    <cfRule type="expression" dxfId="2339" priority="1815">
      <formula>IF(RIGHT(TEXT(AE470,"0.#"),1)=".",FALSE,TRUE)</formula>
    </cfRule>
    <cfRule type="expression" dxfId="2338" priority="1816">
      <formula>IF(RIGHT(TEXT(AE470,"0.#"),1)=".",TRUE,FALSE)</formula>
    </cfRule>
  </conditionalFormatting>
  <conditionalFormatting sqref="AE468">
    <cfRule type="expression" dxfId="2337" priority="1819">
      <formula>IF(RIGHT(TEXT(AE468,"0.#"),1)=".",FALSE,TRUE)</formula>
    </cfRule>
    <cfRule type="expression" dxfId="2336" priority="1820">
      <formula>IF(RIGHT(TEXT(AE468,"0.#"),1)=".",TRUE,FALSE)</formula>
    </cfRule>
  </conditionalFormatting>
  <conditionalFormatting sqref="AE469">
    <cfRule type="expression" dxfId="2335" priority="1817">
      <formula>IF(RIGHT(TEXT(AE469,"0.#"),1)=".",FALSE,TRUE)</formula>
    </cfRule>
    <cfRule type="expression" dxfId="2334" priority="1818">
      <formula>IF(RIGHT(TEXT(AE469,"0.#"),1)=".",TRUE,FALSE)</formula>
    </cfRule>
  </conditionalFormatting>
  <conditionalFormatting sqref="AM470">
    <cfRule type="expression" dxfId="2333" priority="1809">
      <formula>IF(RIGHT(TEXT(AM470,"0.#"),1)=".",FALSE,TRUE)</formula>
    </cfRule>
    <cfRule type="expression" dxfId="2332" priority="1810">
      <formula>IF(RIGHT(TEXT(AM470,"0.#"),1)=".",TRUE,FALSE)</formula>
    </cfRule>
  </conditionalFormatting>
  <conditionalFormatting sqref="AM468">
    <cfRule type="expression" dxfId="2331" priority="1813">
      <formula>IF(RIGHT(TEXT(AM468,"0.#"),1)=".",FALSE,TRUE)</formula>
    </cfRule>
    <cfRule type="expression" dxfId="2330" priority="1814">
      <formula>IF(RIGHT(TEXT(AM468,"0.#"),1)=".",TRUE,FALSE)</formula>
    </cfRule>
  </conditionalFormatting>
  <conditionalFormatting sqref="AM469">
    <cfRule type="expression" dxfId="2329" priority="1811">
      <formula>IF(RIGHT(TEXT(AM469,"0.#"),1)=".",FALSE,TRUE)</formula>
    </cfRule>
    <cfRule type="expression" dxfId="2328" priority="1812">
      <formula>IF(RIGHT(TEXT(AM469,"0.#"),1)=".",TRUE,FALSE)</formula>
    </cfRule>
  </conditionalFormatting>
  <conditionalFormatting sqref="AU470">
    <cfRule type="expression" dxfId="2327" priority="1803">
      <formula>IF(RIGHT(TEXT(AU470,"0.#"),1)=".",FALSE,TRUE)</formula>
    </cfRule>
    <cfRule type="expression" dxfId="2326" priority="1804">
      <formula>IF(RIGHT(TEXT(AU470,"0.#"),1)=".",TRUE,FALSE)</formula>
    </cfRule>
  </conditionalFormatting>
  <conditionalFormatting sqref="AU468">
    <cfRule type="expression" dxfId="2325" priority="1807">
      <formula>IF(RIGHT(TEXT(AU468,"0.#"),1)=".",FALSE,TRUE)</formula>
    </cfRule>
    <cfRule type="expression" dxfId="2324" priority="1808">
      <formula>IF(RIGHT(TEXT(AU468,"0.#"),1)=".",TRUE,FALSE)</formula>
    </cfRule>
  </conditionalFormatting>
  <conditionalFormatting sqref="AU469">
    <cfRule type="expression" dxfId="2323" priority="1805">
      <formula>IF(RIGHT(TEXT(AU469,"0.#"),1)=".",FALSE,TRUE)</formula>
    </cfRule>
    <cfRule type="expression" dxfId="2322" priority="1806">
      <formula>IF(RIGHT(TEXT(AU469,"0.#"),1)=".",TRUE,FALSE)</formula>
    </cfRule>
  </conditionalFormatting>
  <conditionalFormatting sqref="AI470">
    <cfRule type="expression" dxfId="2321" priority="1797">
      <formula>IF(RIGHT(TEXT(AI470,"0.#"),1)=".",FALSE,TRUE)</formula>
    </cfRule>
    <cfRule type="expression" dxfId="2320" priority="1798">
      <formula>IF(RIGHT(TEXT(AI470,"0.#"),1)=".",TRUE,FALSE)</formula>
    </cfRule>
  </conditionalFormatting>
  <conditionalFormatting sqref="AI468">
    <cfRule type="expression" dxfId="2319" priority="1801">
      <formula>IF(RIGHT(TEXT(AI468,"0.#"),1)=".",FALSE,TRUE)</formula>
    </cfRule>
    <cfRule type="expression" dxfId="2318" priority="1802">
      <formula>IF(RIGHT(TEXT(AI468,"0.#"),1)=".",TRUE,FALSE)</formula>
    </cfRule>
  </conditionalFormatting>
  <conditionalFormatting sqref="AI469">
    <cfRule type="expression" dxfId="2317" priority="1799">
      <formula>IF(RIGHT(TEXT(AI469,"0.#"),1)=".",FALSE,TRUE)</formula>
    </cfRule>
    <cfRule type="expression" dxfId="2316" priority="1800">
      <formula>IF(RIGHT(TEXT(AI469,"0.#"),1)=".",TRUE,FALSE)</formula>
    </cfRule>
  </conditionalFormatting>
  <conditionalFormatting sqref="AQ468">
    <cfRule type="expression" dxfId="2315" priority="1791">
      <formula>IF(RIGHT(TEXT(AQ468,"0.#"),1)=".",FALSE,TRUE)</formula>
    </cfRule>
    <cfRule type="expression" dxfId="2314" priority="1792">
      <formula>IF(RIGHT(TEXT(AQ468,"0.#"),1)=".",TRUE,FALSE)</formula>
    </cfRule>
  </conditionalFormatting>
  <conditionalFormatting sqref="AQ469">
    <cfRule type="expression" dxfId="2313" priority="1795">
      <formula>IF(RIGHT(TEXT(AQ469,"0.#"),1)=".",FALSE,TRUE)</formula>
    </cfRule>
    <cfRule type="expression" dxfId="2312" priority="1796">
      <formula>IF(RIGHT(TEXT(AQ469,"0.#"),1)=".",TRUE,FALSE)</formula>
    </cfRule>
  </conditionalFormatting>
  <conditionalFormatting sqref="AQ470">
    <cfRule type="expression" dxfId="2311" priority="1793">
      <formula>IF(RIGHT(TEXT(AQ470,"0.#"),1)=".",FALSE,TRUE)</formula>
    </cfRule>
    <cfRule type="expression" dxfId="2310" priority="1794">
      <formula>IF(RIGHT(TEXT(AQ470,"0.#"),1)=".",TRUE,FALSE)</formula>
    </cfRule>
  </conditionalFormatting>
  <conditionalFormatting sqref="AE475">
    <cfRule type="expression" dxfId="2309" priority="1785">
      <formula>IF(RIGHT(TEXT(AE475,"0.#"),1)=".",FALSE,TRUE)</formula>
    </cfRule>
    <cfRule type="expression" dxfId="2308" priority="1786">
      <formula>IF(RIGHT(TEXT(AE475,"0.#"),1)=".",TRUE,FALSE)</formula>
    </cfRule>
  </conditionalFormatting>
  <conditionalFormatting sqref="AE473">
    <cfRule type="expression" dxfId="2307" priority="1789">
      <formula>IF(RIGHT(TEXT(AE473,"0.#"),1)=".",FALSE,TRUE)</formula>
    </cfRule>
    <cfRule type="expression" dxfId="2306" priority="1790">
      <formula>IF(RIGHT(TEXT(AE473,"0.#"),1)=".",TRUE,FALSE)</formula>
    </cfRule>
  </conditionalFormatting>
  <conditionalFormatting sqref="AE474">
    <cfRule type="expression" dxfId="2305" priority="1787">
      <formula>IF(RIGHT(TEXT(AE474,"0.#"),1)=".",FALSE,TRUE)</formula>
    </cfRule>
    <cfRule type="expression" dxfId="2304" priority="1788">
      <formula>IF(RIGHT(TEXT(AE474,"0.#"),1)=".",TRUE,FALSE)</formula>
    </cfRule>
  </conditionalFormatting>
  <conditionalFormatting sqref="AM475">
    <cfRule type="expression" dxfId="2303" priority="1779">
      <formula>IF(RIGHT(TEXT(AM475,"0.#"),1)=".",FALSE,TRUE)</formula>
    </cfRule>
    <cfRule type="expression" dxfId="2302" priority="1780">
      <formula>IF(RIGHT(TEXT(AM475,"0.#"),1)=".",TRUE,FALSE)</formula>
    </cfRule>
  </conditionalFormatting>
  <conditionalFormatting sqref="AM473">
    <cfRule type="expression" dxfId="2301" priority="1783">
      <formula>IF(RIGHT(TEXT(AM473,"0.#"),1)=".",FALSE,TRUE)</formula>
    </cfRule>
    <cfRule type="expression" dxfId="2300" priority="1784">
      <formula>IF(RIGHT(TEXT(AM473,"0.#"),1)=".",TRUE,FALSE)</formula>
    </cfRule>
  </conditionalFormatting>
  <conditionalFormatting sqref="AM474">
    <cfRule type="expression" dxfId="2299" priority="1781">
      <formula>IF(RIGHT(TEXT(AM474,"0.#"),1)=".",FALSE,TRUE)</formula>
    </cfRule>
    <cfRule type="expression" dxfId="2298" priority="1782">
      <formula>IF(RIGHT(TEXT(AM474,"0.#"),1)=".",TRUE,FALSE)</formula>
    </cfRule>
  </conditionalFormatting>
  <conditionalFormatting sqref="AU475">
    <cfRule type="expression" dxfId="2297" priority="1773">
      <formula>IF(RIGHT(TEXT(AU475,"0.#"),1)=".",FALSE,TRUE)</formula>
    </cfRule>
    <cfRule type="expression" dxfId="2296" priority="1774">
      <formula>IF(RIGHT(TEXT(AU475,"0.#"),1)=".",TRUE,FALSE)</formula>
    </cfRule>
  </conditionalFormatting>
  <conditionalFormatting sqref="AU473">
    <cfRule type="expression" dxfId="2295" priority="1777">
      <formula>IF(RIGHT(TEXT(AU473,"0.#"),1)=".",FALSE,TRUE)</formula>
    </cfRule>
    <cfRule type="expression" dxfId="2294" priority="1778">
      <formula>IF(RIGHT(TEXT(AU473,"0.#"),1)=".",TRUE,FALSE)</formula>
    </cfRule>
  </conditionalFormatting>
  <conditionalFormatting sqref="AU474">
    <cfRule type="expression" dxfId="2293" priority="1775">
      <formula>IF(RIGHT(TEXT(AU474,"0.#"),1)=".",FALSE,TRUE)</formula>
    </cfRule>
    <cfRule type="expression" dxfId="2292" priority="1776">
      <formula>IF(RIGHT(TEXT(AU474,"0.#"),1)=".",TRUE,FALSE)</formula>
    </cfRule>
  </conditionalFormatting>
  <conditionalFormatting sqref="AI475">
    <cfRule type="expression" dxfId="2291" priority="1767">
      <formula>IF(RIGHT(TEXT(AI475,"0.#"),1)=".",FALSE,TRUE)</formula>
    </cfRule>
    <cfRule type="expression" dxfId="2290" priority="1768">
      <formula>IF(RIGHT(TEXT(AI475,"0.#"),1)=".",TRUE,FALSE)</formula>
    </cfRule>
  </conditionalFormatting>
  <conditionalFormatting sqref="AI473">
    <cfRule type="expression" dxfId="2289" priority="1771">
      <formula>IF(RIGHT(TEXT(AI473,"0.#"),1)=".",FALSE,TRUE)</formula>
    </cfRule>
    <cfRule type="expression" dxfId="2288" priority="1772">
      <formula>IF(RIGHT(TEXT(AI473,"0.#"),1)=".",TRUE,FALSE)</formula>
    </cfRule>
  </conditionalFormatting>
  <conditionalFormatting sqref="AI474">
    <cfRule type="expression" dxfId="2287" priority="1769">
      <formula>IF(RIGHT(TEXT(AI474,"0.#"),1)=".",FALSE,TRUE)</formula>
    </cfRule>
    <cfRule type="expression" dxfId="2286" priority="1770">
      <formula>IF(RIGHT(TEXT(AI474,"0.#"),1)=".",TRUE,FALSE)</formula>
    </cfRule>
  </conditionalFormatting>
  <conditionalFormatting sqref="AQ473">
    <cfRule type="expression" dxfId="2285" priority="1761">
      <formula>IF(RIGHT(TEXT(AQ473,"0.#"),1)=".",FALSE,TRUE)</formula>
    </cfRule>
    <cfRule type="expression" dxfId="2284" priority="1762">
      <formula>IF(RIGHT(TEXT(AQ473,"0.#"),1)=".",TRUE,FALSE)</formula>
    </cfRule>
  </conditionalFormatting>
  <conditionalFormatting sqref="AQ474">
    <cfRule type="expression" dxfId="2283" priority="1765">
      <formula>IF(RIGHT(TEXT(AQ474,"0.#"),1)=".",FALSE,TRUE)</formula>
    </cfRule>
    <cfRule type="expression" dxfId="2282" priority="1766">
      <formula>IF(RIGHT(TEXT(AQ474,"0.#"),1)=".",TRUE,FALSE)</formula>
    </cfRule>
  </conditionalFormatting>
  <conditionalFormatting sqref="AQ475">
    <cfRule type="expression" dxfId="2281" priority="1763">
      <formula>IF(RIGHT(TEXT(AQ475,"0.#"),1)=".",FALSE,TRUE)</formula>
    </cfRule>
    <cfRule type="expression" dxfId="2280" priority="1764">
      <formula>IF(RIGHT(TEXT(AQ475,"0.#"),1)=".",TRUE,FALSE)</formula>
    </cfRule>
  </conditionalFormatting>
  <conditionalFormatting sqref="AE480">
    <cfRule type="expression" dxfId="2279" priority="1755">
      <formula>IF(RIGHT(TEXT(AE480,"0.#"),1)=".",FALSE,TRUE)</formula>
    </cfRule>
    <cfRule type="expression" dxfId="2278" priority="1756">
      <formula>IF(RIGHT(TEXT(AE480,"0.#"),1)=".",TRUE,FALSE)</formula>
    </cfRule>
  </conditionalFormatting>
  <conditionalFormatting sqref="AE478">
    <cfRule type="expression" dxfId="2277" priority="1759">
      <formula>IF(RIGHT(TEXT(AE478,"0.#"),1)=".",FALSE,TRUE)</formula>
    </cfRule>
    <cfRule type="expression" dxfId="2276" priority="1760">
      <formula>IF(RIGHT(TEXT(AE478,"0.#"),1)=".",TRUE,FALSE)</formula>
    </cfRule>
  </conditionalFormatting>
  <conditionalFormatting sqref="AE479">
    <cfRule type="expression" dxfId="2275" priority="1757">
      <formula>IF(RIGHT(TEXT(AE479,"0.#"),1)=".",FALSE,TRUE)</formula>
    </cfRule>
    <cfRule type="expression" dxfId="2274" priority="1758">
      <formula>IF(RIGHT(TEXT(AE479,"0.#"),1)=".",TRUE,FALSE)</formula>
    </cfRule>
  </conditionalFormatting>
  <conditionalFormatting sqref="AM480">
    <cfRule type="expression" dxfId="2273" priority="1749">
      <formula>IF(RIGHT(TEXT(AM480,"0.#"),1)=".",FALSE,TRUE)</formula>
    </cfRule>
    <cfRule type="expression" dxfId="2272" priority="1750">
      <formula>IF(RIGHT(TEXT(AM480,"0.#"),1)=".",TRUE,FALSE)</formula>
    </cfRule>
  </conditionalFormatting>
  <conditionalFormatting sqref="AM478">
    <cfRule type="expression" dxfId="2271" priority="1753">
      <formula>IF(RIGHT(TEXT(AM478,"0.#"),1)=".",FALSE,TRUE)</formula>
    </cfRule>
    <cfRule type="expression" dxfId="2270" priority="1754">
      <formula>IF(RIGHT(TEXT(AM478,"0.#"),1)=".",TRUE,FALSE)</formula>
    </cfRule>
  </conditionalFormatting>
  <conditionalFormatting sqref="AM479">
    <cfRule type="expression" dxfId="2269" priority="1751">
      <formula>IF(RIGHT(TEXT(AM479,"0.#"),1)=".",FALSE,TRUE)</formula>
    </cfRule>
    <cfRule type="expression" dxfId="2268" priority="1752">
      <formula>IF(RIGHT(TEXT(AM479,"0.#"),1)=".",TRUE,FALSE)</formula>
    </cfRule>
  </conditionalFormatting>
  <conditionalFormatting sqref="AU480">
    <cfRule type="expression" dxfId="2267" priority="1743">
      <formula>IF(RIGHT(TEXT(AU480,"0.#"),1)=".",FALSE,TRUE)</formula>
    </cfRule>
    <cfRule type="expression" dxfId="2266" priority="1744">
      <formula>IF(RIGHT(TEXT(AU480,"0.#"),1)=".",TRUE,FALSE)</formula>
    </cfRule>
  </conditionalFormatting>
  <conditionalFormatting sqref="AU478">
    <cfRule type="expression" dxfId="2265" priority="1747">
      <formula>IF(RIGHT(TEXT(AU478,"0.#"),1)=".",FALSE,TRUE)</formula>
    </cfRule>
    <cfRule type="expression" dxfId="2264" priority="1748">
      <formula>IF(RIGHT(TEXT(AU478,"0.#"),1)=".",TRUE,FALSE)</formula>
    </cfRule>
  </conditionalFormatting>
  <conditionalFormatting sqref="AU479">
    <cfRule type="expression" dxfId="2263" priority="1745">
      <formula>IF(RIGHT(TEXT(AU479,"0.#"),1)=".",FALSE,TRUE)</formula>
    </cfRule>
    <cfRule type="expression" dxfId="2262" priority="1746">
      <formula>IF(RIGHT(TEXT(AU479,"0.#"),1)=".",TRUE,FALSE)</formula>
    </cfRule>
  </conditionalFormatting>
  <conditionalFormatting sqref="AI480">
    <cfRule type="expression" dxfId="2261" priority="1737">
      <formula>IF(RIGHT(TEXT(AI480,"0.#"),1)=".",FALSE,TRUE)</formula>
    </cfRule>
    <cfRule type="expression" dxfId="2260" priority="1738">
      <formula>IF(RIGHT(TEXT(AI480,"0.#"),1)=".",TRUE,FALSE)</formula>
    </cfRule>
  </conditionalFormatting>
  <conditionalFormatting sqref="AI478">
    <cfRule type="expression" dxfId="2259" priority="1741">
      <formula>IF(RIGHT(TEXT(AI478,"0.#"),1)=".",FALSE,TRUE)</formula>
    </cfRule>
    <cfRule type="expression" dxfId="2258" priority="1742">
      <formula>IF(RIGHT(TEXT(AI478,"0.#"),1)=".",TRUE,FALSE)</formula>
    </cfRule>
  </conditionalFormatting>
  <conditionalFormatting sqref="AI479">
    <cfRule type="expression" dxfId="2257" priority="1739">
      <formula>IF(RIGHT(TEXT(AI479,"0.#"),1)=".",FALSE,TRUE)</formula>
    </cfRule>
    <cfRule type="expression" dxfId="2256" priority="1740">
      <formula>IF(RIGHT(TEXT(AI479,"0.#"),1)=".",TRUE,FALSE)</formula>
    </cfRule>
  </conditionalFormatting>
  <conditionalFormatting sqref="AQ478">
    <cfRule type="expression" dxfId="2255" priority="1731">
      <formula>IF(RIGHT(TEXT(AQ478,"0.#"),1)=".",FALSE,TRUE)</formula>
    </cfRule>
    <cfRule type="expression" dxfId="2254" priority="1732">
      <formula>IF(RIGHT(TEXT(AQ478,"0.#"),1)=".",TRUE,FALSE)</formula>
    </cfRule>
  </conditionalFormatting>
  <conditionalFormatting sqref="AQ479">
    <cfRule type="expression" dxfId="2253" priority="1735">
      <formula>IF(RIGHT(TEXT(AQ479,"0.#"),1)=".",FALSE,TRUE)</formula>
    </cfRule>
    <cfRule type="expression" dxfId="2252" priority="1736">
      <formula>IF(RIGHT(TEXT(AQ479,"0.#"),1)=".",TRUE,FALSE)</formula>
    </cfRule>
  </conditionalFormatting>
  <conditionalFormatting sqref="AQ480">
    <cfRule type="expression" dxfId="2251" priority="1733">
      <formula>IF(RIGHT(TEXT(AQ480,"0.#"),1)=".",FALSE,TRUE)</formula>
    </cfRule>
    <cfRule type="expression" dxfId="2250" priority="1734">
      <formula>IF(RIGHT(TEXT(AQ480,"0.#"),1)=".",TRUE,FALSE)</formula>
    </cfRule>
  </conditionalFormatting>
  <conditionalFormatting sqref="AM47">
    <cfRule type="expression" dxfId="2249" priority="2025">
      <formula>IF(RIGHT(TEXT(AM47,"0.#"),1)=".",FALSE,TRUE)</formula>
    </cfRule>
    <cfRule type="expression" dxfId="2248" priority="2026">
      <formula>IF(RIGHT(TEXT(AM47,"0.#"),1)=".",TRUE,FALSE)</formula>
    </cfRule>
  </conditionalFormatting>
  <conditionalFormatting sqref="AI46">
    <cfRule type="expression" dxfId="2247" priority="2029">
      <formula>IF(RIGHT(TEXT(AI46,"0.#"),1)=".",FALSE,TRUE)</formula>
    </cfRule>
    <cfRule type="expression" dxfId="2246" priority="2030">
      <formula>IF(RIGHT(TEXT(AI46,"0.#"),1)=".",TRUE,FALSE)</formula>
    </cfRule>
  </conditionalFormatting>
  <conditionalFormatting sqref="AM46">
    <cfRule type="expression" dxfId="2245" priority="2027">
      <formula>IF(RIGHT(TEXT(AM46,"0.#"),1)=".",FALSE,TRUE)</formula>
    </cfRule>
    <cfRule type="expression" dxfId="2244" priority="2028">
      <formula>IF(RIGHT(TEXT(AM46,"0.#"),1)=".",TRUE,FALSE)</formula>
    </cfRule>
  </conditionalFormatting>
  <conditionalFormatting sqref="AU46:AU48">
    <cfRule type="expression" dxfId="2243" priority="2019">
      <formula>IF(RIGHT(TEXT(AU46,"0.#"),1)=".",FALSE,TRUE)</formula>
    </cfRule>
    <cfRule type="expression" dxfId="2242" priority="2020">
      <formula>IF(RIGHT(TEXT(AU46,"0.#"),1)=".",TRUE,FALSE)</formula>
    </cfRule>
  </conditionalFormatting>
  <conditionalFormatting sqref="AM48">
    <cfRule type="expression" dxfId="2241" priority="2023">
      <formula>IF(RIGHT(TEXT(AM48,"0.#"),1)=".",FALSE,TRUE)</formula>
    </cfRule>
    <cfRule type="expression" dxfId="2240" priority="2024">
      <formula>IF(RIGHT(TEXT(AM48,"0.#"),1)=".",TRUE,FALSE)</formula>
    </cfRule>
  </conditionalFormatting>
  <conditionalFormatting sqref="AQ46:AQ48">
    <cfRule type="expression" dxfId="2239" priority="2021">
      <formula>IF(RIGHT(TEXT(AQ46,"0.#"),1)=".",FALSE,TRUE)</formula>
    </cfRule>
    <cfRule type="expression" dxfId="2238" priority="2022">
      <formula>IF(RIGHT(TEXT(AQ46,"0.#"),1)=".",TRUE,FALSE)</formula>
    </cfRule>
  </conditionalFormatting>
  <conditionalFormatting sqref="AE146:AE147 AI146:AI147 AM146:AM147 AQ146:AQ147 AU146:AU147">
    <cfRule type="expression" dxfId="2237" priority="2013">
      <formula>IF(RIGHT(TEXT(AE146,"0.#"),1)=".",FALSE,TRUE)</formula>
    </cfRule>
    <cfRule type="expression" dxfId="2236" priority="2014">
      <formula>IF(RIGHT(TEXT(AE146,"0.#"),1)=".",TRUE,FALSE)</formula>
    </cfRule>
  </conditionalFormatting>
  <conditionalFormatting sqref="AE138:AE139 AI138:AI139 AM138:AM139 AQ138:AQ139 AU138:AU139">
    <cfRule type="expression" dxfId="2235" priority="2017">
      <formula>IF(RIGHT(TEXT(AE138,"0.#"),1)=".",FALSE,TRUE)</formula>
    </cfRule>
    <cfRule type="expression" dxfId="2234" priority="2018">
      <formula>IF(RIGHT(TEXT(AE138,"0.#"),1)=".",TRUE,FALSE)</formula>
    </cfRule>
  </conditionalFormatting>
  <conditionalFormatting sqref="AE142:AE143 AI142:AI143 AM142:AM143 AQ142:AQ143 AU142:AU143">
    <cfRule type="expression" dxfId="2233" priority="2015">
      <formula>IF(RIGHT(TEXT(AE142,"0.#"),1)=".",FALSE,TRUE)</formula>
    </cfRule>
    <cfRule type="expression" dxfId="2232" priority="2016">
      <formula>IF(RIGHT(TEXT(AE142,"0.#"),1)=".",TRUE,FALSE)</formula>
    </cfRule>
  </conditionalFormatting>
  <conditionalFormatting sqref="AE198:AE199 AI198:AI199 AM198:AM199 AQ198:AQ199 AU198:AU199">
    <cfRule type="expression" dxfId="2231" priority="2007">
      <formula>IF(RIGHT(TEXT(AE198,"0.#"),1)=".",FALSE,TRUE)</formula>
    </cfRule>
    <cfRule type="expression" dxfId="2230" priority="2008">
      <formula>IF(RIGHT(TEXT(AE198,"0.#"),1)=".",TRUE,FALSE)</formula>
    </cfRule>
  </conditionalFormatting>
  <conditionalFormatting sqref="AE150:AE151 AI150:AI151 AM150:AM151 AQ150:AQ151 AU150:AU151">
    <cfRule type="expression" dxfId="2229" priority="2011">
      <formula>IF(RIGHT(TEXT(AE150,"0.#"),1)=".",FALSE,TRUE)</formula>
    </cfRule>
    <cfRule type="expression" dxfId="2228" priority="2012">
      <formula>IF(RIGHT(TEXT(AE150,"0.#"),1)=".",TRUE,FALSE)</formula>
    </cfRule>
  </conditionalFormatting>
  <conditionalFormatting sqref="AE194:AE195 AI194:AI195 AM194:AM195 AQ194:AQ195 AU194:AU195">
    <cfRule type="expression" dxfId="2227" priority="2009">
      <formula>IF(RIGHT(TEXT(AE194,"0.#"),1)=".",FALSE,TRUE)</formula>
    </cfRule>
    <cfRule type="expression" dxfId="2226" priority="2010">
      <formula>IF(RIGHT(TEXT(AE194,"0.#"),1)=".",TRUE,FALSE)</formula>
    </cfRule>
  </conditionalFormatting>
  <conditionalFormatting sqref="AE210:AE211 AI210:AI211 AM210:AM211 AQ210:AQ211 AU210:AU211">
    <cfRule type="expression" dxfId="2225" priority="2001">
      <formula>IF(RIGHT(TEXT(AE210,"0.#"),1)=".",FALSE,TRUE)</formula>
    </cfRule>
    <cfRule type="expression" dxfId="2224" priority="2002">
      <formula>IF(RIGHT(TEXT(AE210,"0.#"),1)=".",TRUE,FALSE)</formula>
    </cfRule>
  </conditionalFormatting>
  <conditionalFormatting sqref="AE202:AE203 AI202:AI203 AM202:AM203 AQ202:AQ203 AU202:AU203">
    <cfRule type="expression" dxfId="2223" priority="2005">
      <formula>IF(RIGHT(TEXT(AE202,"0.#"),1)=".",FALSE,TRUE)</formula>
    </cfRule>
    <cfRule type="expression" dxfId="2222" priority="2006">
      <formula>IF(RIGHT(TEXT(AE202,"0.#"),1)=".",TRUE,FALSE)</formula>
    </cfRule>
  </conditionalFormatting>
  <conditionalFormatting sqref="AE206:AE207 AI206:AI207 AM206:AM207 AQ206:AQ207 AU206:AU207">
    <cfRule type="expression" dxfId="2221" priority="2003">
      <formula>IF(RIGHT(TEXT(AE206,"0.#"),1)=".",FALSE,TRUE)</formula>
    </cfRule>
    <cfRule type="expression" dxfId="2220" priority="2004">
      <formula>IF(RIGHT(TEXT(AE206,"0.#"),1)=".",TRUE,FALSE)</formula>
    </cfRule>
  </conditionalFormatting>
  <conditionalFormatting sqref="AE262:AE263 AI262:AI263 AM262:AM263 AQ262:AQ263 AU262:AU263">
    <cfRule type="expression" dxfId="2219" priority="1995">
      <formula>IF(RIGHT(TEXT(AE262,"0.#"),1)=".",FALSE,TRUE)</formula>
    </cfRule>
    <cfRule type="expression" dxfId="2218" priority="1996">
      <formula>IF(RIGHT(TEXT(AE262,"0.#"),1)=".",TRUE,FALSE)</formula>
    </cfRule>
  </conditionalFormatting>
  <conditionalFormatting sqref="AE254:AE255 AI254:AI255 AM254:AM255 AQ254:AQ255 AU254:AU255">
    <cfRule type="expression" dxfId="2217" priority="1999">
      <formula>IF(RIGHT(TEXT(AE254,"0.#"),1)=".",FALSE,TRUE)</formula>
    </cfRule>
    <cfRule type="expression" dxfId="2216" priority="2000">
      <formula>IF(RIGHT(TEXT(AE254,"0.#"),1)=".",TRUE,FALSE)</formula>
    </cfRule>
  </conditionalFormatting>
  <conditionalFormatting sqref="AE258:AE259 AI258:AI259 AM258:AM259 AQ258:AQ259 AU258:AU259">
    <cfRule type="expression" dxfId="2215" priority="1997">
      <formula>IF(RIGHT(TEXT(AE258,"0.#"),1)=".",FALSE,TRUE)</formula>
    </cfRule>
    <cfRule type="expression" dxfId="2214" priority="1998">
      <formula>IF(RIGHT(TEXT(AE258,"0.#"),1)=".",TRUE,FALSE)</formula>
    </cfRule>
  </conditionalFormatting>
  <conditionalFormatting sqref="AE314:AE315 AI314:AI315 AM314:AM315 AQ314:AQ315 AU314:AU315">
    <cfRule type="expression" dxfId="2213" priority="1989">
      <formula>IF(RIGHT(TEXT(AE314,"0.#"),1)=".",FALSE,TRUE)</formula>
    </cfRule>
    <cfRule type="expression" dxfId="2212" priority="1990">
      <formula>IF(RIGHT(TEXT(AE314,"0.#"),1)=".",TRUE,FALSE)</formula>
    </cfRule>
  </conditionalFormatting>
  <conditionalFormatting sqref="AE266:AE267 AI266:AI267 AM266:AM267 AQ266:AQ267 AU266:AU267">
    <cfRule type="expression" dxfId="2211" priority="1993">
      <formula>IF(RIGHT(TEXT(AE266,"0.#"),1)=".",FALSE,TRUE)</formula>
    </cfRule>
    <cfRule type="expression" dxfId="2210" priority="1994">
      <formula>IF(RIGHT(TEXT(AE266,"0.#"),1)=".",TRUE,FALSE)</formula>
    </cfRule>
  </conditionalFormatting>
  <conditionalFormatting sqref="AE270:AE271 AI270:AI271 AM270:AM271 AQ270:AQ271 AU270:AU271">
    <cfRule type="expression" dxfId="2209" priority="1991">
      <formula>IF(RIGHT(TEXT(AE270,"0.#"),1)=".",FALSE,TRUE)</formula>
    </cfRule>
    <cfRule type="expression" dxfId="2208" priority="1992">
      <formula>IF(RIGHT(TEXT(AE270,"0.#"),1)=".",TRUE,FALSE)</formula>
    </cfRule>
  </conditionalFormatting>
  <conditionalFormatting sqref="AE326:AE327 AI326:AI327 AM326:AM327 AQ326:AQ327 AU326:AU327">
    <cfRule type="expression" dxfId="2207" priority="1983">
      <formula>IF(RIGHT(TEXT(AE326,"0.#"),1)=".",FALSE,TRUE)</formula>
    </cfRule>
    <cfRule type="expression" dxfId="2206" priority="1984">
      <formula>IF(RIGHT(TEXT(AE326,"0.#"),1)=".",TRUE,FALSE)</formula>
    </cfRule>
  </conditionalFormatting>
  <conditionalFormatting sqref="AE318:AE319 AI318:AI319 AM318:AM319 AQ318:AQ319 AU318:AU319">
    <cfRule type="expression" dxfId="2205" priority="1987">
      <formula>IF(RIGHT(TEXT(AE318,"0.#"),1)=".",FALSE,TRUE)</formula>
    </cfRule>
    <cfRule type="expression" dxfId="2204" priority="1988">
      <formula>IF(RIGHT(TEXT(AE318,"0.#"),1)=".",TRUE,FALSE)</formula>
    </cfRule>
  </conditionalFormatting>
  <conditionalFormatting sqref="AE322:AE323 AI322:AI323 AM322:AM323 AQ322:AQ323 AU322:AU323">
    <cfRule type="expression" dxfId="2203" priority="1985">
      <formula>IF(RIGHT(TEXT(AE322,"0.#"),1)=".",FALSE,TRUE)</formula>
    </cfRule>
    <cfRule type="expression" dxfId="2202" priority="1986">
      <formula>IF(RIGHT(TEXT(AE322,"0.#"),1)=".",TRUE,FALSE)</formula>
    </cfRule>
  </conditionalFormatting>
  <conditionalFormatting sqref="AE378:AE379 AI378:AI379 AM378:AM379 AQ378:AQ379 AU378:AU379">
    <cfRule type="expression" dxfId="2201" priority="1977">
      <formula>IF(RIGHT(TEXT(AE378,"0.#"),1)=".",FALSE,TRUE)</formula>
    </cfRule>
    <cfRule type="expression" dxfId="2200" priority="1978">
      <formula>IF(RIGHT(TEXT(AE378,"0.#"),1)=".",TRUE,FALSE)</formula>
    </cfRule>
  </conditionalFormatting>
  <conditionalFormatting sqref="AE330:AE331 AI330:AI331 AM330:AM331 AQ330:AQ331 AU330:AU331">
    <cfRule type="expression" dxfId="2199" priority="1981">
      <formula>IF(RIGHT(TEXT(AE330,"0.#"),1)=".",FALSE,TRUE)</formula>
    </cfRule>
    <cfRule type="expression" dxfId="2198" priority="1982">
      <formula>IF(RIGHT(TEXT(AE330,"0.#"),1)=".",TRUE,FALSE)</formula>
    </cfRule>
  </conditionalFormatting>
  <conditionalFormatting sqref="AE374:AE375 AI374:AI375 AM374:AM375 AQ374:AQ375 AU374:AU375">
    <cfRule type="expression" dxfId="2197" priority="1979">
      <formula>IF(RIGHT(TEXT(AE374,"0.#"),1)=".",FALSE,TRUE)</formula>
    </cfRule>
    <cfRule type="expression" dxfId="2196" priority="1980">
      <formula>IF(RIGHT(TEXT(AE374,"0.#"),1)=".",TRUE,FALSE)</formula>
    </cfRule>
  </conditionalFormatting>
  <conditionalFormatting sqref="AE390:AE391 AI390:AI391 AM390:AM391 AQ390:AQ391 AU390:AU391">
    <cfRule type="expression" dxfId="2195" priority="1971">
      <formula>IF(RIGHT(TEXT(AE390,"0.#"),1)=".",FALSE,TRUE)</formula>
    </cfRule>
    <cfRule type="expression" dxfId="2194" priority="1972">
      <formula>IF(RIGHT(TEXT(AE390,"0.#"),1)=".",TRUE,FALSE)</formula>
    </cfRule>
  </conditionalFormatting>
  <conditionalFormatting sqref="AE382:AE383 AI382:AI383 AM382:AM383 AQ382:AQ383 AU382:AU383">
    <cfRule type="expression" dxfId="2193" priority="1975">
      <formula>IF(RIGHT(TEXT(AE382,"0.#"),1)=".",FALSE,TRUE)</formula>
    </cfRule>
    <cfRule type="expression" dxfId="2192" priority="1976">
      <formula>IF(RIGHT(TEXT(AE382,"0.#"),1)=".",TRUE,FALSE)</formula>
    </cfRule>
  </conditionalFormatting>
  <conditionalFormatting sqref="AE386:AE387 AI386:AI387 AM386:AM387 AQ386:AQ387 AU386:AU387">
    <cfRule type="expression" dxfId="2191" priority="1973">
      <formula>IF(RIGHT(TEXT(AE386,"0.#"),1)=".",FALSE,TRUE)</formula>
    </cfRule>
    <cfRule type="expression" dxfId="2190" priority="1974">
      <formula>IF(RIGHT(TEXT(AE386,"0.#"),1)=".",TRUE,FALSE)</formula>
    </cfRule>
  </conditionalFormatting>
  <conditionalFormatting sqref="AE440">
    <cfRule type="expression" dxfId="2189" priority="1965">
      <formula>IF(RIGHT(TEXT(AE440,"0.#"),1)=".",FALSE,TRUE)</formula>
    </cfRule>
    <cfRule type="expression" dxfId="2188" priority="1966">
      <formula>IF(RIGHT(TEXT(AE440,"0.#"),1)=".",TRUE,FALSE)</formula>
    </cfRule>
  </conditionalFormatting>
  <conditionalFormatting sqref="AE438">
    <cfRule type="expression" dxfId="2187" priority="1969">
      <formula>IF(RIGHT(TEXT(AE438,"0.#"),1)=".",FALSE,TRUE)</formula>
    </cfRule>
    <cfRule type="expression" dxfId="2186" priority="1970">
      <formula>IF(RIGHT(TEXT(AE438,"0.#"),1)=".",TRUE,FALSE)</formula>
    </cfRule>
  </conditionalFormatting>
  <conditionalFormatting sqref="AE439">
    <cfRule type="expression" dxfId="2185" priority="1967">
      <formula>IF(RIGHT(TEXT(AE439,"0.#"),1)=".",FALSE,TRUE)</formula>
    </cfRule>
    <cfRule type="expression" dxfId="2184" priority="1968">
      <formula>IF(RIGHT(TEXT(AE439,"0.#"),1)=".",TRUE,FALSE)</formula>
    </cfRule>
  </conditionalFormatting>
  <conditionalFormatting sqref="AM440">
    <cfRule type="expression" dxfId="2183" priority="1959">
      <formula>IF(RIGHT(TEXT(AM440,"0.#"),1)=".",FALSE,TRUE)</formula>
    </cfRule>
    <cfRule type="expression" dxfId="2182" priority="1960">
      <formula>IF(RIGHT(TEXT(AM440,"0.#"),1)=".",TRUE,FALSE)</formula>
    </cfRule>
  </conditionalFormatting>
  <conditionalFormatting sqref="AM438">
    <cfRule type="expression" dxfId="2181" priority="1963">
      <formula>IF(RIGHT(TEXT(AM438,"0.#"),1)=".",FALSE,TRUE)</formula>
    </cfRule>
    <cfRule type="expression" dxfId="2180" priority="1964">
      <formula>IF(RIGHT(TEXT(AM438,"0.#"),1)=".",TRUE,FALSE)</formula>
    </cfRule>
  </conditionalFormatting>
  <conditionalFormatting sqref="AM439">
    <cfRule type="expression" dxfId="2179" priority="1961">
      <formula>IF(RIGHT(TEXT(AM439,"0.#"),1)=".",FALSE,TRUE)</formula>
    </cfRule>
    <cfRule type="expression" dxfId="2178" priority="1962">
      <formula>IF(RIGHT(TEXT(AM439,"0.#"),1)=".",TRUE,FALSE)</formula>
    </cfRule>
  </conditionalFormatting>
  <conditionalFormatting sqref="AU440">
    <cfRule type="expression" dxfId="2177" priority="1953">
      <formula>IF(RIGHT(TEXT(AU440,"0.#"),1)=".",FALSE,TRUE)</formula>
    </cfRule>
    <cfRule type="expression" dxfId="2176" priority="1954">
      <formula>IF(RIGHT(TEXT(AU440,"0.#"),1)=".",TRUE,FALSE)</formula>
    </cfRule>
  </conditionalFormatting>
  <conditionalFormatting sqref="AU438">
    <cfRule type="expression" dxfId="2175" priority="1957">
      <formula>IF(RIGHT(TEXT(AU438,"0.#"),1)=".",FALSE,TRUE)</formula>
    </cfRule>
    <cfRule type="expression" dxfId="2174" priority="1958">
      <formula>IF(RIGHT(TEXT(AU438,"0.#"),1)=".",TRUE,FALSE)</formula>
    </cfRule>
  </conditionalFormatting>
  <conditionalFormatting sqref="AU439">
    <cfRule type="expression" dxfId="2173" priority="1955">
      <formula>IF(RIGHT(TEXT(AU439,"0.#"),1)=".",FALSE,TRUE)</formula>
    </cfRule>
    <cfRule type="expression" dxfId="2172" priority="1956">
      <formula>IF(RIGHT(TEXT(AU439,"0.#"),1)=".",TRUE,FALSE)</formula>
    </cfRule>
  </conditionalFormatting>
  <conditionalFormatting sqref="AI440">
    <cfRule type="expression" dxfId="2171" priority="1947">
      <formula>IF(RIGHT(TEXT(AI440,"0.#"),1)=".",FALSE,TRUE)</formula>
    </cfRule>
    <cfRule type="expression" dxfId="2170" priority="1948">
      <formula>IF(RIGHT(TEXT(AI440,"0.#"),1)=".",TRUE,FALSE)</formula>
    </cfRule>
  </conditionalFormatting>
  <conditionalFormatting sqref="AI438">
    <cfRule type="expression" dxfId="2169" priority="1951">
      <formula>IF(RIGHT(TEXT(AI438,"0.#"),1)=".",FALSE,TRUE)</formula>
    </cfRule>
    <cfRule type="expression" dxfId="2168" priority="1952">
      <formula>IF(RIGHT(TEXT(AI438,"0.#"),1)=".",TRUE,FALSE)</formula>
    </cfRule>
  </conditionalFormatting>
  <conditionalFormatting sqref="AI439">
    <cfRule type="expression" dxfId="2167" priority="1949">
      <formula>IF(RIGHT(TEXT(AI439,"0.#"),1)=".",FALSE,TRUE)</formula>
    </cfRule>
    <cfRule type="expression" dxfId="2166" priority="1950">
      <formula>IF(RIGHT(TEXT(AI439,"0.#"),1)=".",TRUE,FALSE)</formula>
    </cfRule>
  </conditionalFormatting>
  <conditionalFormatting sqref="AQ438">
    <cfRule type="expression" dxfId="2165" priority="1941">
      <formula>IF(RIGHT(TEXT(AQ438,"0.#"),1)=".",FALSE,TRUE)</formula>
    </cfRule>
    <cfRule type="expression" dxfId="2164" priority="1942">
      <formula>IF(RIGHT(TEXT(AQ438,"0.#"),1)=".",TRUE,FALSE)</formula>
    </cfRule>
  </conditionalFormatting>
  <conditionalFormatting sqref="AQ439">
    <cfRule type="expression" dxfId="2163" priority="1945">
      <formula>IF(RIGHT(TEXT(AQ439,"0.#"),1)=".",FALSE,TRUE)</formula>
    </cfRule>
    <cfRule type="expression" dxfId="2162" priority="1946">
      <formula>IF(RIGHT(TEXT(AQ439,"0.#"),1)=".",TRUE,FALSE)</formula>
    </cfRule>
  </conditionalFormatting>
  <conditionalFormatting sqref="AQ440">
    <cfRule type="expression" dxfId="2161" priority="1943">
      <formula>IF(RIGHT(TEXT(AQ440,"0.#"),1)=".",FALSE,TRUE)</formula>
    </cfRule>
    <cfRule type="expression" dxfId="2160" priority="1944">
      <formula>IF(RIGHT(TEXT(AQ440,"0.#"),1)=".",TRUE,FALSE)</formula>
    </cfRule>
  </conditionalFormatting>
  <conditionalFormatting sqref="AE445">
    <cfRule type="expression" dxfId="2159" priority="1935">
      <formula>IF(RIGHT(TEXT(AE445,"0.#"),1)=".",FALSE,TRUE)</formula>
    </cfRule>
    <cfRule type="expression" dxfId="2158" priority="1936">
      <formula>IF(RIGHT(TEXT(AE445,"0.#"),1)=".",TRUE,FALSE)</formula>
    </cfRule>
  </conditionalFormatting>
  <conditionalFormatting sqref="AE443">
    <cfRule type="expression" dxfId="2157" priority="1939">
      <formula>IF(RIGHT(TEXT(AE443,"0.#"),1)=".",FALSE,TRUE)</formula>
    </cfRule>
    <cfRule type="expression" dxfId="2156" priority="1940">
      <formula>IF(RIGHT(TEXT(AE443,"0.#"),1)=".",TRUE,FALSE)</formula>
    </cfRule>
  </conditionalFormatting>
  <conditionalFormatting sqref="AE444">
    <cfRule type="expression" dxfId="2155" priority="1937">
      <formula>IF(RIGHT(TEXT(AE444,"0.#"),1)=".",FALSE,TRUE)</formula>
    </cfRule>
    <cfRule type="expression" dxfId="2154" priority="1938">
      <formula>IF(RIGHT(TEXT(AE444,"0.#"),1)=".",TRUE,FALSE)</formula>
    </cfRule>
  </conditionalFormatting>
  <conditionalFormatting sqref="AM445">
    <cfRule type="expression" dxfId="2153" priority="1929">
      <formula>IF(RIGHT(TEXT(AM445,"0.#"),1)=".",FALSE,TRUE)</formula>
    </cfRule>
    <cfRule type="expression" dxfId="2152" priority="1930">
      <formula>IF(RIGHT(TEXT(AM445,"0.#"),1)=".",TRUE,FALSE)</formula>
    </cfRule>
  </conditionalFormatting>
  <conditionalFormatting sqref="AM443">
    <cfRule type="expression" dxfId="2151" priority="1933">
      <formula>IF(RIGHT(TEXT(AM443,"0.#"),1)=".",FALSE,TRUE)</formula>
    </cfRule>
    <cfRule type="expression" dxfId="2150" priority="1934">
      <formula>IF(RIGHT(TEXT(AM443,"0.#"),1)=".",TRUE,FALSE)</formula>
    </cfRule>
  </conditionalFormatting>
  <conditionalFormatting sqref="AM444">
    <cfRule type="expression" dxfId="2149" priority="1931">
      <formula>IF(RIGHT(TEXT(AM444,"0.#"),1)=".",FALSE,TRUE)</formula>
    </cfRule>
    <cfRule type="expression" dxfId="2148" priority="1932">
      <formula>IF(RIGHT(TEXT(AM444,"0.#"),1)=".",TRUE,FALSE)</formula>
    </cfRule>
  </conditionalFormatting>
  <conditionalFormatting sqref="AU445">
    <cfRule type="expression" dxfId="2147" priority="1923">
      <formula>IF(RIGHT(TEXT(AU445,"0.#"),1)=".",FALSE,TRUE)</formula>
    </cfRule>
    <cfRule type="expression" dxfId="2146" priority="1924">
      <formula>IF(RIGHT(TEXT(AU445,"0.#"),1)=".",TRUE,FALSE)</formula>
    </cfRule>
  </conditionalFormatting>
  <conditionalFormatting sqref="AU443">
    <cfRule type="expression" dxfId="2145" priority="1927">
      <formula>IF(RIGHT(TEXT(AU443,"0.#"),1)=".",FALSE,TRUE)</formula>
    </cfRule>
    <cfRule type="expression" dxfId="2144" priority="1928">
      <formula>IF(RIGHT(TEXT(AU443,"0.#"),1)=".",TRUE,FALSE)</formula>
    </cfRule>
  </conditionalFormatting>
  <conditionalFormatting sqref="AU444">
    <cfRule type="expression" dxfId="2143" priority="1925">
      <formula>IF(RIGHT(TEXT(AU444,"0.#"),1)=".",FALSE,TRUE)</formula>
    </cfRule>
    <cfRule type="expression" dxfId="2142" priority="1926">
      <formula>IF(RIGHT(TEXT(AU444,"0.#"),1)=".",TRUE,FALSE)</formula>
    </cfRule>
  </conditionalFormatting>
  <conditionalFormatting sqref="AI445">
    <cfRule type="expression" dxfId="2141" priority="1917">
      <formula>IF(RIGHT(TEXT(AI445,"0.#"),1)=".",FALSE,TRUE)</formula>
    </cfRule>
    <cfRule type="expression" dxfId="2140" priority="1918">
      <formula>IF(RIGHT(TEXT(AI445,"0.#"),1)=".",TRUE,FALSE)</formula>
    </cfRule>
  </conditionalFormatting>
  <conditionalFormatting sqref="AI443">
    <cfRule type="expression" dxfId="2139" priority="1921">
      <formula>IF(RIGHT(TEXT(AI443,"0.#"),1)=".",FALSE,TRUE)</formula>
    </cfRule>
    <cfRule type="expression" dxfId="2138" priority="1922">
      <formula>IF(RIGHT(TEXT(AI443,"0.#"),1)=".",TRUE,FALSE)</formula>
    </cfRule>
  </conditionalFormatting>
  <conditionalFormatting sqref="AI444">
    <cfRule type="expression" dxfId="2137" priority="1919">
      <formula>IF(RIGHT(TEXT(AI444,"0.#"),1)=".",FALSE,TRUE)</formula>
    </cfRule>
    <cfRule type="expression" dxfId="2136" priority="1920">
      <formula>IF(RIGHT(TEXT(AI444,"0.#"),1)=".",TRUE,FALSE)</formula>
    </cfRule>
  </conditionalFormatting>
  <conditionalFormatting sqref="AQ443">
    <cfRule type="expression" dxfId="2135" priority="1911">
      <formula>IF(RIGHT(TEXT(AQ443,"0.#"),1)=".",FALSE,TRUE)</formula>
    </cfRule>
    <cfRule type="expression" dxfId="2134" priority="1912">
      <formula>IF(RIGHT(TEXT(AQ443,"0.#"),1)=".",TRUE,FALSE)</formula>
    </cfRule>
  </conditionalFormatting>
  <conditionalFormatting sqref="AQ444">
    <cfRule type="expression" dxfId="2133" priority="1915">
      <formula>IF(RIGHT(TEXT(AQ444,"0.#"),1)=".",FALSE,TRUE)</formula>
    </cfRule>
    <cfRule type="expression" dxfId="2132" priority="1916">
      <formula>IF(RIGHT(TEXT(AQ444,"0.#"),1)=".",TRUE,FALSE)</formula>
    </cfRule>
  </conditionalFormatting>
  <conditionalFormatting sqref="AQ445">
    <cfRule type="expression" dxfId="2131" priority="1913">
      <formula>IF(RIGHT(TEXT(AQ445,"0.#"),1)=".",FALSE,TRUE)</formula>
    </cfRule>
    <cfRule type="expression" dxfId="2130" priority="1914">
      <formula>IF(RIGHT(TEXT(AQ445,"0.#"),1)=".",TRUE,FALSE)</formula>
    </cfRule>
  </conditionalFormatting>
  <conditionalFormatting sqref="Y872:Y899">
    <cfRule type="expression" dxfId="2129" priority="2141">
      <formula>IF(RIGHT(TEXT(Y872,"0.#"),1)=".",FALSE,TRUE)</formula>
    </cfRule>
    <cfRule type="expression" dxfId="2128" priority="2142">
      <formula>IF(RIGHT(TEXT(Y872,"0.#"),1)=".",TRUE,FALSE)</formula>
    </cfRule>
  </conditionalFormatting>
  <conditionalFormatting sqref="Y870:Y871">
    <cfRule type="expression" dxfId="2127" priority="2135">
      <formula>IF(RIGHT(TEXT(Y870,"0.#"),1)=".",FALSE,TRUE)</formula>
    </cfRule>
    <cfRule type="expression" dxfId="2126" priority="2136">
      <formula>IF(RIGHT(TEXT(Y870,"0.#"),1)=".",TRUE,FALSE)</formula>
    </cfRule>
  </conditionalFormatting>
  <conditionalFormatting sqref="Y905:Y932">
    <cfRule type="expression" dxfId="2125" priority="2129">
      <formula>IF(RIGHT(TEXT(Y905,"0.#"),1)=".",FALSE,TRUE)</formula>
    </cfRule>
    <cfRule type="expression" dxfId="2124" priority="2130">
      <formula>IF(RIGHT(TEXT(Y905,"0.#"),1)=".",TRUE,FALSE)</formula>
    </cfRule>
  </conditionalFormatting>
  <conditionalFormatting sqref="Y903:Y904">
    <cfRule type="expression" dxfId="2123" priority="2123">
      <formula>IF(RIGHT(TEXT(Y903,"0.#"),1)=".",FALSE,TRUE)</formula>
    </cfRule>
    <cfRule type="expression" dxfId="2122" priority="2124">
      <formula>IF(RIGHT(TEXT(Y903,"0.#"),1)=".",TRUE,FALSE)</formula>
    </cfRule>
  </conditionalFormatting>
  <conditionalFormatting sqref="Y938:Y965">
    <cfRule type="expression" dxfId="2121" priority="2117">
      <formula>IF(RIGHT(TEXT(Y938,"0.#"),1)=".",FALSE,TRUE)</formula>
    </cfRule>
    <cfRule type="expression" dxfId="2120" priority="2118">
      <formula>IF(RIGHT(TEXT(Y938,"0.#"),1)=".",TRUE,FALSE)</formula>
    </cfRule>
  </conditionalFormatting>
  <conditionalFormatting sqref="Y936:Y937">
    <cfRule type="expression" dxfId="2119" priority="2111">
      <formula>IF(RIGHT(TEXT(Y936,"0.#"),1)=".",FALSE,TRUE)</formula>
    </cfRule>
    <cfRule type="expression" dxfId="2118" priority="2112">
      <formula>IF(RIGHT(TEXT(Y936,"0.#"),1)=".",TRUE,FALSE)</formula>
    </cfRule>
  </conditionalFormatting>
  <conditionalFormatting sqref="Y971:Y998">
    <cfRule type="expression" dxfId="2117" priority="2105">
      <formula>IF(RIGHT(TEXT(Y971,"0.#"),1)=".",FALSE,TRUE)</formula>
    </cfRule>
    <cfRule type="expression" dxfId="2116" priority="2106">
      <formula>IF(RIGHT(TEXT(Y971,"0.#"),1)=".",TRUE,FALSE)</formula>
    </cfRule>
  </conditionalFormatting>
  <conditionalFormatting sqref="Y969:Y970">
    <cfRule type="expression" dxfId="2115" priority="2099">
      <formula>IF(RIGHT(TEXT(Y969,"0.#"),1)=".",FALSE,TRUE)</formula>
    </cfRule>
    <cfRule type="expression" dxfId="2114" priority="2100">
      <formula>IF(RIGHT(TEXT(Y969,"0.#"),1)=".",TRUE,FALSE)</formula>
    </cfRule>
  </conditionalFormatting>
  <conditionalFormatting sqref="Y1004:Y1031">
    <cfRule type="expression" dxfId="2113" priority="2093">
      <formula>IF(RIGHT(TEXT(Y1004,"0.#"),1)=".",FALSE,TRUE)</formula>
    </cfRule>
    <cfRule type="expression" dxfId="2112" priority="2094">
      <formula>IF(RIGHT(TEXT(Y1004,"0.#"),1)=".",TRUE,FALSE)</formula>
    </cfRule>
  </conditionalFormatting>
  <conditionalFormatting sqref="W23">
    <cfRule type="expression" dxfId="2111" priority="2377">
      <formula>IF(RIGHT(TEXT(W23,"0.#"),1)=".",FALSE,TRUE)</formula>
    </cfRule>
    <cfRule type="expression" dxfId="2110" priority="2378">
      <formula>IF(RIGHT(TEXT(W23,"0.#"),1)=".",TRUE,FALSE)</formula>
    </cfRule>
  </conditionalFormatting>
  <conditionalFormatting sqref="W24:W27">
    <cfRule type="expression" dxfId="2109" priority="2375">
      <formula>IF(RIGHT(TEXT(W24,"0.#"),1)=".",FALSE,TRUE)</formula>
    </cfRule>
    <cfRule type="expression" dxfId="2108" priority="2376">
      <formula>IF(RIGHT(TEXT(W24,"0.#"),1)=".",TRUE,FALSE)</formula>
    </cfRule>
  </conditionalFormatting>
  <conditionalFormatting sqref="W28">
    <cfRule type="expression" dxfId="2107" priority="2367">
      <formula>IF(RIGHT(TEXT(W28,"0.#"),1)=".",FALSE,TRUE)</formula>
    </cfRule>
    <cfRule type="expression" dxfId="2106" priority="2368">
      <formula>IF(RIGHT(TEXT(W28,"0.#"),1)=".",TRUE,FALSE)</formula>
    </cfRule>
  </conditionalFormatting>
  <conditionalFormatting sqref="P23">
    <cfRule type="expression" dxfId="2105" priority="2365">
      <formula>IF(RIGHT(TEXT(P23,"0.#"),1)=".",FALSE,TRUE)</formula>
    </cfRule>
    <cfRule type="expression" dxfId="2104" priority="2366">
      <formula>IF(RIGHT(TEXT(P23,"0.#"),1)=".",TRUE,FALSE)</formula>
    </cfRule>
  </conditionalFormatting>
  <conditionalFormatting sqref="P24:P27">
    <cfRule type="expression" dxfId="2103" priority="2363">
      <formula>IF(RIGHT(TEXT(P24,"0.#"),1)=".",FALSE,TRUE)</formula>
    </cfRule>
    <cfRule type="expression" dxfId="2102" priority="2364">
      <formula>IF(RIGHT(TEXT(P24,"0.#"),1)=".",TRUE,FALSE)</formula>
    </cfRule>
  </conditionalFormatting>
  <conditionalFormatting sqref="P28">
    <cfRule type="expression" dxfId="2101" priority="2361">
      <formula>IF(RIGHT(TEXT(P28,"0.#"),1)=".",FALSE,TRUE)</formula>
    </cfRule>
    <cfRule type="expression" dxfId="2100" priority="2362">
      <formula>IF(RIGHT(TEXT(P28,"0.#"),1)=".",TRUE,FALSE)</formula>
    </cfRule>
  </conditionalFormatting>
  <conditionalFormatting sqref="AQ114">
    <cfRule type="expression" dxfId="2099" priority="2345">
      <formula>IF(RIGHT(TEXT(AQ114,"0.#"),1)=".",FALSE,TRUE)</formula>
    </cfRule>
    <cfRule type="expression" dxfId="2098" priority="2346">
      <formula>IF(RIGHT(TEXT(AQ114,"0.#"),1)=".",TRUE,FALSE)</formula>
    </cfRule>
  </conditionalFormatting>
  <conditionalFormatting sqref="AQ104">
    <cfRule type="expression" dxfId="2097" priority="2359">
      <formula>IF(RIGHT(TEXT(AQ104,"0.#"),1)=".",FALSE,TRUE)</formula>
    </cfRule>
    <cfRule type="expression" dxfId="2096" priority="2360">
      <formula>IF(RIGHT(TEXT(AQ104,"0.#"),1)=".",TRUE,FALSE)</formula>
    </cfRule>
  </conditionalFormatting>
  <conditionalFormatting sqref="AQ105">
    <cfRule type="expression" dxfId="2095" priority="2357">
      <formula>IF(RIGHT(TEXT(AQ105,"0.#"),1)=".",FALSE,TRUE)</formula>
    </cfRule>
    <cfRule type="expression" dxfId="2094" priority="2358">
      <formula>IF(RIGHT(TEXT(AQ105,"0.#"),1)=".",TRUE,FALSE)</formula>
    </cfRule>
  </conditionalFormatting>
  <conditionalFormatting sqref="AQ107">
    <cfRule type="expression" dxfId="2093" priority="2355">
      <formula>IF(RIGHT(TEXT(AQ107,"0.#"),1)=".",FALSE,TRUE)</formula>
    </cfRule>
    <cfRule type="expression" dxfId="2092" priority="2356">
      <formula>IF(RIGHT(TEXT(AQ107,"0.#"),1)=".",TRUE,FALSE)</formula>
    </cfRule>
  </conditionalFormatting>
  <conditionalFormatting sqref="AQ108">
    <cfRule type="expression" dxfId="2091" priority="2353">
      <formula>IF(RIGHT(TEXT(AQ108,"0.#"),1)=".",FALSE,TRUE)</formula>
    </cfRule>
    <cfRule type="expression" dxfId="2090" priority="2354">
      <formula>IF(RIGHT(TEXT(AQ108,"0.#"),1)=".",TRUE,FALSE)</formula>
    </cfRule>
  </conditionalFormatting>
  <conditionalFormatting sqref="AQ110">
    <cfRule type="expression" dxfId="2089" priority="2351">
      <formula>IF(RIGHT(TEXT(AQ110,"0.#"),1)=".",FALSE,TRUE)</formula>
    </cfRule>
    <cfRule type="expression" dxfId="2088" priority="2352">
      <formula>IF(RIGHT(TEXT(AQ110,"0.#"),1)=".",TRUE,FALSE)</formula>
    </cfRule>
  </conditionalFormatting>
  <conditionalFormatting sqref="AQ111">
    <cfRule type="expression" dxfId="2087" priority="2349">
      <formula>IF(RIGHT(TEXT(AQ111,"0.#"),1)=".",FALSE,TRUE)</formula>
    </cfRule>
    <cfRule type="expression" dxfId="2086" priority="2350">
      <formula>IF(RIGHT(TEXT(AQ111,"0.#"),1)=".",TRUE,FALSE)</formula>
    </cfRule>
  </conditionalFormatting>
  <conditionalFormatting sqref="AQ113">
    <cfRule type="expression" dxfId="2085" priority="2347">
      <formula>IF(RIGHT(TEXT(AQ113,"0.#"),1)=".",FALSE,TRUE)</formula>
    </cfRule>
    <cfRule type="expression" dxfId="2084" priority="2348">
      <formula>IF(RIGHT(TEXT(AQ113,"0.#"),1)=".",TRUE,FALSE)</formula>
    </cfRule>
  </conditionalFormatting>
  <conditionalFormatting sqref="AE67">
    <cfRule type="expression" dxfId="2083" priority="2277">
      <formula>IF(RIGHT(TEXT(AE67,"0.#"),1)=".",FALSE,TRUE)</formula>
    </cfRule>
    <cfRule type="expression" dxfId="2082" priority="2278">
      <formula>IF(RIGHT(TEXT(AE67,"0.#"),1)=".",TRUE,FALSE)</formula>
    </cfRule>
  </conditionalFormatting>
  <conditionalFormatting sqref="AE68">
    <cfRule type="expression" dxfId="2081" priority="2275">
      <formula>IF(RIGHT(TEXT(AE68,"0.#"),1)=".",FALSE,TRUE)</formula>
    </cfRule>
    <cfRule type="expression" dxfId="2080" priority="2276">
      <formula>IF(RIGHT(TEXT(AE68,"0.#"),1)=".",TRUE,FALSE)</formula>
    </cfRule>
  </conditionalFormatting>
  <conditionalFormatting sqref="AE69">
    <cfRule type="expression" dxfId="2079" priority="2273">
      <formula>IF(RIGHT(TEXT(AE69,"0.#"),1)=".",FALSE,TRUE)</formula>
    </cfRule>
    <cfRule type="expression" dxfId="2078" priority="2274">
      <formula>IF(RIGHT(TEXT(AE69,"0.#"),1)=".",TRUE,FALSE)</formula>
    </cfRule>
  </conditionalFormatting>
  <conditionalFormatting sqref="AI69">
    <cfRule type="expression" dxfId="2077" priority="2271">
      <formula>IF(RIGHT(TEXT(AI69,"0.#"),1)=".",FALSE,TRUE)</formula>
    </cfRule>
    <cfRule type="expression" dxfId="2076" priority="2272">
      <formula>IF(RIGHT(TEXT(AI69,"0.#"),1)=".",TRUE,FALSE)</formula>
    </cfRule>
  </conditionalFormatting>
  <conditionalFormatting sqref="AI68">
    <cfRule type="expression" dxfId="2075" priority="2269">
      <formula>IF(RIGHT(TEXT(AI68,"0.#"),1)=".",FALSE,TRUE)</formula>
    </cfRule>
    <cfRule type="expression" dxfId="2074" priority="2270">
      <formula>IF(RIGHT(TEXT(AI68,"0.#"),1)=".",TRUE,FALSE)</formula>
    </cfRule>
  </conditionalFormatting>
  <conditionalFormatting sqref="AI67">
    <cfRule type="expression" dxfId="2073" priority="2267">
      <formula>IF(RIGHT(TEXT(AI67,"0.#"),1)=".",FALSE,TRUE)</formula>
    </cfRule>
    <cfRule type="expression" dxfId="2072" priority="2268">
      <formula>IF(RIGHT(TEXT(AI67,"0.#"),1)=".",TRUE,FALSE)</formula>
    </cfRule>
  </conditionalFormatting>
  <conditionalFormatting sqref="AM67">
    <cfRule type="expression" dxfId="2071" priority="2265">
      <formula>IF(RIGHT(TEXT(AM67,"0.#"),1)=".",FALSE,TRUE)</formula>
    </cfRule>
    <cfRule type="expression" dxfId="2070" priority="2266">
      <formula>IF(RIGHT(TEXT(AM67,"0.#"),1)=".",TRUE,FALSE)</formula>
    </cfRule>
  </conditionalFormatting>
  <conditionalFormatting sqref="AM68">
    <cfRule type="expression" dxfId="2069" priority="2263">
      <formula>IF(RIGHT(TEXT(AM68,"0.#"),1)=".",FALSE,TRUE)</formula>
    </cfRule>
    <cfRule type="expression" dxfId="2068" priority="2264">
      <formula>IF(RIGHT(TEXT(AM68,"0.#"),1)=".",TRUE,FALSE)</formula>
    </cfRule>
  </conditionalFormatting>
  <conditionalFormatting sqref="AM69">
    <cfRule type="expression" dxfId="2067" priority="2261">
      <formula>IF(RIGHT(TEXT(AM69,"0.#"),1)=".",FALSE,TRUE)</formula>
    </cfRule>
    <cfRule type="expression" dxfId="2066" priority="2262">
      <formula>IF(RIGHT(TEXT(AM69,"0.#"),1)=".",TRUE,FALSE)</formula>
    </cfRule>
  </conditionalFormatting>
  <conditionalFormatting sqref="AQ67:AQ69">
    <cfRule type="expression" dxfId="2065" priority="2259">
      <formula>IF(RIGHT(TEXT(AQ67,"0.#"),1)=".",FALSE,TRUE)</formula>
    </cfRule>
    <cfRule type="expression" dxfId="2064" priority="2260">
      <formula>IF(RIGHT(TEXT(AQ67,"0.#"),1)=".",TRUE,FALSE)</formula>
    </cfRule>
  </conditionalFormatting>
  <conditionalFormatting sqref="AU67:AU69">
    <cfRule type="expression" dxfId="2063" priority="2257">
      <formula>IF(RIGHT(TEXT(AU67,"0.#"),1)=".",FALSE,TRUE)</formula>
    </cfRule>
    <cfRule type="expression" dxfId="2062" priority="2258">
      <formula>IF(RIGHT(TEXT(AU67,"0.#"),1)=".",TRUE,FALSE)</formula>
    </cfRule>
  </conditionalFormatting>
  <conditionalFormatting sqref="AE70">
    <cfRule type="expression" dxfId="2061" priority="2255">
      <formula>IF(RIGHT(TEXT(AE70,"0.#"),1)=".",FALSE,TRUE)</formula>
    </cfRule>
    <cfRule type="expression" dxfId="2060" priority="2256">
      <formula>IF(RIGHT(TEXT(AE70,"0.#"),1)=".",TRUE,FALSE)</formula>
    </cfRule>
  </conditionalFormatting>
  <conditionalFormatting sqref="AE71">
    <cfRule type="expression" dxfId="2059" priority="2253">
      <formula>IF(RIGHT(TEXT(AE71,"0.#"),1)=".",FALSE,TRUE)</formula>
    </cfRule>
    <cfRule type="expression" dxfId="2058" priority="2254">
      <formula>IF(RIGHT(TEXT(AE71,"0.#"),1)=".",TRUE,FALSE)</formula>
    </cfRule>
  </conditionalFormatting>
  <conditionalFormatting sqref="AE72">
    <cfRule type="expression" dxfId="2057" priority="2251">
      <formula>IF(RIGHT(TEXT(AE72,"0.#"),1)=".",FALSE,TRUE)</formula>
    </cfRule>
    <cfRule type="expression" dxfId="2056" priority="2252">
      <formula>IF(RIGHT(TEXT(AE72,"0.#"),1)=".",TRUE,FALSE)</formula>
    </cfRule>
  </conditionalFormatting>
  <conditionalFormatting sqref="AI72">
    <cfRule type="expression" dxfId="2055" priority="2249">
      <formula>IF(RIGHT(TEXT(AI72,"0.#"),1)=".",FALSE,TRUE)</formula>
    </cfRule>
    <cfRule type="expression" dxfId="2054" priority="2250">
      <formula>IF(RIGHT(TEXT(AI72,"0.#"),1)=".",TRUE,FALSE)</formula>
    </cfRule>
  </conditionalFormatting>
  <conditionalFormatting sqref="AI71">
    <cfRule type="expression" dxfId="2053" priority="2247">
      <formula>IF(RIGHT(TEXT(AI71,"0.#"),1)=".",FALSE,TRUE)</formula>
    </cfRule>
    <cfRule type="expression" dxfId="2052" priority="2248">
      <formula>IF(RIGHT(TEXT(AI71,"0.#"),1)=".",TRUE,FALSE)</formula>
    </cfRule>
  </conditionalFormatting>
  <conditionalFormatting sqref="AI70">
    <cfRule type="expression" dxfId="2051" priority="2245">
      <formula>IF(RIGHT(TEXT(AI70,"0.#"),1)=".",FALSE,TRUE)</formula>
    </cfRule>
    <cfRule type="expression" dxfId="2050" priority="2246">
      <formula>IF(RIGHT(TEXT(AI70,"0.#"),1)=".",TRUE,FALSE)</formula>
    </cfRule>
  </conditionalFormatting>
  <conditionalFormatting sqref="AM70">
    <cfRule type="expression" dxfId="2049" priority="2243">
      <formula>IF(RIGHT(TEXT(AM70,"0.#"),1)=".",FALSE,TRUE)</formula>
    </cfRule>
    <cfRule type="expression" dxfId="2048" priority="2244">
      <formula>IF(RIGHT(TEXT(AM70,"0.#"),1)=".",TRUE,FALSE)</formula>
    </cfRule>
  </conditionalFormatting>
  <conditionalFormatting sqref="AM71">
    <cfRule type="expression" dxfId="2047" priority="2241">
      <formula>IF(RIGHT(TEXT(AM71,"0.#"),1)=".",FALSE,TRUE)</formula>
    </cfRule>
    <cfRule type="expression" dxfId="2046" priority="2242">
      <formula>IF(RIGHT(TEXT(AM71,"0.#"),1)=".",TRUE,FALSE)</formula>
    </cfRule>
  </conditionalFormatting>
  <conditionalFormatting sqref="AM72">
    <cfRule type="expression" dxfId="2045" priority="2239">
      <formula>IF(RIGHT(TEXT(AM72,"0.#"),1)=".",FALSE,TRUE)</formula>
    </cfRule>
    <cfRule type="expression" dxfId="2044" priority="2240">
      <formula>IF(RIGHT(TEXT(AM72,"0.#"),1)=".",TRUE,FALSE)</formula>
    </cfRule>
  </conditionalFormatting>
  <conditionalFormatting sqref="AQ70:AQ72">
    <cfRule type="expression" dxfId="2043" priority="2237">
      <formula>IF(RIGHT(TEXT(AQ70,"0.#"),1)=".",FALSE,TRUE)</formula>
    </cfRule>
    <cfRule type="expression" dxfId="2042" priority="2238">
      <formula>IF(RIGHT(TEXT(AQ70,"0.#"),1)=".",TRUE,FALSE)</formula>
    </cfRule>
  </conditionalFormatting>
  <conditionalFormatting sqref="AU70:AU72">
    <cfRule type="expression" dxfId="2041" priority="2235">
      <formula>IF(RIGHT(TEXT(AU70,"0.#"),1)=".",FALSE,TRUE)</formula>
    </cfRule>
    <cfRule type="expression" dxfId="2040" priority="2236">
      <formula>IF(RIGHT(TEXT(AU70,"0.#"),1)=".",TRUE,FALSE)</formula>
    </cfRule>
  </conditionalFormatting>
  <conditionalFormatting sqref="AU656">
    <cfRule type="expression" dxfId="2039" priority="753">
      <formula>IF(RIGHT(TEXT(AU656,"0.#"),1)=".",FALSE,TRUE)</formula>
    </cfRule>
    <cfRule type="expression" dxfId="2038" priority="754">
      <formula>IF(RIGHT(TEXT(AU656,"0.#"),1)=".",TRUE,FALSE)</formula>
    </cfRule>
  </conditionalFormatting>
  <conditionalFormatting sqref="AQ655">
    <cfRule type="expression" dxfId="2037" priority="745">
      <formula>IF(RIGHT(TEXT(AQ655,"0.#"),1)=".",FALSE,TRUE)</formula>
    </cfRule>
    <cfRule type="expression" dxfId="2036" priority="746">
      <formula>IF(RIGHT(TEXT(AQ655,"0.#"),1)=".",TRUE,FALSE)</formula>
    </cfRule>
  </conditionalFormatting>
  <conditionalFormatting sqref="AI696">
    <cfRule type="expression" dxfId="2035" priority="537">
      <formula>IF(RIGHT(TEXT(AI696,"0.#"),1)=".",FALSE,TRUE)</formula>
    </cfRule>
    <cfRule type="expression" dxfId="2034" priority="538">
      <formula>IF(RIGHT(TEXT(AI696,"0.#"),1)=".",TRUE,FALSE)</formula>
    </cfRule>
  </conditionalFormatting>
  <conditionalFormatting sqref="AQ694">
    <cfRule type="expression" dxfId="2033" priority="531">
      <formula>IF(RIGHT(TEXT(AQ694,"0.#"),1)=".",FALSE,TRUE)</formula>
    </cfRule>
    <cfRule type="expression" dxfId="2032" priority="532">
      <formula>IF(RIGHT(TEXT(AQ694,"0.#"),1)=".",TRUE,FALSE)</formula>
    </cfRule>
  </conditionalFormatting>
  <conditionalFormatting sqref="AL872:AO899">
    <cfRule type="expression" dxfId="2031" priority="2143">
      <formula>IF(AND(AL872&gt;=0, RIGHT(TEXT(AL872,"0.#"),1)&lt;&gt;"."),TRUE,FALSE)</formula>
    </cfRule>
    <cfRule type="expression" dxfId="2030" priority="2144">
      <formula>IF(AND(AL872&gt;=0, RIGHT(TEXT(AL872,"0.#"),1)="."),TRUE,FALSE)</formula>
    </cfRule>
    <cfRule type="expression" dxfId="2029" priority="2145">
      <formula>IF(AND(AL872&lt;0, RIGHT(TEXT(AL872,"0.#"),1)&lt;&gt;"."),TRUE,FALSE)</formula>
    </cfRule>
    <cfRule type="expression" dxfId="2028" priority="2146">
      <formula>IF(AND(AL872&lt;0, RIGHT(TEXT(AL872,"0.#"),1)="."),TRUE,FALSE)</formula>
    </cfRule>
  </conditionalFormatting>
  <conditionalFormatting sqref="AL870:AO871">
    <cfRule type="expression" dxfId="2027" priority="2137">
      <formula>IF(AND(AL870&gt;=0, RIGHT(TEXT(AL870,"0.#"),1)&lt;&gt;"."),TRUE,FALSE)</formula>
    </cfRule>
    <cfRule type="expression" dxfId="2026" priority="2138">
      <formula>IF(AND(AL870&gt;=0, RIGHT(TEXT(AL870,"0.#"),1)="."),TRUE,FALSE)</formula>
    </cfRule>
    <cfRule type="expression" dxfId="2025" priority="2139">
      <formula>IF(AND(AL870&lt;0, RIGHT(TEXT(AL870,"0.#"),1)&lt;&gt;"."),TRUE,FALSE)</formula>
    </cfRule>
    <cfRule type="expression" dxfId="2024" priority="2140">
      <formula>IF(AND(AL870&lt;0, RIGHT(TEXT(AL870,"0.#"),1)="."),TRUE,FALSE)</formula>
    </cfRule>
  </conditionalFormatting>
  <conditionalFormatting sqref="AL905:AO932">
    <cfRule type="expression" dxfId="2023" priority="2131">
      <formula>IF(AND(AL905&gt;=0, RIGHT(TEXT(AL905,"0.#"),1)&lt;&gt;"."),TRUE,FALSE)</formula>
    </cfRule>
    <cfRule type="expression" dxfId="2022" priority="2132">
      <formula>IF(AND(AL905&gt;=0, RIGHT(TEXT(AL905,"0.#"),1)="."),TRUE,FALSE)</formula>
    </cfRule>
    <cfRule type="expression" dxfId="2021" priority="2133">
      <formula>IF(AND(AL905&lt;0, RIGHT(TEXT(AL905,"0.#"),1)&lt;&gt;"."),TRUE,FALSE)</formula>
    </cfRule>
    <cfRule type="expression" dxfId="2020" priority="2134">
      <formula>IF(AND(AL905&lt;0, RIGHT(TEXT(AL905,"0.#"),1)="."),TRUE,FALSE)</formula>
    </cfRule>
  </conditionalFormatting>
  <conditionalFormatting sqref="AL903:AO904">
    <cfRule type="expression" dxfId="2019" priority="2125">
      <formula>IF(AND(AL903&gt;=0, RIGHT(TEXT(AL903,"0.#"),1)&lt;&gt;"."),TRUE,FALSE)</formula>
    </cfRule>
    <cfRule type="expression" dxfId="2018" priority="2126">
      <formula>IF(AND(AL903&gt;=0, RIGHT(TEXT(AL903,"0.#"),1)="."),TRUE,FALSE)</formula>
    </cfRule>
    <cfRule type="expression" dxfId="2017" priority="2127">
      <formula>IF(AND(AL903&lt;0, RIGHT(TEXT(AL903,"0.#"),1)&lt;&gt;"."),TRUE,FALSE)</formula>
    </cfRule>
    <cfRule type="expression" dxfId="2016" priority="2128">
      <formula>IF(AND(AL903&lt;0, RIGHT(TEXT(AL903,"0.#"),1)="."),TRUE,FALSE)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AI32">
    <cfRule type="expression" dxfId="771" priority="71">
      <formula>IF(RIGHT(TEXT(AI32,"0.#"),1)=".",FALSE,TRUE)</formula>
    </cfRule>
    <cfRule type="expression" dxfId="770" priority="72">
      <formula>IF(RIGHT(TEXT(AI32,"0.#"),1)=".",TRUE,FALSE)</formula>
    </cfRule>
  </conditionalFormatting>
  <conditionalFormatting sqref="AE34">
    <cfRule type="expression" dxfId="769" priority="65">
      <formula>IF(RIGHT(TEXT(AE34,"0.#"),1)=".",FALSE,TRUE)</formula>
    </cfRule>
    <cfRule type="expression" dxfId="768" priority="66">
      <formula>IF(RIGHT(TEXT(AE34,"0.#"),1)=".",TRUE,FALSE)</formula>
    </cfRule>
  </conditionalFormatting>
  <conditionalFormatting sqref="AE32">
    <cfRule type="expression" dxfId="767" priority="69">
      <formula>IF(RIGHT(TEXT(AE32,"0.#"),1)=".",FALSE,TRUE)</formula>
    </cfRule>
    <cfRule type="expression" dxfId="766" priority="70">
      <formula>IF(RIGHT(TEXT(AE32,"0.#"),1)=".",TRUE,FALSE)</formula>
    </cfRule>
  </conditionalFormatting>
  <conditionalFormatting sqref="AE33">
    <cfRule type="expression" dxfId="765" priority="67">
      <formula>IF(RIGHT(TEXT(AE33,"0.#"),1)=".",FALSE,TRUE)</formula>
    </cfRule>
    <cfRule type="expression" dxfId="764" priority="68">
      <formula>IF(RIGHT(TEXT(AE33,"0.#"),1)=".",TRUE,FALSE)</formula>
    </cfRule>
  </conditionalFormatting>
  <conditionalFormatting sqref="AI33:AI34">
    <cfRule type="expression" dxfId="763" priority="63">
      <formula>IF(RIGHT(TEXT(AI33,"0.#"),1)=".",FALSE,TRUE)</formula>
    </cfRule>
    <cfRule type="expression" dxfId="762" priority="64">
      <formula>IF(RIGHT(TEXT(AI33,"0.#"),1)=".",TRUE,FALSE)</formula>
    </cfRule>
  </conditionalFormatting>
  <conditionalFormatting sqref="AM101">
    <cfRule type="expression" dxfId="761" priority="61">
      <formula>IF(RIGHT(TEXT(AM101,"0.#"),1)=".",FALSE,TRUE)</formula>
    </cfRule>
    <cfRule type="expression" dxfId="760" priority="62">
      <formula>IF(RIGHT(TEXT(AM101,"0.#"),1)=".",TRUE,FALSE)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M102">
    <cfRule type="expression" dxfId="757" priority="57">
      <formula>IF(RIGHT(TEXT(AM102,"0.#"),1)=".",FALSE,TRUE)</formula>
    </cfRule>
    <cfRule type="expression" dxfId="756" priority="58">
      <formula>IF(RIGHT(TEXT(AM102,"0.#"),1)=".",TRUE,FALSE)</formula>
    </cfRule>
  </conditionalFormatting>
  <conditionalFormatting sqref="AQ101">
    <cfRule type="expression" dxfId="755" priority="55">
      <formula>IF(RIGHT(TEXT(AQ101,"0.#"),1)=".",FALSE,TRUE)</formula>
    </cfRule>
    <cfRule type="expression" dxfId="754" priority="56">
      <formula>IF(RIGHT(TEXT(AQ101,"0.#"),1)=".",TRUE,FALSE)</formula>
    </cfRule>
  </conditionalFormatting>
  <conditionalFormatting sqref="AQ102">
    <cfRule type="expression" dxfId="753" priority="53">
      <formula>IF(RIGHT(TEXT(AQ102,"0.#"),1)=".",FALSE,TRUE)</formula>
    </cfRule>
    <cfRule type="expression" dxfId="752" priority="54">
      <formula>IF(RIGHT(TEXT(AQ102,"0.#"),1)=".",TRUE,FALSE)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E134:AE135 AI134:AI135 AM134:AM135 AQ134:AQ135 AU134:AU135">
    <cfRule type="expression" dxfId="737" priority="37">
      <formula>IF(RIGHT(TEXT(AE134,"0.#"),1)=".",FALSE,TRUE)</formula>
    </cfRule>
    <cfRule type="expression" dxfId="736" priority="38">
      <formula>IF(RIGHT(TEXT(AE134,"0.#"),1)=".",TRUE,FALSE)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M460">
    <cfRule type="expression" dxfId="733" priority="25">
      <formula>IF(RIGHT(TEXT(AM460,"0.#"),1)=".",FALSE,TRUE)</formula>
    </cfRule>
    <cfRule type="expression" dxfId="732" priority="26">
      <formula>IF(RIGHT(TEXT(AM460,"0.#"),1)=".",TRUE,FALSE)</formula>
    </cfRule>
  </conditionalFormatting>
  <conditionalFormatting sqref="AE459">
    <cfRule type="expression" dxfId="731" priority="33">
      <formula>IF(RIGHT(TEXT(AE459,"0.#"),1)=".",FALSE,TRUE)</formula>
    </cfRule>
    <cfRule type="expression" dxfId="730" priority="34">
      <formula>IF(RIGHT(TEXT(AE459,"0.#"),1)=".",TRUE,FALSE)</formula>
    </cfRule>
  </conditionalFormatting>
  <conditionalFormatting sqref="AE460">
    <cfRule type="expression" dxfId="729" priority="31">
      <formula>IF(RIGHT(TEXT(AE460,"0.#"),1)=".",FALSE,TRUE)</formula>
    </cfRule>
    <cfRule type="expression" dxfId="728" priority="32">
      <formula>IF(RIGHT(TEXT(AE460,"0.#"),1)=".",TRUE,FALSE)</formula>
    </cfRule>
  </conditionalFormatting>
  <conditionalFormatting sqref="AM458">
    <cfRule type="expression" dxfId="727" priority="29">
      <formula>IF(RIGHT(TEXT(AM458,"0.#"),1)=".",FALSE,TRUE)</formula>
    </cfRule>
    <cfRule type="expression" dxfId="726" priority="30">
      <formula>IF(RIGHT(TEXT(AM458,"0.#"),1)=".",TRUE,FALSE)</formula>
    </cfRule>
  </conditionalFormatting>
  <conditionalFormatting sqref="AM459">
    <cfRule type="expression" dxfId="725" priority="27">
      <formula>IF(RIGHT(TEXT(AM459,"0.#"),1)=".",FALSE,TRUE)</formula>
    </cfRule>
    <cfRule type="expression" dxfId="724" priority="28">
      <formula>IF(RIGHT(TEXT(AM459,"0.#"),1)=".",TRUE,FALSE)</formula>
    </cfRule>
  </conditionalFormatting>
  <conditionalFormatting sqref="AU458">
    <cfRule type="expression" dxfId="723" priority="23">
      <formula>IF(RIGHT(TEXT(AU458,"0.#"),1)=".",FALSE,TRUE)</formula>
    </cfRule>
    <cfRule type="expression" dxfId="722" priority="24">
      <formula>IF(RIGHT(TEXT(AU458,"0.#"),1)=".",TRUE,FALSE)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3">
      <formula>IF(RIGHT(TEXT(AI460,"0.#"),1)=".",FALSE,TRUE)</formula>
    </cfRule>
    <cfRule type="expression" dxfId="716" priority="14">
      <formula>IF(RIGHT(TEXT(AI460,"0.#"),1)=".",TRUE,FALSE)</formula>
    </cfRule>
  </conditionalFormatting>
  <conditionalFormatting sqref="AI458">
    <cfRule type="expression" dxfId="715" priority="17">
      <formula>IF(RIGHT(TEXT(AI458,"0.#"),1)=".",FALSE,TRUE)</formula>
    </cfRule>
    <cfRule type="expression" dxfId="714" priority="18">
      <formula>IF(RIGHT(TEXT(AI458,"0.#"),1)=".",TRUE,FALSE)</formula>
    </cfRule>
  </conditionalFormatting>
  <conditionalFormatting sqref="AI459">
    <cfRule type="expression" dxfId="713" priority="15">
      <formula>IF(RIGHT(TEXT(AI459,"0.#"),1)=".",FALSE,TRUE)</formula>
    </cfRule>
    <cfRule type="expression" dxfId="712" priority="16">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Q460">
    <cfRule type="expression" dxfId="709" priority="9">
      <formula>IF(RIGHT(TEXT(AQ460,"0.#"),1)=".",FALSE,TRUE)</formula>
    </cfRule>
    <cfRule type="expression" dxfId="708" priority="10">
      <formula>IF(RIGHT(TEXT(AQ460,"0.#"),1)=".",TRUE,FALSE)</formula>
    </cfRule>
  </conditionalFormatting>
  <conditionalFormatting sqref="AQ458">
    <cfRule type="expression" dxfId="707" priority="7">
      <formula>IF(RIGHT(TEXT(AQ458,"0.#"),1)=".",FALSE,TRUE)</formula>
    </cfRule>
    <cfRule type="expression" dxfId="706" priority="8">
      <formula>IF(RIGHT(TEXT(AQ458,"0.#"),1)=".",TRUE,FALSE)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699" max="49" man="1"/>
    <brk id="735" max="49" man="1"/>
    <brk id="778" max="49" man="1"/>
    <brk id="867" max="49" man="1"/>
    <brk id="945"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473</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t="s">
        <v>567</v>
      </c>
      <c r="M2" s="13" t="str">
        <f>IF(L2="","",K2)</f>
        <v>社会保障</v>
      </c>
      <c r="N2" s="13" t="str">
        <f>IF(M2="","",IF(N1&lt;&gt;"",CONCATENATE(N1,"、",M2),M2))</f>
        <v>社会保障</v>
      </c>
      <c r="O2" s="13"/>
      <c r="P2" s="12" t="s">
        <v>190</v>
      </c>
      <c r="Q2" s="17" t="s">
        <v>567</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490</v>
      </c>
      <c r="AI2" s="54" t="s">
        <v>559</v>
      </c>
      <c r="AK2" s="54" t="s">
        <v>380</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507</v>
      </c>
      <c r="W3" s="32" t="s">
        <v>269</v>
      </c>
      <c r="Y3" s="32" t="s">
        <v>70</v>
      </c>
      <c r="Z3" s="30"/>
      <c r="AA3" s="32" t="s">
        <v>79</v>
      </c>
      <c r="AB3" s="31"/>
      <c r="AC3" s="33" t="s">
        <v>255</v>
      </c>
      <c r="AD3" s="28"/>
      <c r="AE3" s="45" t="s">
        <v>296</v>
      </c>
      <c r="AF3" s="30"/>
      <c r="AG3" s="56" t="s">
        <v>491</v>
      </c>
      <c r="AI3" s="54" t="s">
        <v>373</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567</v>
      </c>
      <c r="R4" s="13" t="str">
        <f t="shared" si="3"/>
        <v>補助</v>
      </c>
      <c r="S4" s="13" t="str">
        <f t="shared" si="4"/>
        <v>直接実施、補助</v>
      </c>
      <c r="T4" s="13"/>
      <c r="U4" s="32" t="s">
        <v>537</v>
      </c>
      <c r="W4" s="32" t="s">
        <v>270</v>
      </c>
      <c r="Y4" s="32" t="s">
        <v>72</v>
      </c>
      <c r="Z4" s="30"/>
      <c r="AA4" s="32" t="s">
        <v>81</v>
      </c>
      <c r="AB4" s="31"/>
      <c r="AC4" s="32" t="s">
        <v>256</v>
      </c>
      <c r="AD4" s="28"/>
      <c r="AE4" s="45" t="s">
        <v>297</v>
      </c>
      <c r="AF4" s="30"/>
      <c r="AG4" s="56" t="s">
        <v>492</v>
      </c>
      <c r="AI4" s="54" t="s">
        <v>375</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442</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社会保障</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社会保障</v>
      </c>
      <c r="O10" s="13"/>
      <c r="P10" s="13" t="str">
        <f>S8</f>
        <v>直接実施、補助</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567</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t="s">
        <v>567</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421</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466</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3"/>
      <c r="AA2" s="834"/>
      <c r="AB2" s="1031" t="s">
        <v>11</v>
      </c>
      <c r="AC2" s="1032"/>
      <c r="AD2" s="1033"/>
      <c r="AE2" s="1037" t="s">
        <v>549</v>
      </c>
      <c r="AF2" s="1037"/>
      <c r="AG2" s="1037"/>
      <c r="AH2" s="1037"/>
      <c r="AI2" s="1037" t="s">
        <v>546</v>
      </c>
      <c r="AJ2" s="1037"/>
      <c r="AK2" s="1037"/>
      <c r="AL2" s="1037"/>
      <c r="AM2" s="1037" t="s">
        <v>520</v>
      </c>
      <c r="AN2" s="1037"/>
      <c r="AO2" s="1037"/>
      <c r="AP2" s="560"/>
      <c r="AQ2" s="159" t="s">
        <v>352</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353</v>
      </c>
      <c r="AT3" s="134"/>
      <c r="AU3" s="199"/>
      <c r="AV3" s="199"/>
      <c r="AW3" s="398" t="s">
        <v>300</v>
      </c>
      <c r="AX3" s="399"/>
    </row>
    <row r="4" spans="1:50" ht="22.5" customHeight="1" x14ac:dyDescent="0.15">
      <c r="A4" s="403"/>
      <c r="B4" s="401"/>
      <c r="C4" s="401"/>
      <c r="D4" s="401"/>
      <c r="E4" s="401"/>
      <c r="F4" s="402"/>
      <c r="G4" s="567"/>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466</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3"/>
      <c r="AA9" s="834"/>
      <c r="AB9" s="1031" t="s">
        <v>11</v>
      </c>
      <c r="AC9" s="1032"/>
      <c r="AD9" s="1033"/>
      <c r="AE9" s="1037" t="s">
        <v>550</v>
      </c>
      <c r="AF9" s="1037"/>
      <c r="AG9" s="1037"/>
      <c r="AH9" s="1037"/>
      <c r="AI9" s="1037" t="s">
        <v>546</v>
      </c>
      <c r="AJ9" s="1037"/>
      <c r="AK9" s="1037"/>
      <c r="AL9" s="1037"/>
      <c r="AM9" s="1037" t="s">
        <v>520</v>
      </c>
      <c r="AN9" s="1037"/>
      <c r="AO9" s="1037"/>
      <c r="AP9" s="560"/>
      <c r="AQ9" s="159" t="s">
        <v>352</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353</v>
      </c>
      <c r="AT10" s="134"/>
      <c r="AU10" s="199"/>
      <c r="AV10" s="199"/>
      <c r="AW10" s="398" t="s">
        <v>300</v>
      </c>
      <c r="AX10" s="399"/>
    </row>
    <row r="11" spans="1:50" ht="22.5" customHeight="1" x14ac:dyDescent="0.15">
      <c r="A11" s="403"/>
      <c r="B11" s="401"/>
      <c r="C11" s="401"/>
      <c r="D11" s="401"/>
      <c r="E11" s="401"/>
      <c r="F11" s="402"/>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466</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3"/>
      <c r="AA16" s="834"/>
      <c r="AB16" s="1031" t="s">
        <v>11</v>
      </c>
      <c r="AC16" s="1032"/>
      <c r="AD16" s="1033"/>
      <c r="AE16" s="1037" t="s">
        <v>549</v>
      </c>
      <c r="AF16" s="1037"/>
      <c r="AG16" s="1037"/>
      <c r="AH16" s="1037"/>
      <c r="AI16" s="1037" t="s">
        <v>547</v>
      </c>
      <c r="AJ16" s="1037"/>
      <c r="AK16" s="1037"/>
      <c r="AL16" s="1037"/>
      <c r="AM16" s="1037" t="s">
        <v>520</v>
      </c>
      <c r="AN16" s="1037"/>
      <c r="AO16" s="1037"/>
      <c r="AP16" s="560"/>
      <c r="AQ16" s="159" t="s">
        <v>352</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353</v>
      </c>
      <c r="AT17" s="134"/>
      <c r="AU17" s="199"/>
      <c r="AV17" s="199"/>
      <c r="AW17" s="398" t="s">
        <v>300</v>
      </c>
      <c r="AX17" s="399"/>
    </row>
    <row r="18" spans="1:50" ht="22.5" customHeight="1" x14ac:dyDescent="0.15">
      <c r="A18" s="403"/>
      <c r="B18" s="401"/>
      <c r="C18" s="401"/>
      <c r="D18" s="401"/>
      <c r="E18" s="401"/>
      <c r="F18" s="402"/>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466</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3"/>
      <c r="AA23" s="834"/>
      <c r="AB23" s="1031" t="s">
        <v>11</v>
      </c>
      <c r="AC23" s="1032"/>
      <c r="AD23" s="1033"/>
      <c r="AE23" s="1037" t="s">
        <v>551</v>
      </c>
      <c r="AF23" s="1037"/>
      <c r="AG23" s="1037"/>
      <c r="AH23" s="1037"/>
      <c r="AI23" s="1037" t="s">
        <v>546</v>
      </c>
      <c r="AJ23" s="1037"/>
      <c r="AK23" s="1037"/>
      <c r="AL23" s="1037"/>
      <c r="AM23" s="1037" t="s">
        <v>520</v>
      </c>
      <c r="AN23" s="1037"/>
      <c r="AO23" s="1037"/>
      <c r="AP23" s="560"/>
      <c r="AQ23" s="159" t="s">
        <v>352</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353</v>
      </c>
      <c r="AT24" s="134"/>
      <c r="AU24" s="199"/>
      <c r="AV24" s="199"/>
      <c r="AW24" s="398" t="s">
        <v>300</v>
      </c>
      <c r="AX24" s="399"/>
    </row>
    <row r="25" spans="1:50" ht="22.5" customHeight="1" x14ac:dyDescent="0.15">
      <c r="A25" s="403"/>
      <c r="B25" s="401"/>
      <c r="C25" s="401"/>
      <c r="D25" s="401"/>
      <c r="E25" s="401"/>
      <c r="F25" s="402"/>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466</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3"/>
      <c r="AA30" s="834"/>
      <c r="AB30" s="1031" t="s">
        <v>11</v>
      </c>
      <c r="AC30" s="1032"/>
      <c r="AD30" s="1033"/>
      <c r="AE30" s="1037" t="s">
        <v>549</v>
      </c>
      <c r="AF30" s="1037"/>
      <c r="AG30" s="1037"/>
      <c r="AH30" s="1037"/>
      <c r="AI30" s="1037" t="s">
        <v>546</v>
      </c>
      <c r="AJ30" s="1037"/>
      <c r="AK30" s="1037"/>
      <c r="AL30" s="1037"/>
      <c r="AM30" s="1037" t="s">
        <v>544</v>
      </c>
      <c r="AN30" s="1037"/>
      <c r="AO30" s="1037"/>
      <c r="AP30" s="560"/>
      <c r="AQ30" s="159" t="s">
        <v>352</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353</v>
      </c>
      <c r="AT31" s="134"/>
      <c r="AU31" s="199"/>
      <c r="AV31" s="199"/>
      <c r="AW31" s="398" t="s">
        <v>300</v>
      </c>
      <c r="AX31" s="399"/>
    </row>
    <row r="32" spans="1:50" ht="22.5" customHeight="1" x14ac:dyDescent="0.15">
      <c r="A32" s="403"/>
      <c r="B32" s="401"/>
      <c r="C32" s="401"/>
      <c r="D32" s="401"/>
      <c r="E32" s="401"/>
      <c r="F32" s="402"/>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466</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3"/>
      <c r="AA37" s="834"/>
      <c r="AB37" s="1031" t="s">
        <v>11</v>
      </c>
      <c r="AC37" s="1032"/>
      <c r="AD37" s="1033"/>
      <c r="AE37" s="1037" t="s">
        <v>551</v>
      </c>
      <c r="AF37" s="1037"/>
      <c r="AG37" s="1037"/>
      <c r="AH37" s="1037"/>
      <c r="AI37" s="1037" t="s">
        <v>548</v>
      </c>
      <c r="AJ37" s="1037"/>
      <c r="AK37" s="1037"/>
      <c r="AL37" s="1037"/>
      <c r="AM37" s="1037" t="s">
        <v>545</v>
      </c>
      <c r="AN37" s="1037"/>
      <c r="AO37" s="1037"/>
      <c r="AP37" s="560"/>
      <c r="AQ37" s="159" t="s">
        <v>352</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353</v>
      </c>
      <c r="AT38" s="134"/>
      <c r="AU38" s="199"/>
      <c r="AV38" s="199"/>
      <c r="AW38" s="398" t="s">
        <v>300</v>
      </c>
      <c r="AX38" s="399"/>
    </row>
    <row r="39" spans="1:50" ht="22.5" customHeight="1" x14ac:dyDescent="0.15">
      <c r="A39" s="403"/>
      <c r="B39" s="401"/>
      <c r="C39" s="401"/>
      <c r="D39" s="401"/>
      <c r="E39" s="401"/>
      <c r="F39" s="402"/>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466</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3"/>
      <c r="AA44" s="834"/>
      <c r="AB44" s="1031" t="s">
        <v>11</v>
      </c>
      <c r="AC44" s="1032"/>
      <c r="AD44" s="1033"/>
      <c r="AE44" s="1037" t="s">
        <v>549</v>
      </c>
      <c r="AF44" s="1037"/>
      <c r="AG44" s="1037"/>
      <c r="AH44" s="1037"/>
      <c r="AI44" s="1037" t="s">
        <v>546</v>
      </c>
      <c r="AJ44" s="1037"/>
      <c r="AK44" s="1037"/>
      <c r="AL44" s="1037"/>
      <c r="AM44" s="1037" t="s">
        <v>520</v>
      </c>
      <c r="AN44" s="1037"/>
      <c r="AO44" s="1037"/>
      <c r="AP44" s="560"/>
      <c r="AQ44" s="159" t="s">
        <v>352</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353</v>
      </c>
      <c r="AT45" s="134"/>
      <c r="AU45" s="199"/>
      <c r="AV45" s="199"/>
      <c r="AW45" s="398" t="s">
        <v>300</v>
      </c>
      <c r="AX45" s="399"/>
    </row>
    <row r="46" spans="1:50" ht="22.5" customHeight="1" x14ac:dyDescent="0.15">
      <c r="A46" s="403"/>
      <c r="B46" s="401"/>
      <c r="C46" s="401"/>
      <c r="D46" s="401"/>
      <c r="E46" s="401"/>
      <c r="F46" s="402"/>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466</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3"/>
      <c r="AA51" s="834"/>
      <c r="AB51" s="560" t="s">
        <v>11</v>
      </c>
      <c r="AC51" s="1032"/>
      <c r="AD51" s="1033"/>
      <c r="AE51" s="1037" t="s">
        <v>549</v>
      </c>
      <c r="AF51" s="1037"/>
      <c r="AG51" s="1037"/>
      <c r="AH51" s="1037"/>
      <c r="AI51" s="1037" t="s">
        <v>546</v>
      </c>
      <c r="AJ51" s="1037"/>
      <c r="AK51" s="1037"/>
      <c r="AL51" s="1037"/>
      <c r="AM51" s="1037" t="s">
        <v>520</v>
      </c>
      <c r="AN51" s="1037"/>
      <c r="AO51" s="1037"/>
      <c r="AP51" s="560"/>
      <c r="AQ51" s="159" t="s">
        <v>352</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353</v>
      </c>
      <c r="AT52" s="134"/>
      <c r="AU52" s="199"/>
      <c r="AV52" s="199"/>
      <c r="AW52" s="398" t="s">
        <v>300</v>
      </c>
      <c r="AX52" s="399"/>
    </row>
    <row r="53" spans="1:50" ht="22.5" customHeight="1" x14ac:dyDescent="0.15">
      <c r="A53" s="403"/>
      <c r="B53" s="401"/>
      <c r="C53" s="401"/>
      <c r="D53" s="401"/>
      <c r="E53" s="401"/>
      <c r="F53" s="402"/>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466</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3"/>
      <c r="AA58" s="834"/>
      <c r="AB58" s="1031" t="s">
        <v>11</v>
      </c>
      <c r="AC58" s="1032"/>
      <c r="AD58" s="1033"/>
      <c r="AE58" s="1037" t="s">
        <v>549</v>
      </c>
      <c r="AF58" s="1037"/>
      <c r="AG58" s="1037"/>
      <c r="AH58" s="1037"/>
      <c r="AI58" s="1037" t="s">
        <v>546</v>
      </c>
      <c r="AJ58" s="1037"/>
      <c r="AK58" s="1037"/>
      <c r="AL58" s="1037"/>
      <c r="AM58" s="1037" t="s">
        <v>520</v>
      </c>
      <c r="AN58" s="1037"/>
      <c r="AO58" s="1037"/>
      <c r="AP58" s="560"/>
      <c r="AQ58" s="159" t="s">
        <v>352</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353</v>
      </c>
      <c r="AT59" s="134"/>
      <c r="AU59" s="199"/>
      <c r="AV59" s="199"/>
      <c r="AW59" s="398" t="s">
        <v>300</v>
      </c>
      <c r="AX59" s="399"/>
    </row>
    <row r="60" spans="1:50" ht="22.5" customHeight="1" x14ac:dyDescent="0.15">
      <c r="A60" s="403"/>
      <c r="B60" s="401"/>
      <c r="C60" s="401"/>
      <c r="D60" s="401"/>
      <c r="E60" s="401"/>
      <c r="F60" s="402"/>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466</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3"/>
      <c r="AA65" s="834"/>
      <c r="AB65" s="1031" t="s">
        <v>11</v>
      </c>
      <c r="AC65" s="1032"/>
      <c r="AD65" s="1033"/>
      <c r="AE65" s="1037" t="s">
        <v>549</v>
      </c>
      <c r="AF65" s="1037"/>
      <c r="AG65" s="1037"/>
      <c r="AH65" s="1037"/>
      <c r="AI65" s="1037" t="s">
        <v>546</v>
      </c>
      <c r="AJ65" s="1037"/>
      <c r="AK65" s="1037"/>
      <c r="AL65" s="1037"/>
      <c r="AM65" s="1037" t="s">
        <v>520</v>
      </c>
      <c r="AN65" s="1037"/>
      <c r="AO65" s="1037"/>
      <c r="AP65" s="560"/>
      <c r="AQ65" s="159" t="s">
        <v>352</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353</v>
      </c>
      <c r="AT66" s="134"/>
      <c r="AU66" s="199"/>
      <c r="AV66" s="199"/>
      <c r="AW66" s="398" t="s">
        <v>300</v>
      </c>
      <c r="AX66" s="399"/>
    </row>
    <row r="67" spans="1:50" ht="22.5" customHeight="1" x14ac:dyDescent="0.15">
      <c r="A67" s="403"/>
      <c r="B67" s="401"/>
      <c r="C67" s="401"/>
      <c r="D67" s="401"/>
      <c r="E67" s="401"/>
      <c r="F67" s="402"/>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9" t="s">
        <v>484</v>
      </c>
      <c r="H2" s="600"/>
      <c r="I2" s="600"/>
      <c r="J2" s="600"/>
      <c r="K2" s="600"/>
      <c r="L2" s="600"/>
      <c r="M2" s="600"/>
      <c r="N2" s="600"/>
      <c r="O2" s="600"/>
      <c r="P2" s="600"/>
      <c r="Q2" s="600"/>
      <c r="R2" s="600"/>
      <c r="S2" s="600"/>
      <c r="T2" s="600"/>
      <c r="U2" s="600"/>
      <c r="V2" s="600"/>
      <c r="W2" s="600"/>
      <c r="X2" s="600"/>
      <c r="Y2" s="600"/>
      <c r="Z2" s="600"/>
      <c r="AA2" s="600"/>
      <c r="AB2" s="601"/>
      <c r="AC2" s="599" t="s">
        <v>486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599" t="s">
        <v>387</v>
      </c>
      <c r="H15" s="600"/>
      <c r="I15" s="600"/>
      <c r="J15" s="600"/>
      <c r="K15" s="600"/>
      <c r="L15" s="600"/>
      <c r="M15" s="600"/>
      <c r="N15" s="600"/>
      <c r="O15" s="600"/>
      <c r="P15" s="600"/>
      <c r="Q15" s="600"/>
      <c r="R15" s="600"/>
      <c r="S15" s="600"/>
      <c r="T15" s="600"/>
      <c r="U15" s="600"/>
      <c r="V15" s="600"/>
      <c r="W15" s="600"/>
      <c r="X15" s="600"/>
      <c r="Y15" s="600"/>
      <c r="Z15" s="600"/>
      <c r="AA15" s="600"/>
      <c r="AB15" s="601"/>
      <c r="AC15" s="599" t="s">
        <v>388</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0"/>
      <c r="B16" s="1051"/>
      <c r="C16" s="1051"/>
      <c r="D16" s="1051"/>
      <c r="E16" s="1051"/>
      <c r="F16" s="1052"/>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599" t="s">
        <v>386</v>
      </c>
      <c r="H28" s="600"/>
      <c r="I28" s="600"/>
      <c r="J28" s="600"/>
      <c r="K28" s="600"/>
      <c r="L28" s="600"/>
      <c r="M28" s="600"/>
      <c r="N28" s="600"/>
      <c r="O28" s="600"/>
      <c r="P28" s="600"/>
      <c r="Q28" s="600"/>
      <c r="R28" s="600"/>
      <c r="S28" s="600"/>
      <c r="T28" s="600"/>
      <c r="U28" s="600"/>
      <c r="V28" s="600"/>
      <c r="W28" s="600"/>
      <c r="X28" s="600"/>
      <c r="Y28" s="600"/>
      <c r="Z28" s="600"/>
      <c r="AA28" s="600"/>
      <c r="AB28" s="601"/>
      <c r="AC28" s="599" t="s">
        <v>389</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0"/>
      <c r="B29" s="1051"/>
      <c r="C29" s="1051"/>
      <c r="D29" s="1051"/>
      <c r="E29" s="1051"/>
      <c r="F29" s="1052"/>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599" t="s">
        <v>434</v>
      </c>
      <c r="H41" s="600"/>
      <c r="I41" s="600"/>
      <c r="J41" s="600"/>
      <c r="K41" s="600"/>
      <c r="L41" s="600"/>
      <c r="M41" s="600"/>
      <c r="N41" s="600"/>
      <c r="O41" s="600"/>
      <c r="P41" s="600"/>
      <c r="Q41" s="600"/>
      <c r="R41" s="600"/>
      <c r="S41" s="600"/>
      <c r="T41" s="600"/>
      <c r="U41" s="600"/>
      <c r="V41" s="600"/>
      <c r="W41" s="600"/>
      <c r="X41" s="600"/>
      <c r="Y41" s="600"/>
      <c r="Z41" s="600"/>
      <c r="AA41" s="600"/>
      <c r="AB41" s="601"/>
      <c r="AC41" s="599" t="s">
        <v>302</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0"/>
      <c r="B42" s="1051"/>
      <c r="C42" s="1051"/>
      <c r="D42" s="1051"/>
      <c r="E42" s="1051"/>
      <c r="F42" s="1052"/>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9" t="s">
        <v>303</v>
      </c>
      <c r="H55" s="600"/>
      <c r="I55" s="600"/>
      <c r="J55" s="600"/>
      <c r="K55" s="600"/>
      <c r="L55" s="600"/>
      <c r="M55" s="600"/>
      <c r="N55" s="600"/>
      <c r="O55" s="600"/>
      <c r="P55" s="600"/>
      <c r="Q55" s="600"/>
      <c r="R55" s="600"/>
      <c r="S55" s="600"/>
      <c r="T55" s="600"/>
      <c r="U55" s="600"/>
      <c r="V55" s="600"/>
      <c r="W55" s="600"/>
      <c r="X55" s="600"/>
      <c r="Y55" s="600"/>
      <c r="Z55" s="600"/>
      <c r="AA55" s="600"/>
      <c r="AB55" s="601"/>
      <c r="AC55" s="599" t="s">
        <v>390</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0"/>
      <c r="B56" s="1051"/>
      <c r="C56" s="1051"/>
      <c r="D56" s="1051"/>
      <c r="E56" s="1051"/>
      <c r="F56" s="1052"/>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599" t="s">
        <v>391</v>
      </c>
      <c r="H68" s="600"/>
      <c r="I68" s="600"/>
      <c r="J68" s="600"/>
      <c r="K68" s="600"/>
      <c r="L68" s="600"/>
      <c r="M68" s="600"/>
      <c r="N68" s="600"/>
      <c r="O68" s="600"/>
      <c r="P68" s="600"/>
      <c r="Q68" s="600"/>
      <c r="R68" s="600"/>
      <c r="S68" s="600"/>
      <c r="T68" s="600"/>
      <c r="U68" s="600"/>
      <c r="V68" s="600"/>
      <c r="W68" s="600"/>
      <c r="X68" s="600"/>
      <c r="Y68" s="600"/>
      <c r="Z68" s="600"/>
      <c r="AA68" s="600"/>
      <c r="AB68" s="601"/>
      <c r="AC68" s="599" t="s">
        <v>392</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0"/>
      <c r="B69" s="1051"/>
      <c r="C69" s="1051"/>
      <c r="D69" s="1051"/>
      <c r="E69" s="1051"/>
      <c r="F69" s="1052"/>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599" t="s">
        <v>393</v>
      </c>
      <c r="H81" s="600"/>
      <c r="I81" s="600"/>
      <c r="J81" s="600"/>
      <c r="K81" s="600"/>
      <c r="L81" s="600"/>
      <c r="M81" s="600"/>
      <c r="N81" s="600"/>
      <c r="O81" s="600"/>
      <c r="P81" s="600"/>
      <c r="Q81" s="600"/>
      <c r="R81" s="600"/>
      <c r="S81" s="600"/>
      <c r="T81" s="600"/>
      <c r="U81" s="600"/>
      <c r="V81" s="600"/>
      <c r="W81" s="600"/>
      <c r="X81" s="600"/>
      <c r="Y81" s="600"/>
      <c r="Z81" s="600"/>
      <c r="AA81" s="600"/>
      <c r="AB81" s="601"/>
      <c r="AC81" s="599" t="s">
        <v>394</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0"/>
      <c r="B82" s="1051"/>
      <c r="C82" s="1051"/>
      <c r="D82" s="1051"/>
      <c r="E82" s="1051"/>
      <c r="F82" s="1052"/>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599" t="s">
        <v>395</v>
      </c>
      <c r="H94" s="600"/>
      <c r="I94" s="600"/>
      <c r="J94" s="600"/>
      <c r="K94" s="600"/>
      <c r="L94" s="600"/>
      <c r="M94" s="600"/>
      <c r="N94" s="600"/>
      <c r="O94" s="600"/>
      <c r="P94" s="600"/>
      <c r="Q94" s="600"/>
      <c r="R94" s="600"/>
      <c r="S94" s="600"/>
      <c r="T94" s="600"/>
      <c r="U94" s="600"/>
      <c r="V94" s="600"/>
      <c r="W94" s="600"/>
      <c r="X94" s="600"/>
      <c r="Y94" s="600"/>
      <c r="Z94" s="600"/>
      <c r="AA94" s="600"/>
      <c r="AB94" s="601"/>
      <c r="AC94" s="599" t="s">
        <v>304</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0"/>
      <c r="B95" s="1051"/>
      <c r="C95" s="1051"/>
      <c r="D95" s="1051"/>
      <c r="E95" s="1051"/>
      <c r="F95" s="1052"/>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9" t="s">
        <v>305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396</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0"/>
      <c r="B109" s="1051"/>
      <c r="C109" s="1051"/>
      <c r="D109" s="1051"/>
      <c r="E109" s="1051"/>
      <c r="F109" s="1052"/>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599" t="s">
        <v>397</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398</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0"/>
      <c r="B122" s="1051"/>
      <c r="C122" s="1051"/>
      <c r="D122" s="1051"/>
      <c r="E122" s="1051"/>
      <c r="F122" s="1052"/>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599" t="s">
        <v>399</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400</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0"/>
      <c r="B135" s="1051"/>
      <c r="C135" s="1051"/>
      <c r="D135" s="1051"/>
      <c r="E135" s="1051"/>
      <c r="F135" s="1052"/>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599" t="s">
        <v>401</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0"/>
      <c r="B148" s="1051"/>
      <c r="C148" s="1051"/>
      <c r="D148" s="1051"/>
      <c r="E148" s="1051"/>
      <c r="F148" s="1052"/>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9" t="s">
        <v>307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402</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0"/>
      <c r="B162" s="1051"/>
      <c r="C162" s="1051"/>
      <c r="D162" s="1051"/>
      <c r="E162" s="1051"/>
      <c r="F162" s="1052"/>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599" t="s">
        <v>403</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404</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0"/>
      <c r="B175" s="1051"/>
      <c r="C175" s="1051"/>
      <c r="D175" s="1051"/>
      <c r="E175" s="1051"/>
      <c r="F175" s="1052"/>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599" t="s">
        <v>406</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405</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0"/>
      <c r="B188" s="1051"/>
      <c r="C188" s="1051"/>
      <c r="D188" s="1051"/>
      <c r="E188" s="1051"/>
      <c r="F188" s="1052"/>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599" t="s">
        <v>407</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0"/>
      <c r="B201" s="1051"/>
      <c r="C201" s="1051"/>
      <c r="D201" s="1051"/>
      <c r="E201" s="1051"/>
      <c r="F201" s="1052"/>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9" t="s">
        <v>309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408</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0"/>
      <c r="B215" s="1051"/>
      <c r="C215" s="1051"/>
      <c r="D215" s="1051"/>
      <c r="E215" s="1051"/>
      <c r="F215" s="1052"/>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599" t="s">
        <v>409</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410</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0"/>
      <c r="B228" s="1051"/>
      <c r="C228" s="1051"/>
      <c r="D228" s="1051"/>
      <c r="E228" s="1051"/>
      <c r="F228" s="1052"/>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599" t="s">
        <v>411</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412</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0"/>
      <c r="B241" s="1051"/>
      <c r="C241" s="1051"/>
      <c r="D241" s="1051"/>
      <c r="E241" s="1051"/>
      <c r="F241" s="1052"/>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599" t="s">
        <v>413</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0"/>
      <c r="B254" s="1051"/>
      <c r="C254" s="1051"/>
      <c r="D254" s="1051"/>
      <c r="E254" s="1051"/>
      <c r="F254" s="1052"/>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470</v>
      </c>
      <c r="Z3" s="368"/>
      <c r="AA3" s="368"/>
      <c r="AB3" s="368"/>
      <c r="AC3" s="149" t="s">
        <v>455</v>
      </c>
      <c r="AD3" s="149"/>
      <c r="AE3" s="149"/>
      <c r="AF3" s="149"/>
      <c r="AG3" s="149"/>
      <c r="AH3" s="367" t="s">
        <v>378</v>
      </c>
      <c r="AI3" s="364"/>
      <c r="AJ3" s="364"/>
      <c r="AK3" s="364"/>
      <c r="AL3" s="364" t="s">
        <v>21</v>
      </c>
      <c r="AM3" s="364"/>
      <c r="AN3" s="364"/>
      <c r="AO3" s="369"/>
      <c r="AP3" s="370" t="s">
        <v>417</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470</v>
      </c>
      <c r="Z36" s="368"/>
      <c r="AA36" s="368"/>
      <c r="AB36" s="368"/>
      <c r="AC36" s="149" t="s">
        <v>455</v>
      </c>
      <c r="AD36" s="149"/>
      <c r="AE36" s="149"/>
      <c r="AF36" s="149"/>
      <c r="AG36" s="149"/>
      <c r="AH36" s="367" t="s">
        <v>378</v>
      </c>
      <c r="AI36" s="364"/>
      <c r="AJ36" s="364"/>
      <c r="AK36" s="364"/>
      <c r="AL36" s="364" t="s">
        <v>21</v>
      </c>
      <c r="AM36" s="364"/>
      <c r="AN36" s="364"/>
      <c r="AO36" s="369"/>
      <c r="AP36" s="370" t="s">
        <v>417</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470</v>
      </c>
      <c r="Z69" s="368"/>
      <c r="AA69" s="368"/>
      <c r="AB69" s="368"/>
      <c r="AC69" s="149" t="s">
        <v>455</v>
      </c>
      <c r="AD69" s="149"/>
      <c r="AE69" s="149"/>
      <c r="AF69" s="149"/>
      <c r="AG69" s="149"/>
      <c r="AH69" s="367" t="s">
        <v>378</v>
      </c>
      <c r="AI69" s="364"/>
      <c r="AJ69" s="364"/>
      <c r="AK69" s="364"/>
      <c r="AL69" s="364" t="s">
        <v>21</v>
      </c>
      <c r="AM69" s="364"/>
      <c r="AN69" s="364"/>
      <c r="AO69" s="369"/>
      <c r="AP69" s="370" t="s">
        <v>417</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470</v>
      </c>
      <c r="Z102" s="368"/>
      <c r="AA102" s="368"/>
      <c r="AB102" s="368"/>
      <c r="AC102" s="149" t="s">
        <v>455</v>
      </c>
      <c r="AD102" s="149"/>
      <c r="AE102" s="149"/>
      <c r="AF102" s="149"/>
      <c r="AG102" s="149"/>
      <c r="AH102" s="367" t="s">
        <v>378</v>
      </c>
      <c r="AI102" s="364"/>
      <c r="AJ102" s="364"/>
      <c r="AK102" s="364"/>
      <c r="AL102" s="364" t="s">
        <v>21</v>
      </c>
      <c r="AM102" s="364"/>
      <c r="AN102" s="364"/>
      <c r="AO102" s="369"/>
      <c r="AP102" s="370" t="s">
        <v>417</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470</v>
      </c>
      <c r="Z135" s="368"/>
      <c r="AA135" s="368"/>
      <c r="AB135" s="368"/>
      <c r="AC135" s="149" t="s">
        <v>455</v>
      </c>
      <c r="AD135" s="149"/>
      <c r="AE135" s="149"/>
      <c r="AF135" s="149"/>
      <c r="AG135" s="149"/>
      <c r="AH135" s="367" t="s">
        <v>378</v>
      </c>
      <c r="AI135" s="364"/>
      <c r="AJ135" s="364"/>
      <c r="AK135" s="364"/>
      <c r="AL135" s="364" t="s">
        <v>21</v>
      </c>
      <c r="AM135" s="364"/>
      <c r="AN135" s="364"/>
      <c r="AO135" s="369"/>
      <c r="AP135" s="370" t="s">
        <v>417</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470</v>
      </c>
      <c r="Z168" s="368"/>
      <c r="AA168" s="368"/>
      <c r="AB168" s="368"/>
      <c r="AC168" s="149" t="s">
        <v>455</v>
      </c>
      <c r="AD168" s="149"/>
      <c r="AE168" s="149"/>
      <c r="AF168" s="149"/>
      <c r="AG168" s="149"/>
      <c r="AH168" s="367" t="s">
        <v>378</v>
      </c>
      <c r="AI168" s="364"/>
      <c r="AJ168" s="364"/>
      <c r="AK168" s="364"/>
      <c r="AL168" s="364" t="s">
        <v>21</v>
      </c>
      <c r="AM168" s="364"/>
      <c r="AN168" s="364"/>
      <c r="AO168" s="369"/>
      <c r="AP168" s="370" t="s">
        <v>417</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470</v>
      </c>
      <c r="Z201" s="368"/>
      <c r="AA201" s="368"/>
      <c r="AB201" s="368"/>
      <c r="AC201" s="149" t="s">
        <v>455</v>
      </c>
      <c r="AD201" s="149"/>
      <c r="AE201" s="149"/>
      <c r="AF201" s="149"/>
      <c r="AG201" s="149"/>
      <c r="AH201" s="367" t="s">
        <v>378</v>
      </c>
      <c r="AI201" s="364"/>
      <c r="AJ201" s="364"/>
      <c r="AK201" s="364"/>
      <c r="AL201" s="364" t="s">
        <v>21</v>
      </c>
      <c r="AM201" s="364"/>
      <c r="AN201" s="364"/>
      <c r="AO201" s="369"/>
      <c r="AP201" s="370" t="s">
        <v>417</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470</v>
      </c>
      <c r="Z234" s="368"/>
      <c r="AA234" s="368"/>
      <c r="AB234" s="368"/>
      <c r="AC234" s="149" t="s">
        <v>455</v>
      </c>
      <c r="AD234" s="149"/>
      <c r="AE234" s="149"/>
      <c r="AF234" s="149"/>
      <c r="AG234" s="149"/>
      <c r="AH234" s="367" t="s">
        <v>378</v>
      </c>
      <c r="AI234" s="364"/>
      <c r="AJ234" s="364"/>
      <c r="AK234" s="364"/>
      <c r="AL234" s="364" t="s">
        <v>21</v>
      </c>
      <c r="AM234" s="364"/>
      <c r="AN234" s="364"/>
      <c r="AO234" s="369"/>
      <c r="AP234" s="370" t="s">
        <v>417</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470</v>
      </c>
      <c r="Z267" s="368"/>
      <c r="AA267" s="368"/>
      <c r="AB267" s="368"/>
      <c r="AC267" s="149" t="s">
        <v>455</v>
      </c>
      <c r="AD267" s="149"/>
      <c r="AE267" s="149"/>
      <c r="AF267" s="149"/>
      <c r="AG267" s="149"/>
      <c r="AH267" s="367" t="s">
        <v>378</v>
      </c>
      <c r="AI267" s="364"/>
      <c r="AJ267" s="364"/>
      <c r="AK267" s="364"/>
      <c r="AL267" s="364" t="s">
        <v>21</v>
      </c>
      <c r="AM267" s="364"/>
      <c r="AN267" s="364"/>
      <c r="AO267" s="369"/>
      <c r="AP267" s="370" t="s">
        <v>417</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470</v>
      </c>
      <c r="Z300" s="368"/>
      <c r="AA300" s="368"/>
      <c r="AB300" s="368"/>
      <c r="AC300" s="149" t="s">
        <v>455</v>
      </c>
      <c r="AD300" s="149"/>
      <c r="AE300" s="149"/>
      <c r="AF300" s="149"/>
      <c r="AG300" s="149"/>
      <c r="AH300" s="367" t="s">
        <v>378</v>
      </c>
      <c r="AI300" s="364"/>
      <c r="AJ300" s="364"/>
      <c r="AK300" s="364"/>
      <c r="AL300" s="364" t="s">
        <v>21</v>
      </c>
      <c r="AM300" s="364"/>
      <c r="AN300" s="364"/>
      <c r="AO300" s="369"/>
      <c r="AP300" s="370" t="s">
        <v>417</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470</v>
      </c>
      <c r="Z333" s="368"/>
      <c r="AA333" s="368"/>
      <c r="AB333" s="368"/>
      <c r="AC333" s="149" t="s">
        <v>455</v>
      </c>
      <c r="AD333" s="149"/>
      <c r="AE333" s="149"/>
      <c r="AF333" s="149"/>
      <c r="AG333" s="149"/>
      <c r="AH333" s="367" t="s">
        <v>378</v>
      </c>
      <c r="AI333" s="364"/>
      <c r="AJ333" s="364"/>
      <c r="AK333" s="364"/>
      <c r="AL333" s="364" t="s">
        <v>21</v>
      </c>
      <c r="AM333" s="364"/>
      <c r="AN333" s="364"/>
      <c r="AO333" s="369"/>
      <c r="AP333" s="370" t="s">
        <v>417</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470</v>
      </c>
      <c r="Z366" s="368"/>
      <c r="AA366" s="368"/>
      <c r="AB366" s="368"/>
      <c r="AC366" s="149" t="s">
        <v>455</v>
      </c>
      <c r="AD366" s="149"/>
      <c r="AE366" s="149"/>
      <c r="AF366" s="149"/>
      <c r="AG366" s="149"/>
      <c r="AH366" s="367" t="s">
        <v>378</v>
      </c>
      <c r="AI366" s="364"/>
      <c r="AJ366" s="364"/>
      <c r="AK366" s="364"/>
      <c r="AL366" s="364" t="s">
        <v>21</v>
      </c>
      <c r="AM366" s="364"/>
      <c r="AN366" s="364"/>
      <c r="AO366" s="369"/>
      <c r="AP366" s="370" t="s">
        <v>417</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470</v>
      </c>
      <c r="Z399" s="368"/>
      <c r="AA399" s="368"/>
      <c r="AB399" s="368"/>
      <c r="AC399" s="149" t="s">
        <v>455</v>
      </c>
      <c r="AD399" s="149"/>
      <c r="AE399" s="149"/>
      <c r="AF399" s="149"/>
      <c r="AG399" s="149"/>
      <c r="AH399" s="367" t="s">
        <v>378</v>
      </c>
      <c r="AI399" s="364"/>
      <c r="AJ399" s="364"/>
      <c r="AK399" s="364"/>
      <c r="AL399" s="364" t="s">
        <v>21</v>
      </c>
      <c r="AM399" s="364"/>
      <c r="AN399" s="364"/>
      <c r="AO399" s="369"/>
      <c r="AP399" s="370" t="s">
        <v>417</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470</v>
      </c>
      <c r="Z432" s="368"/>
      <c r="AA432" s="368"/>
      <c r="AB432" s="368"/>
      <c r="AC432" s="149" t="s">
        <v>455</v>
      </c>
      <c r="AD432" s="149"/>
      <c r="AE432" s="149"/>
      <c r="AF432" s="149"/>
      <c r="AG432" s="149"/>
      <c r="AH432" s="367" t="s">
        <v>378</v>
      </c>
      <c r="AI432" s="364"/>
      <c r="AJ432" s="364"/>
      <c r="AK432" s="364"/>
      <c r="AL432" s="364" t="s">
        <v>21</v>
      </c>
      <c r="AM432" s="364"/>
      <c r="AN432" s="364"/>
      <c r="AO432" s="369"/>
      <c r="AP432" s="370" t="s">
        <v>417</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470</v>
      </c>
      <c r="Z465" s="368"/>
      <c r="AA465" s="368"/>
      <c r="AB465" s="368"/>
      <c r="AC465" s="149" t="s">
        <v>455</v>
      </c>
      <c r="AD465" s="149"/>
      <c r="AE465" s="149"/>
      <c r="AF465" s="149"/>
      <c r="AG465" s="149"/>
      <c r="AH465" s="367" t="s">
        <v>378</v>
      </c>
      <c r="AI465" s="364"/>
      <c r="AJ465" s="364"/>
      <c r="AK465" s="364"/>
      <c r="AL465" s="364" t="s">
        <v>21</v>
      </c>
      <c r="AM465" s="364"/>
      <c r="AN465" s="364"/>
      <c r="AO465" s="369"/>
      <c r="AP465" s="370" t="s">
        <v>417</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470</v>
      </c>
      <c r="Z498" s="368"/>
      <c r="AA498" s="368"/>
      <c r="AB498" s="368"/>
      <c r="AC498" s="149" t="s">
        <v>455</v>
      </c>
      <c r="AD498" s="149"/>
      <c r="AE498" s="149"/>
      <c r="AF498" s="149"/>
      <c r="AG498" s="149"/>
      <c r="AH498" s="367" t="s">
        <v>378</v>
      </c>
      <c r="AI498" s="364"/>
      <c r="AJ498" s="364"/>
      <c r="AK498" s="364"/>
      <c r="AL498" s="364" t="s">
        <v>21</v>
      </c>
      <c r="AM498" s="364"/>
      <c r="AN498" s="364"/>
      <c r="AO498" s="369"/>
      <c r="AP498" s="370" t="s">
        <v>417</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470</v>
      </c>
      <c r="Z531" s="368"/>
      <c r="AA531" s="368"/>
      <c r="AB531" s="368"/>
      <c r="AC531" s="149" t="s">
        <v>455</v>
      </c>
      <c r="AD531" s="149"/>
      <c r="AE531" s="149"/>
      <c r="AF531" s="149"/>
      <c r="AG531" s="149"/>
      <c r="AH531" s="367" t="s">
        <v>378</v>
      </c>
      <c r="AI531" s="364"/>
      <c r="AJ531" s="364"/>
      <c r="AK531" s="364"/>
      <c r="AL531" s="364" t="s">
        <v>21</v>
      </c>
      <c r="AM531" s="364"/>
      <c r="AN531" s="364"/>
      <c r="AO531" s="369"/>
      <c r="AP531" s="370" t="s">
        <v>417</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470</v>
      </c>
      <c r="Z564" s="368"/>
      <c r="AA564" s="368"/>
      <c r="AB564" s="368"/>
      <c r="AC564" s="149" t="s">
        <v>455</v>
      </c>
      <c r="AD564" s="149"/>
      <c r="AE564" s="149"/>
      <c r="AF564" s="149"/>
      <c r="AG564" s="149"/>
      <c r="AH564" s="367" t="s">
        <v>378</v>
      </c>
      <c r="AI564" s="364"/>
      <c r="AJ564" s="364"/>
      <c r="AK564" s="364"/>
      <c r="AL564" s="364" t="s">
        <v>21</v>
      </c>
      <c r="AM564" s="364"/>
      <c r="AN564" s="364"/>
      <c r="AO564" s="369"/>
      <c r="AP564" s="370" t="s">
        <v>417</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470</v>
      </c>
      <c r="Z597" s="368"/>
      <c r="AA597" s="368"/>
      <c r="AB597" s="368"/>
      <c r="AC597" s="149" t="s">
        <v>455</v>
      </c>
      <c r="AD597" s="149"/>
      <c r="AE597" s="149"/>
      <c r="AF597" s="149"/>
      <c r="AG597" s="149"/>
      <c r="AH597" s="367" t="s">
        <v>378</v>
      </c>
      <c r="AI597" s="364"/>
      <c r="AJ597" s="364"/>
      <c r="AK597" s="364"/>
      <c r="AL597" s="364" t="s">
        <v>21</v>
      </c>
      <c r="AM597" s="364"/>
      <c r="AN597" s="364"/>
      <c r="AO597" s="369"/>
      <c r="AP597" s="370" t="s">
        <v>417</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470</v>
      </c>
      <c r="Z630" s="368"/>
      <c r="AA630" s="368"/>
      <c r="AB630" s="368"/>
      <c r="AC630" s="149" t="s">
        <v>455</v>
      </c>
      <c r="AD630" s="149"/>
      <c r="AE630" s="149"/>
      <c r="AF630" s="149"/>
      <c r="AG630" s="149"/>
      <c r="AH630" s="367" t="s">
        <v>378</v>
      </c>
      <c r="AI630" s="364"/>
      <c r="AJ630" s="364"/>
      <c r="AK630" s="364"/>
      <c r="AL630" s="364" t="s">
        <v>21</v>
      </c>
      <c r="AM630" s="364"/>
      <c r="AN630" s="364"/>
      <c r="AO630" s="369"/>
      <c r="AP630" s="370" t="s">
        <v>417</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470</v>
      </c>
      <c r="Z663" s="368"/>
      <c r="AA663" s="368"/>
      <c r="AB663" s="368"/>
      <c r="AC663" s="149" t="s">
        <v>455</v>
      </c>
      <c r="AD663" s="149"/>
      <c r="AE663" s="149"/>
      <c r="AF663" s="149"/>
      <c r="AG663" s="149"/>
      <c r="AH663" s="367" t="s">
        <v>378</v>
      </c>
      <c r="AI663" s="364"/>
      <c r="AJ663" s="364"/>
      <c r="AK663" s="364"/>
      <c r="AL663" s="364" t="s">
        <v>21</v>
      </c>
      <c r="AM663" s="364"/>
      <c r="AN663" s="364"/>
      <c r="AO663" s="369"/>
      <c r="AP663" s="370" t="s">
        <v>417</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470</v>
      </c>
      <c r="Z696" s="368"/>
      <c r="AA696" s="368"/>
      <c r="AB696" s="368"/>
      <c r="AC696" s="149" t="s">
        <v>455</v>
      </c>
      <c r="AD696" s="149"/>
      <c r="AE696" s="149"/>
      <c r="AF696" s="149"/>
      <c r="AG696" s="149"/>
      <c r="AH696" s="367" t="s">
        <v>378</v>
      </c>
      <c r="AI696" s="364"/>
      <c r="AJ696" s="364"/>
      <c r="AK696" s="364"/>
      <c r="AL696" s="364" t="s">
        <v>21</v>
      </c>
      <c r="AM696" s="364"/>
      <c r="AN696" s="364"/>
      <c r="AO696" s="369"/>
      <c r="AP696" s="370" t="s">
        <v>417</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470</v>
      </c>
      <c r="Z729" s="368"/>
      <c r="AA729" s="368"/>
      <c r="AB729" s="368"/>
      <c r="AC729" s="149" t="s">
        <v>455</v>
      </c>
      <c r="AD729" s="149"/>
      <c r="AE729" s="149"/>
      <c r="AF729" s="149"/>
      <c r="AG729" s="149"/>
      <c r="AH729" s="367" t="s">
        <v>378</v>
      </c>
      <c r="AI729" s="364"/>
      <c r="AJ729" s="364"/>
      <c r="AK729" s="364"/>
      <c r="AL729" s="364" t="s">
        <v>21</v>
      </c>
      <c r="AM729" s="364"/>
      <c r="AN729" s="364"/>
      <c r="AO729" s="369"/>
      <c r="AP729" s="370" t="s">
        <v>417</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470</v>
      </c>
      <c r="Z762" s="368"/>
      <c r="AA762" s="368"/>
      <c r="AB762" s="368"/>
      <c r="AC762" s="149" t="s">
        <v>455</v>
      </c>
      <c r="AD762" s="149"/>
      <c r="AE762" s="149"/>
      <c r="AF762" s="149"/>
      <c r="AG762" s="149"/>
      <c r="AH762" s="367" t="s">
        <v>378</v>
      </c>
      <c r="AI762" s="364"/>
      <c r="AJ762" s="364"/>
      <c r="AK762" s="364"/>
      <c r="AL762" s="364" t="s">
        <v>21</v>
      </c>
      <c r="AM762" s="364"/>
      <c r="AN762" s="364"/>
      <c r="AO762" s="369"/>
      <c r="AP762" s="370" t="s">
        <v>417</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470</v>
      </c>
      <c r="Z795" s="368"/>
      <c r="AA795" s="368"/>
      <c r="AB795" s="368"/>
      <c r="AC795" s="149" t="s">
        <v>455</v>
      </c>
      <c r="AD795" s="149"/>
      <c r="AE795" s="149"/>
      <c r="AF795" s="149"/>
      <c r="AG795" s="149"/>
      <c r="AH795" s="367" t="s">
        <v>378</v>
      </c>
      <c r="AI795" s="364"/>
      <c r="AJ795" s="364"/>
      <c r="AK795" s="364"/>
      <c r="AL795" s="364" t="s">
        <v>21</v>
      </c>
      <c r="AM795" s="364"/>
      <c r="AN795" s="364"/>
      <c r="AO795" s="369"/>
      <c r="AP795" s="370" t="s">
        <v>417</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470</v>
      </c>
      <c r="Z828" s="368"/>
      <c r="AA828" s="368"/>
      <c r="AB828" s="368"/>
      <c r="AC828" s="149" t="s">
        <v>455</v>
      </c>
      <c r="AD828" s="149"/>
      <c r="AE828" s="149"/>
      <c r="AF828" s="149"/>
      <c r="AG828" s="149"/>
      <c r="AH828" s="367" t="s">
        <v>378</v>
      </c>
      <c r="AI828" s="364"/>
      <c r="AJ828" s="364"/>
      <c r="AK828" s="364"/>
      <c r="AL828" s="364" t="s">
        <v>21</v>
      </c>
      <c r="AM828" s="364"/>
      <c r="AN828" s="364"/>
      <c r="AO828" s="369"/>
      <c r="AP828" s="370" t="s">
        <v>417</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470</v>
      </c>
      <c r="Z861" s="368"/>
      <c r="AA861" s="368"/>
      <c r="AB861" s="368"/>
      <c r="AC861" s="149" t="s">
        <v>455</v>
      </c>
      <c r="AD861" s="149"/>
      <c r="AE861" s="149"/>
      <c r="AF861" s="149"/>
      <c r="AG861" s="149"/>
      <c r="AH861" s="367" t="s">
        <v>378</v>
      </c>
      <c r="AI861" s="364"/>
      <c r="AJ861" s="364"/>
      <c r="AK861" s="364"/>
      <c r="AL861" s="364" t="s">
        <v>21</v>
      </c>
      <c r="AM861" s="364"/>
      <c r="AN861" s="364"/>
      <c r="AO861" s="369"/>
      <c r="AP861" s="370" t="s">
        <v>417</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470</v>
      </c>
      <c r="Z894" s="368"/>
      <c r="AA894" s="368"/>
      <c r="AB894" s="368"/>
      <c r="AC894" s="149" t="s">
        <v>455</v>
      </c>
      <c r="AD894" s="149"/>
      <c r="AE894" s="149"/>
      <c r="AF894" s="149"/>
      <c r="AG894" s="149"/>
      <c r="AH894" s="367" t="s">
        <v>378</v>
      </c>
      <c r="AI894" s="364"/>
      <c r="AJ894" s="364"/>
      <c r="AK894" s="364"/>
      <c r="AL894" s="364" t="s">
        <v>21</v>
      </c>
      <c r="AM894" s="364"/>
      <c r="AN894" s="364"/>
      <c r="AO894" s="369"/>
      <c r="AP894" s="370" t="s">
        <v>417</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470</v>
      </c>
      <c r="Z927" s="368"/>
      <c r="AA927" s="368"/>
      <c r="AB927" s="368"/>
      <c r="AC927" s="149" t="s">
        <v>455</v>
      </c>
      <c r="AD927" s="149"/>
      <c r="AE927" s="149"/>
      <c r="AF927" s="149"/>
      <c r="AG927" s="149"/>
      <c r="AH927" s="367" t="s">
        <v>378</v>
      </c>
      <c r="AI927" s="364"/>
      <c r="AJ927" s="364"/>
      <c r="AK927" s="364"/>
      <c r="AL927" s="364" t="s">
        <v>21</v>
      </c>
      <c r="AM927" s="364"/>
      <c r="AN927" s="364"/>
      <c r="AO927" s="369"/>
      <c r="AP927" s="370" t="s">
        <v>417</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470</v>
      </c>
      <c r="Z960" s="368"/>
      <c r="AA960" s="368"/>
      <c r="AB960" s="368"/>
      <c r="AC960" s="149" t="s">
        <v>455</v>
      </c>
      <c r="AD960" s="149"/>
      <c r="AE960" s="149"/>
      <c r="AF960" s="149"/>
      <c r="AG960" s="149"/>
      <c r="AH960" s="367" t="s">
        <v>378</v>
      </c>
      <c r="AI960" s="364"/>
      <c r="AJ960" s="364"/>
      <c r="AK960" s="364"/>
      <c r="AL960" s="364" t="s">
        <v>21</v>
      </c>
      <c r="AM960" s="364"/>
      <c r="AN960" s="364"/>
      <c r="AO960" s="369"/>
      <c r="AP960" s="370" t="s">
        <v>417</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470</v>
      </c>
      <c r="Z993" s="368"/>
      <c r="AA993" s="368"/>
      <c r="AB993" s="368"/>
      <c r="AC993" s="149" t="s">
        <v>455</v>
      </c>
      <c r="AD993" s="149"/>
      <c r="AE993" s="149"/>
      <c r="AF993" s="149"/>
      <c r="AG993" s="149"/>
      <c r="AH993" s="367" t="s">
        <v>378</v>
      </c>
      <c r="AI993" s="364"/>
      <c r="AJ993" s="364"/>
      <c r="AK993" s="364"/>
      <c r="AL993" s="364" t="s">
        <v>21</v>
      </c>
      <c r="AM993" s="364"/>
      <c r="AN993" s="364"/>
      <c r="AO993" s="369"/>
      <c r="AP993" s="370" t="s">
        <v>417</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470</v>
      </c>
      <c r="Z1026" s="368"/>
      <c r="AA1026" s="368"/>
      <c r="AB1026" s="368"/>
      <c r="AC1026" s="149" t="s">
        <v>455</v>
      </c>
      <c r="AD1026" s="149"/>
      <c r="AE1026" s="149"/>
      <c r="AF1026" s="149"/>
      <c r="AG1026" s="149"/>
      <c r="AH1026" s="367" t="s">
        <v>378</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470</v>
      </c>
      <c r="Z1059" s="368"/>
      <c r="AA1059" s="368"/>
      <c r="AB1059" s="368"/>
      <c r="AC1059" s="149" t="s">
        <v>455</v>
      </c>
      <c r="AD1059" s="149"/>
      <c r="AE1059" s="149"/>
      <c r="AF1059" s="149"/>
      <c r="AG1059" s="149"/>
      <c r="AH1059" s="367" t="s">
        <v>378</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470</v>
      </c>
      <c r="Z1092" s="368"/>
      <c r="AA1092" s="368"/>
      <c r="AB1092" s="368"/>
      <c r="AC1092" s="149" t="s">
        <v>455</v>
      </c>
      <c r="AD1092" s="149"/>
      <c r="AE1092" s="149"/>
      <c r="AF1092" s="149"/>
      <c r="AG1092" s="149"/>
      <c r="AH1092" s="367" t="s">
        <v>378</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470</v>
      </c>
      <c r="Z1125" s="368"/>
      <c r="AA1125" s="368"/>
      <c r="AB1125" s="368"/>
      <c r="AC1125" s="149" t="s">
        <v>455</v>
      </c>
      <c r="AD1125" s="149"/>
      <c r="AE1125" s="149"/>
      <c r="AF1125" s="149"/>
      <c r="AG1125" s="149"/>
      <c r="AH1125" s="367" t="s">
        <v>378</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470</v>
      </c>
      <c r="Z1158" s="368"/>
      <c r="AA1158" s="368"/>
      <c r="AB1158" s="368"/>
      <c r="AC1158" s="149" t="s">
        <v>455</v>
      </c>
      <c r="AD1158" s="149"/>
      <c r="AE1158" s="149"/>
      <c r="AF1158" s="149"/>
      <c r="AG1158" s="149"/>
      <c r="AH1158" s="367" t="s">
        <v>378</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470</v>
      </c>
      <c r="Z1191" s="368"/>
      <c r="AA1191" s="368"/>
      <c r="AB1191" s="368"/>
      <c r="AC1191" s="149" t="s">
        <v>455</v>
      </c>
      <c r="AD1191" s="149"/>
      <c r="AE1191" s="149"/>
      <c r="AF1191" s="149"/>
      <c r="AG1191" s="149"/>
      <c r="AH1191" s="367" t="s">
        <v>378</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470</v>
      </c>
      <c r="Z1224" s="368"/>
      <c r="AA1224" s="368"/>
      <c r="AB1224" s="368"/>
      <c r="AC1224" s="149" t="s">
        <v>455</v>
      </c>
      <c r="AD1224" s="149"/>
      <c r="AE1224" s="149"/>
      <c r="AF1224" s="149"/>
      <c r="AG1224" s="149"/>
      <c r="AH1224" s="367" t="s">
        <v>378</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470</v>
      </c>
      <c r="Z1257" s="368"/>
      <c r="AA1257" s="368"/>
      <c r="AB1257" s="368"/>
      <c r="AC1257" s="149" t="s">
        <v>455</v>
      </c>
      <c r="AD1257" s="149"/>
      <c r="AE1257" s="149"/>
      <c r="AF1257" s="149"/>
      <c r="AG1257" s="149"/>
      <c r="AH1257" s="367" t="s">
        <v>378</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470</v>
      </c>
      <c r="Z1290" s="368"/>
      <c r="AA1290" s="368"/>
      <c r="AB1290" s="368"/>
      <c r="AC1290" s="149" t="s">
        <v>455</v>
      </c>
      <c r="AD1290" s="149"/>
      <c r="AE1290" s="149"/>
      <c r="AF1290" s="149"/>
      <c r="AG1290" s="149"/>
      <c r="AH1290" s="367" t="s">
        <v>378</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2019-06-18T05:58:34Z</cp:lastPrinted>
  <dcterms:created xsi:type="dcterms:W3CDTF">2012-03-13T00:50:25Z</dcterms:created>
  <dcterms:modified xsi:type="dcterms:W3CDTF">2019-07-01T06:29:14Z</dcterms:modified>
</cp:coreProperties>
</file>